
<file path=[Content_Types].xml><?xml version="1.0" encoding="utf-8"?>
<Types xmlns="http://schemas.openxmlformats.org/package/2006/content-types">
  <Override PartName="/xl/drawings/drawing97.xml" ContentType="application/vnd.openxmlformats-officedocument.drawingml.chartshapes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39.xml" ContentType="application/vnd.openxmlformats-officedocument.drawingml.chartshapes+xml"/>
  <Override PartName="/xl/drawings/drawing86.xml" ContentType="application/vnd.openxmlformats-officedocument.drawingml.chartshapes+xml"/>
  <Override PartName="/xl/drawings/drawing17.xml" ContentType="application/vnd.openxmlformats-officedocument.drawingml.chartshapes+xml"/>
  <Override PartName="/xl/drawings/drawing28.xml" ContentType="application/vnd.openxmlformats-officedocument.drawingml.chartshapes+xml"/>
  <Override PartName="/xl/drawings/drawing64.xml" ContentType="application/vnd.openxmlformats-officedocument.drawingml.chartshapes+xml"/>
  <Override PartName="/xl/drawings/drawing75.xml" ContentType="application/vnd.openxmlformats-officedocument.drawingml.chartshapes+xml"/>
  <Default Extension="xml" ContentType="application/xml"/>
  <Override PartName="/xl/drawings/drawing2.xml" ContentType="application/vnd.openxmlformats-officedocument.drawingml.chartshapes+xml"/>
  <Override PartName="/xl/charts/chart49.xml" ContentType="application/vnd.openxmlformats-officedocument.drawingml.chart+xml"/>
  <Override PartName="/xl/drawings/drawing53.xml" ContentType="application/vnd.openxmlformats-officedocument.drawingml.chartshapes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drawings/drawing24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42.xml" ContentType="application/vnd.openxmlformats-officedocument.drawingml.chartshapes+xml"/>
  <Override PartName="/xl/drawings/drawing60.xml" ContentType="application/vnd.openxmlformats-officedocument.drawingml.chartshapes+xml"/>
  <Override PartName="/xl/charts/chart56.xml" ContentType="application/vnd.openxmlformats-officedocument.drawingml.chart+xml"/>
  <Override PartName="/xl/drawings/drawing71.xml" ContentType="application/vnd.openxmlformats-officedocument.drawingml.chartshapes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6.xml" ContentType="application/vnd.openxmlformats-officedocument.drawingml.chart+xml"/>
  <Override PartName="/xl/drawings/drawing20.xml" ContentType="application/vnd.openxmlformats-officedocument.drawingml.chartshapes+xml"/>
  <Override PartName="/xl/drawings/drawing31.xml" ContentType="application/vnd.openxmlformats-officedocument.drawingml.chartshapes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charts/chart9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bin" ContentType="application/vnd.openxmlformats-officedocument.spreadsheetml.printerSettings"/>
  <Override PartName="/xl/drawings/drawing69.xml" ContentType="application/vnd.openxmlformats-officedocument.drawingml.chartshapes+xml"/>
  <Override PartName="/xl/drawings/drawing87.xml" ContentType="application/vnd.openxmlformats-officedocument.drawingml.chartshapes+xml"/>
  <Override PartName="/xl/drawings/drawing98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drawings/drawing58.xml" ContentType="application/vnd.openxmlformats-officedocument.drawingml.chartshapes+xml"/>
  <Override PartName="/xl/drawings/drawing76.xml" ContentType="application/vnd.openxmlformats-officedocument.drawingml.chartshapes+xml"/>
  <Override PartName="/xl/worksheets/sheet8.xml" ContentType="application/vnd.openxmlformats-officedocument.spreadsheetml.worksheet+xml"/>
  <Override PartName="/xl/drawings/drawing18.xml" ContentType="application/vnd.openxmlformats-officedocument.drawingml.chartshapes+xml"/>
  <Override PartName="/xl/drawings/drawing36.xml" ContentType="application/vnd.openxmlformats-officedocument.drawingml.chartshapes+xml"/>
  <Override PartName="/xl/drawings/drawing47.xml" ContentType="application/vnd.openxmlformats-officedocument.drawingml.chartshapes+xml"/>
  <Override PartName="/xl/drawings/drawing65.xml" ContentType="application/vnd.openxmlformats-officedocument.drawingml.chartshapes+xml"/>
  <Override PartName="/xl/drawings/drawing83.xml" ContentType="application/vnd.openxmlformats-officedocument.drawingml.chartshapes+xml"/>
  <Override PartName="/xl/charts/chart79.xml" ContentType="application/vnd.openxmlformats-officedocument.drawingml.chart+xml"/>
  <Override PartName="/xl/drawings/drawing94.xml" ContentType="application/vnd.openxmlformats-officedocument.drawingml.chartshap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25.xml" ContentType="application/vnd.openxmlformats-officedocument.drawingml.chartshapes+xml"/>
  <Override PartName="/xl/charts/chart39.xml" ContentType="application/vnd.openxmlformats-officedocument.drawingml.chart+xml"/>
  <Override PartName="/xl/drawings/drawing43.xml" ContentType="application/vnd.openxmlformats-officedocument.drawingml.chartshapes+xml"/>
  <Override PartName="/xl/drawings/drawing54.xml" ContentType="application/vnd.openxmlformats-officedocument.drawingml.chartshapes+xml"/>
  <Override PartName="/xl/charts/chart57.xml" ContentType="application/vnd.openxmlformats-officedocument.drawingml.chart+xml"/>
  <Override PartName="/xl/drawings/drawing72.xml" ContentType="application/vnd.openxmlformats-officedocument.drawingml.chartshapes+xml"/>
  <Override PartName="/xl/charts/chart68.xml" ContentType="application/vnd.openxmlformats-officedocument.drawingml.chart+xml"/>
  <Override PartName="/xl/drawings/drawing90.xml" ContentType="application/vnd.openxmlformats-officedocument.drawing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drawings/drawing14.xml" ContentType="application/vnd.openxmlformats-officedocument.drawingml.chartshapes+xml"/>
  <Override PartName="/xl/charts/chart28.xml" ContentType="application/vnd.openxmlformats-officedocument.drawingml.chart+xml"/>
  <Override PartName="/xl/drawings/drawing32.xml" ContentType="application/vnd.openxmlformats-officedocument.drawingml.chartshapes+xml"/>
  <Override PartName="/xl/charts/chart46.xml" ContentType="application/vnd.openxmlformats-officedocument.drawingml.chart+xml"/>
  <Override PartName="/xl/drawings/drawing61.xml" ContentType="application/vnd.openxmlformats-officedocument.drawingml.chartshapes+xml"/>
  <Override PartName="/xl/charts/chart75.xml" ContentType="application/vnd.openxmlformats-officedocument.drawingml.chart+xml"/>
  <Override PartName="/xl/charts/chart17.xml" ContentType="application/vnd.openxmlformats-officedocument.drawingml.chart+xml"/>
  <Override PartName="/xl/drawings/drawing21.xml" ContentType="application/vnd.openxmlformats-officedocument.drawingml.chartshapes+xml"/>
  <Override PartName="/xl/charts/chart35.xml" ContentType="application/vnd.openxmlformats-officedocument.drawingml.chart+xml"/>
  <Override PartName="/xl/drawings/drawing50.xml" ContentType="application/vnd.openxmlformats-officedocument.drawingml.chartshapes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82.xml" ContentType="application/vnd.openxmlformats-officedocument.drawingml.chart+xml"/>
  <Override PartName="/xl/calcChain.xml" ContentType="application/vnd.openxmlformats-officedocument.spreadsheetml.calcChain+xml"/>
  <Override PartName="/xl/drawings/drawing10.xml" ContentType="application/vnd.openxmlformats-officedocument.drawingml.chartshapes+xml"/>
  <Override PartName="/xl/charts/chart13.xml" ContentType="application/vnd.openxmlformats-officedocument.drawingml.chart+xml"/>
  <Override PartName="/xl/charts/chart24.xml" ContentType="application/vnd.openxmlformats-officedocument.drawingml.chart+xml"/>
  <Override PartName="/xl/charts/chart42.xml" ContentType="application/vnd.openxmlformats-officedocument.drawingml.chart+xml"/>
  <Override PartName="/xl/charts/chart71.xml" ContentType="application/vnd.openxmlformats-officedocument.drawingml.chart+xml"/>
  <Override PartName="/xl/charts/chart31.xml" ContentType="application/vnd.openxmlformats-officedocument.drawingml.chart+xml"/>
  <Override PartName="/xl/charts/chart60.xml" ContentType="application/vnd.openxmlformats-officedocument.drawingml.chart+xml"/>
  <Override PartName="/xl/drawings/drawing99.xml" ContentType="application/vnd.openxmlformats-officedocument.drawingml.chartshapes+xml"/>
  <Override PartName="/docProps/core.xml" ContentType="application/vnd.openxmlformats-package.core-properties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drawings/drawing59.xml" ContentType="application/vnd.openxmlformats-officedocument.drawingml.chartshapes+xml"/>
  <Override PartName="/xl/drawings/drawing88.xml" ContentType="application/vnd.openxmlformats-officedocument.drawingml.chartshap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ml.chartshapes+xml"/>
  <Override PartName="/xl/drawings/drawing19.xml" ContentType="application/vnd.openxmlformats-officedocument.drawingml.chartshapes+xml"/>
  <Override PartName="/xl/drawings/drawing48.xml" ContentType="application/vnd.openxmlformats-officedocument.drawingml.chartshapes+xml"/>
  <Override PartName="/xl/drawings/drawing66.xml" ContentType="application/vnd.openxmlformats-officedocument.drawingml.chartshapes+xml"/>
  <Override PartName="/xl/drawings/drawing77.xml" ContentType="application/vnd.openxmlformats-officedocument.drawingml.chartshapes+xml"/>
  <Override PartName="/xl/drawings/drawing95.xml" ContentType="application/vnd.openxmlformats-officedocument.drawingml.chartshapes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37.xml" ContentType="application/vnd.openxmlformats-officedocument.drawingml.chartshapes+xml"/>
  <Override PartName="/xl/drawings/drawing55.xml" ContentType="application/vnd.openxmlformats-officedocument.drawingml.chartshapes+xml"/>
  <Override PartName="/xl/charts/chart69.xml" ContentType="application/vnd.openxmlformats-officedocument.drawingml.chart+xml"/>
  <Override PartName="/xl/drawings/drawing84.xml" ContentType="application/vnd.openxmlformats-officedocument.drawingml.chartshapes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drawings/drawing26.xml" ContentType="application/vnd.openxmlformats-officedocument.drawingml.chartshapes+xml"/>
  <Override PartName="/xl/charts/chart29.xml" ContentType="application/vnd.openxmlformats-officedocument.drawingml.chart+xml"/>
  <Override PartName="/xl/drawings/drawing44.xml" ContentType="application/vnd.openxmlformats-officedocument.drawingml.chartshapes+xml"/>
  <Override PartName="/xl/drawings/drawing62.xml" ContentType="application/vnd.openxmlformats-officedocument.drawingml.chartshapes+xml"/>
  <Override PartName="/xl/charts/chart58.xml" ContentType="application/vnd.openxmlformats-officedocument.drawingml.chart+xml"/>
  <Override PartName="/xl/drawings/drawing73.xml" ContentType="application/vnd.openxmlformats-officedocument.drawingml.chartshapes+xml"/>
  <Override PartName="/xl/charts/chart76.xml" ContentType="application/vnd.openxmlformats-officedocument.drawingml.chart+xml"/>
  <Override PartName="/xl/drawings/drawing91.xml" ContentType="application/vnd.openxmlformats-officedocument.drawingml.chartshapes+xml"/>
  <Override PartName="/xl/charts/chart87.xml" ContentType="application/vnd.openxmlformats-officedocument.drawingml.chart+xml"/>
  <Override PartName="/xl/charts/chart18.xml" ContentType="application/vnd.openxmlformats-officedocument.drawingml.chart+xml"/>
  <Override PartName="/xl/drawings/drawing22.xml" ContentType="application/vnd.openxmlformats-officedocument.drawingml.chartshapes+xml"/>
  <Override PartName="/xl/drawings/drawing33.xml" ContentType="application/vnd.openxmlformats-officedocument.drawingml.chartshapes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51.xml" ContentType="application/vnd.openxmlformats-officedocument.drawingml.chartshapes+xml"/>
  <Override PartName="/xl/charts/chart65.xml" ContentType="application/vnd.openxmlformats-officedocument.drawingml.chart+xml"/>
  <Override PartName="/xl/drawings/drawing80.xml" ContentType="application/vnd.openxmlformats-officedocument.drawingml.chartshapes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ml.chartshapes+xml"/>
  <Override PartName="/xl/charts/chart25.xml" ContentType="application/vnd.openxmlformats-officedocument.drawingml.chart+xml"/>
  <Override PartName="/xl/drawings/drawing40.xml" ContentType="application/vnd.openxmlformats-officedocument.drawingml.chartshapes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90.xml" ContentType="application/vnd.openxmlformats-officedocument.drawingml.chart+xml"/>
  <Override PartName="/xl/drawings/drawing100.xml" ContentType="application/vnd.openxmlformats-officedocument.drawingml.chartshapes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drawings/drawing89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10.xml" ContentType="application/vnd.openxmlformats-officedocument.drawingml.chart+xml"/>
  <Override PartName="/xl/drawings/drawing78.xml" ContentType="application/vnd.openxmlformats-officedocument.drawingml.chartshapes+xml"/>
  <Override PartName="/xl/drawings/drawing38.xml" ContentType="application/vnd.openxmlformats-officedocument.drawingml.chartshapes+xml"/>
  <Override PartName="/xl/drawings/drawing49.xml" ContentType="application/vnd.openxmlformats-officedocument.drawingml.chartshapes+xml"/>
  <Override PartName="/xl/drawings/drawing67.xml" ContentType="application/vnd.openxmlformats-officedocument.drawingml.chartshapes+xml"/>
  <Override PartName="/xl/drawings/drawing85.xml" ContentType="application/vnd.openxmlformats-officedocument.drawingml.chartshapes+xml"/>
  <Override PartName="/xl/drawings/drawing96.xml" ContentType="application/vnd.openxmlformats-officedocument.drawingml.chartshapes+xml"/>
  <Override PartName="/xl/worksheets/sheet6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27.xml" ContentType="application/vnd.openxmlformats-officedocument.drawingml.chartshapes+xml"/>
  <Override PartName="/xl/drawings/drawing45.xml" ContentType="application/vnd.openxmlformats-officedocument.drawingml.chartshapes+xml"/>
  <Override PartName="/xl/drawings/drawing56.xml" ContentType="application/vnd.openxmlformats-officedocument.drawingml.chartshapes+xml"/>
  <Override PartName="/xl/charts/chart59.xml" ContentType="application/vnd.openxmlformats-officedocument.drawingml.chart+xml"/>
  <Override PartName="/xl/drawings/drawing74.xml" ContentType="application/vnd.openxmlformats-officedocument.drawingml.chartshapes+xml"/>
  <Override PartName="/xl/drawings/drawing92.xml" ContentType="application/vnd.openxmlformats-officedocument.drawingml.chartshapes+xml"/>
  <Override PartName="/xl/charts/chart88.xml" ContentType="application/vnd.openxmlformats-officedocument.drawingml.chart+xml"/>
  <Override PartName="/xl/drawings/drawing16.xml" ContentType="application/vnd.openxmlformats-officedocument.drawingml.chartshapes+xml"/>
  <Override PartName="/xl/drawings/drawing34.xml" ContentType="application/vnd.openxmlformats-officedocument.drawingml.chartshapes+xml"/>
  <Override PartName="/xl/charts/chart48.xml" ContentType="application/vnd.openxmlformats-officedocument.drawingml.chart+xml"/>
  <Override PartName="/xl/drawings/drawing63.xml" ContentType="application/vnd.openxmlformats-officedocument.drawingml.chartshapes+xml"/>
  <Override PartName="/xl/drawings/drawing81.xml" ContentType="application/vnd.openxmlformats-officedocument.drawingml.chartshapes+xml"/>
  <Override PartName="/xl/charts/chart77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ml.chartshapes+xml"/>
  <Override PartName="/xl/charts/chart37.xml" ContentType="application/vnd.openxmlformats-officedocument.drawingml.chart+xml"/>
  <Override PartName="/xl/drawings/drawing41.xml" ContentType="application/vnd.openxmlformats-officedocument.drawingml.chartshapes+xml"/>
  <Override PartName="/xl/drawings/drawing52.xml" ContentType="application/vnd.openxmlformats-officedocument.drawingml.chartshapes+xml"/>
  <Override PartName="/xl/charts/chart55.xml" ContentType="application/vnd.openxmlformats-officedocument.drawingml.chart+xml"/>
  <Override PartName="/xl/drawings/drawing70.xml" ContentType="application/vnd.openxmlformats-officedocument.drawingml.chartshapes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12.xml" ContentType="application/vnd.openxmlformats-officedocument.drawing+xml"/>
  <Override PartName="/xl/charts/chart26.xml" ContentType="application/vnd.openxmlformats-officedocument.drawingml.chart+xml"/>
  <Override PartName="/xl/drawings/drawing30.xml" ContentType="application/vnd.openxmlformats-officedocument.drawingml.chartshapes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  <Override PartName="/xl/charts/chart15.xml" ContentType="application/vnd.openxmlformats-officedocument.drawingml.chart+xml"/>
  <Override PartName="/xl/charts/chart33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80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40.xml" ContentType="application/vnd.openxmlformats-officedocument.drawingml.chart+xml"/>
  <Override PartName="/xl/drawings/drawing68.xml" ContentType="application/vnd.openxmlformats-officedocument.drawing+xml"/>
  <Override PartName="/xl/drawings/drawing79.xml" ContentType="application/vnd.openxmlformats-officedocument.drawing+xml"/>
  <Override PartName="/xl/drawings/drawing6.xml" ContentType="application/vnd.openxmlformats-officedocument.drawingml.chartshapes+xml"/>
  <Override PartName="/xl/drawings/drawing57.xml" ContentType="application/vnd.openxmlformats-officedocument.drawing+xml"/>
  <Override PartName="/xl/worksheets/sheet7.xml" ContentType="application/vnd.openxmlformats-officedocument.spreadsheetml.worksheet+xml"/>
  <Override PartName="/xl/drawings/drawing46.xml" ContentType="application/vnd.openxmlformats-officedocument.drawing+xml"/>
  <Override PartName="/xl/charts/chart78.xml" ContentType="application/vnd.openxmlformats-officedocument.drawingml.chart+xml"/>
  <Override PartName="/xl/drawings/drawing93.xml" ContentType="application/vnd.openxmlformats-officedocument.drawingml.chartshapes+xml"/>
  <Override PartName="/xl/charts/chart89.xml" ContentType="application/vnd.openxmlformats-officedocument.drawingml.chart+xml"/>
  <Override PartName="/xl/drawings/drawing35.xml" ContentType="application/vnd.openxmlformats-officedocument.drawing+xml"/>
  <Override PartName="/xl/charts/chart67.xml" ContentType="application/vnd.openxmlformats-officedocument.drawingml.chart+xml"/>
  <Override PartName="/xl/drawings/drawing82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Общий отчет" sheetId="2" r:id="rId1"/>
    <sheet name="Отчеты по инструментам" sheetId="4" r:id="rId2"/>
    <sheet name="Статистика" sheetId="1" r:id="rId3"/>
    <sheet name="Общий график" sheetId="5" r:id="rId4"/>
    <sheet name="EUR|USD" sheetId="3" r:id="rId5"/>
    <sheet name="GBP|USD" sheetId="6" r:id="rId6"/>
    <sheet name="AUD|USD" sheetId="7" r:id="rId7"/>
    <sheet name="NZD|USD" sheetId="8" r:id="rId8"/>
    <sheet name="USD|CAD" sheetId="9" r:id="rId9"/>
    <sheet name="USD|CHF" sheetId="10" r:id="rId10"/>
    <sheet name="USD|JPY" sheetId="11" r:id="rId11"/>
  </sheets>
  <definedNames>
    <definedName name="_xlnm._FilterDatabase" localSheetId="0" hidden="1">'Общий отчет'!$D$3:$P$726</definedName>
    <definedName name="_xlnm._FilterDatabase" localSheetId="1" hidden="1">'Отчеты по инструментам'!$D$6:$P$587</definedName>
  </definedNames>
  <calcPr calcId="125725"/>
</workbook>
</file>

<file path=xl/calcChain.xml><?xml version="1.0" encoding="utf-8"?>
<calcChain xmlns="http://schemas.openxmlformats.org/spreadsheetml/2006/main">
  <c r="F3" i="1"/>
  <c r="F5"/>
  <c r="F4"/>
  <c r="Q4"/>
  <c r="R4"/>
  <c r="S4"/>
  <c r="P4"/>
  <c r="Q3"/>
  <c r="R3"/>
  <c r="S3"/>
  <c r="P3"/>
  <c r="R6" i="2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R55" s="1"/>
  <c r="R56" s="1"/>
  <c r="R57" s="1"/>
  <c r="R58" s="1"/>
  <c r="R59" s="1"/>
  <c r="R60" s="1"/>
  <c r="R61" s="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R98" s="1"/>
  <c r="R99" s="1"/>
  <c r="R100" s="1"/>
  <c r="R101" s="1"/>
  <c r="R102" s="1"/>
  <c r="R103" s="1"/>
  <c r="R104" s="1"/>
  <c r="R105" s="1"/>
  <c r="R106" s="1"/>
  <c r="R107" s="1"/>
  <c r="R108" s="1"/>
  <c r="R109" s="1"/>
  <c r="R110" s="1"/>
  <c r="R111" s="1"/>
  <c r="R112" s="1"/>
  <c r="R113" s="1"/>
  <c r="R114" s="1"/>
  <c r="R115" s="1"/>
  <c r="R116" s="1"/>
  <c r="R117" s="1"/>
  <c r="R118" s="1"/>
  <c r="R119" s="1"/>
  <c r="R120" s="1"/>
  <c r="R121" s="1"/>
  <c r="R122" s="1"/>
  <c r="R123" s="1"/>
  <c r="R124" s="1"/>
  <c r="R125" s="1"/>
  <c r="R126" s="1"/>
  <c r="R127" s="1"/>
  <c r="R128" s="1"/>
  <c r="R129" s="1"/>
  <c r="R130" s="1"/>
  <c r="R131" s="1"/>
  <c r="R132" s="1"/>
  <c r="R133" s="1"/>
  <c r="R134" s="1"/>
  <c r="R135" s="1"/>
  <c r="R136" s="1"/>
  <c r="R137" s="1"/>
  <c r="R138" s="1"/>
  <c r="R139" s="1"/>
  <c r="R140" s="1"/>
  <c r="R141" s="1"/>
  <c r="R142" s="1"/>
  <c r="R143" s="1"/>
  <c r="R144" s="1"/>
  <c r="R145" s="1"/>
  <c r="R146" s="1"/>
  <c r="R147" s="1"/>
  <c r="R148" s="1"/>
  <c r="R149" s="1"/>
  <c r="R150" s="1"/>
  <c r="R151" s="1"/>
  <c r="R152" s="1"/>
  <c r="R153" s="1"/>
  <c r="R154" s="1"/>
  <c r="R155" s="1"/>
  <c r="R156" s="1"/>
  <c r="R157" s="1"/>
  <c r="R158" s="1"/>
  <c r="R159" s="1"/>
  <c r="R160" s="1"/>
  <c r="R161" s="1"/>
  <c r="R162" s="1"/>
  <c r="R163" s="1"/>
  <c r="R164" s="1"/>
  <c r="R165" s="1"/>
  <c r="R166" s="1"/>
  <c r="R167" s="1"/>
  <c r="R168" s="1"/>
  <c r="R169" s="1"/>
  <c r="R170" s="1"/>
  <c r="R171" s="1"/>
  <c r="R172" s="1"/>
  <c r="R173" s="1"/>
  <c r="R174" s="1"/>
  <c r="R175" s="1"/>
  <c r="R176" s="1"/>
  <c r="R177" s="1"/>
  <c r="R178" s="1"/>
  <c r="R179" s="1"/>
  <c r="R180" s="1"/>
  <c r="R181" s="1"/>
  <c r="R182" s="1"/>
  <c r="R183" s="1"/>
  <c r="R184" s="1"/>
  <c r="R185" s="1"/>
  <c r="R186" s="1"/>
  <c r="R187" s="1"/>
  <c r="R188" s="1"/>
  <c r="R189" s="1"/>
  <c r="R190" s="1"/>
  <c r="R191" s="1"/>
  <c r="R192" s="1"/>
  <c r="R193" s="1"/>
  <c r="R194" s="1"/>
  <c r="R195" s="1"/>
  <c r="R196" s="1"/>
  <c r="R197" s="1"/>
  <c r="R198" s="1"/>
  <c r="R199" s="1"/>
  <c r="R200" s="1"/>
  <c r="R201" s="1"/>
  <c r="R202" s="1"/>
  <c r="R203" s="1"/>
  <c r="R204" s="1"/>
  <c r="R205" s="1"/>
  <c r="R206" s="1"/>
  <c r="R207" s="1"/>
  <c r="R208" s="1"/>
  <c r="R209" s="1"/>
  <c r="R210" s="1"/>
  <c r="R211" s="1"/>
  <c r="R212" s="1"/>
  <c r="R213" s="1"/>
  <c r="R214" s="1"/>
  <c r="R215" s="1"/>
  <c r="R216" s="1"/>
  <c r="R217" s="1"/>
  <c r="R218" s="1"/>
  <c r="R219" s="1"/>
  <c r="R220" s="1"/>
  <c r="R221" s="1"/>
  <c r="R222" s="1"/>
  <c r="R223" s="1"/>
  <c r="R224" s="1"/>
  <c r="R225" s="1"/>
  <c r="R226" s="1"/>
  <c r="R227" s="1"/>
  <c r="R228" s="1"/>
  <c r="R229" s="1"/>
  <c r="R230" s="1"/>
  <c r="R231" s="1"/>
  <c r="R232" s="1"/>
  <c r="R233" s="1"/>
  <c r="R234" s="1"/>
  <c r="R235" s="1"/>
  <c r="R236" s="1"/>
  <c r="R237" s="1"/>
  <c r="R238" s="1"/>
  <c r="R239" s="1"/>
  <c r="R240" s="1"/>
  <c r="R241" s="1"/>
  <c r="R242" s="1"/>
  <c r="R243" s="1"/>
  <c r="R244" s="1"/>
  <c r="R245" s="1"/>
  <c r="R246" s="1"/>
  <c r="R247" s="1"/>
  <c r="R248" s="1"/>
  <c r="R249" s="1"/>
  <c r="R250" s="1"/>
  <c r="R251" s="1"/>
  <c r="R252" s="1"/>
  <c r="R253" s="1"/>
  <c r="R254" s="1"/>
  <c r="R255" s="1"/>
  <c r="R256" s="1"/>
  <c r="R257" s="1"/>
  <c r="R258" s="1"/>
  <c r="R259" s="1"/>
  <c r="R260" s="1"/>
  <c r="R261" s="1"/>
  <c r="R262" s="1"/>
  <c r="R263" s="1"/>
  <c r="R264" s="1"/>
  <c r="R265" s="1"/>
  <c r="R266" s="1"/>
  <c r="R267" s="1"/>
  <c r="R268" s="1"/>
  <c r="R269" s="1"/>
  <c r="R270" s="1"/>
  <c r="R271" s="1"/>
  <c r="R272" s="1"/>
  <c r="R273" s="1"/>
  <c r="R274" s="1"/>
  <c r="R275" s="1"/>
  <c r="R276" s="1"/>
  <c r="R277" s="1"/>
  <c r="R278" s="1"/>
  <c r="R279" s="1"/>
  <c r="R280" s="1"/>
  <c r="R281" s="1"/>
  <c r="R282" s="1"/>
  <c r="R283" s="1"/>
  <c r="R284" s="1"/>
  <c r="R285" s="1"/>
  <c r="R286" s="1"/>
  <c r="R287" s="1"/>
  <c r="R288" s="1"/>
  <c r="R289" s="1"/>
  <c r="R290" s="1"/>
  <c r="R291" s="1"/>
  <c r="R292" s="1"/>
  <c r="R293" s="1"/>
  <c r="R294" s="1"/>
  <c r="R295" s="1"/>
  <c r="R296" s="1"/>
  <c r="R297" s="1"/>
  <c r="R298" s="1"/>
  <c r="R299" s="1"/>
  <c r="R300" s="1"/>
  <c r="R301" s="1"/>
  <c r="R302" s="1"/>
  <c r="R303" s="1"/>
  <c r="R304" s="1"/>
  <c r="R305" s="1"/>
  <c r="R306" s="1"/>
  <c r="R307" s="1"/>
  <c r="R308" s="1"/>
  <c r="R309" s="1"/>
  <c r="R310" s="1"/>
  <c r="R311" s="1"/>
  <c r="R312" s="1"/>
  <c r="R313" s="1"/>
  <c r="R314" s="1"/>
  <c r="R315" s="1"/>
  <c r="R316" s="1"/>
  <c r="R317" s="1"/>
  <c r="R318" s="1"/>
  <c r="R319" s="1"/>
  <c r="R320" s="1"/>
  <c r="R321" s="1"/>
  <c r="R322" s="1"/>
  <c r="R323" s="1"/>
  <c r="R324" s="1"/>
  <c r="R325" s="1"/>
  <c r="R326" s="1"/>
  <c r="R327" s="1"/>
  <c r="R328" s="1"/>
  <c r="R329" s="1"/>
  <c r="R330" s="1"/>
  <c r="R331" s="1"/>
  <c r="R332" s="1"/>
  <c r="R333" s="1"/>
  <c r="R334" s="1"/>
  <c r="R335" s="1"/>
  <c r="R336" s="1"/>
  <c r="R337" s="1"/>
  <c r="R338" s="1"/>
  <c r="R339" s="1"/>
  <c r="R340" s="1"/>
  <c r="R341" s="1"/>
  <c r="R342" s="1"/>
  <c r="R343" s="1"/>
  <c r="R344" s="1"/>
  <c r="R345" s="1"/>
  <c r="R346" s="1"/>
  <c r="R347" s="1"/>
  <c r="R348" s="1"/>
  <c r="R349" s="1"/>
  <c r="R350" s="1"/>
  <c r="R351" s="1"/>
  <c r="R352" s="1"/>
  <c r="R353" s="1"/>
  <c r="R354" s="1"/>
  <c r="R355" s="1"/>
  <c r="R356" s="1"/>
  <c r="R357" s="1"/>
  <c r="R358" s="1"/>
  <c r="R359" s="1"/>
  <c r="R360" s="1"/>
  <c r="R361" s="1"/>
  <c r="R362" s="1"/>
  <c r="R363" s="1"/>
  <c r="R364" s="1"/>
  <c r="R365" s="1"/>
  <c r="R366" s="1"/>
  <c r="R367" s="1"/>
  <c r="R368" s="1"/>
  <c r="R369" s="1"/>
  <c r="R370" s="1"/>
  <c r="R371" s="1"/>
  <c r="R372" s="1"/>
  <c r="R373" s="1"/>
  <c r="R374" s="1"/>
  <c r="R375" s="1"/>
  <c r="R376" s="1"/>
  <c r="R377" s="1"/>
  <c r="R378" s="1"/>
  <c r="R379" s="1"/>
  <c r="R380" s="1"/>
  <c r="R381" s="1"/>
  <c r="R382" s="1"/>
  <c r="R383" s="1"/>
  <c r="R384" s="1"/>
  <c r="R385" s="1"/>
  <c r="R386" s="1"/>
  <c r="R387" s="1"/>
  <c r="R388" s="1"/>
  <c r="R389" s="1"/>
  <c r="R390" s="1"/>
  <c r="R391" s="1"/>
  <c r="R392" s="1"/>
  <c r="R393" s="1"/>
  <c r="R394" s="1"/>
  <c r="R395" s="1"/>
  <c r="R396" s="1"/>
  <c r="R397" s="1"/>
  <c r="R398" s="1"/>
  <c r="R399" s="1"/>
  <c r="R400" s="1"/>
  <c r="R401" s="1"/>
  <c r="R402" s="1"/>
  <c r="R403" s="1"/>
  <c r="R404" s="1"/>
  <c r="R405" s="1"/>
  <c r="R406" s="1"/>
  <c r="R407" s="1"/>
  <c r="R408" s="1"/>
  <c r="R409" s="1"/>
  <c r="R410" s="1"/>
  <c r="R411" s="1"/>
  <c r="R412" s="1"/>
  <c r="R413" s="1"/>
  <c r="R414" s="1"/>
  <c r="R415" s="1"/>
  <c r="R416" s="1"/>
  <c r="R417" s="1"/>
  <c r="R418" s="1"/>
  <c r="R419" s="1"/>
  <c r="R420" s="1"/>
  <c r="R421" s="1"/>
  <c r="R422" s="1"/>
  <c r="R423" s="1"/>
  <c r="R424" s="1"/>
  <c r="R425" s="1"/>
  <c r="R426" s="1"/>
  <c r="R427" s="1"/>
  <c r="R428" s="1"/>
  <c r="R429" s="1"/>
  <c r="R430" s="1"/>
  <c r="R431" s="1"/>
  <c r="R432" s="1"/>
  <c r="R433" s="1"/>
  <c r="R434" s="1"/>
  <c r="R435" s="1"/>
  <c r="R436" s="1"/>
  <c r="R437" s="1"/>
  <c r="R438" s="1"/>
  <c r="R439" s="1"/>
  <c r="R440" s="1"/>
  <c r="R441" s="1"/>
  <c r="R442" s="1"/>
  <c r="R443" s="1"/>
  <c r="R444" s="1"/>
  <c r="R445" s="1"/>
  <c r="R446" s="1"/>
  <c r="R447" s="1"/>
  <c r="R448" s="1"/>
  <c r="R449" s="1"/>
  <c r="R450" s="1"/>
  <c r="R451" s="1"/>
  <c r="R452" s="1"/>
  <c r="R453" s="1"/>
  <c r="R454" s="1"/>
  <c r="R455" s="1"/>
  <c r="R456" s="1"/>
  <c r="R457" s="1"/>
  <c r="R458" s="1"/>
  <c r="R459" s="1"/>
  <c r="R460" s="1"/>
  <c r="R461" s="1"/>
  <c r="R462" s="1"/>
  <c r="R463" s="1"/>
  <c r="R464" s="1"/>
  <c r="R465" s="1"/>
  <c r="R466" s="1"/>
  <c r="R467" s="1"/>
  <c r="R468" s="1"/>
  <c r="R469" s="1"/>
  <c r="R470" s="1"/>
  <c r="R471" s="1"/>
  <c r="R472" s="1"/>
  <c r="R473" s="1"/>
  <c r="R474" s="1"/>
  <c r="R475" s="1"/>
  <c r="R476" s="1"/>
  <c r="R477" s="1"/>
  <c r="R478" s="1"/>
  <c r="R479" s="1"/>
  <c r="R480" s="1"/>
  <c r="R481" s="1"/>
  <c r="R482" s="1"/>
  <c r="R483" s="1"/>
  <c r="R484" s="1"/>
  <c r="R485" s="1"/>
  <c r="R486" s="1"/>
  <c r="R487" s="1"/>
  <c r="R488" s="1"/>
  <c r="R489" s="1"/>
  <c r="R490" s="1"/>
  <c r="R491" s="1"/>
  <c r="R492" s="1"/>
  <c r="R493" s="1"/>
  <c r="R494" s="1"/>
  <c r="R495" s="1"/>
  <c r="R496" s="1"/>
  <c r="R497" s="1"/>
  <c r="R498" s="1"/>
  <c r="R499" s="1"/>
  <c r="R500" s="1"/>
  <c r="R501" s="1"/>
  <c r="R502" s="1"/>
  <c r="R503" s="1"/>
  <c r="R504" s="1"/>
  <c r="R505" s="1"/>
  <c r="R506" s="1"/>
  <c r="R507" s="1"/>
  <c r="R508" s="1"/>
  <c r="R509" s="1"/>
  <c r="R510" s="1"/>
  <c r="R511" s="1"/>
  <c r="R512" s="1"/>
  <c r="R513" s="1"/>
  <c r="R514" s="1"/>
  <c r="R515" s="1"/>
  <c r="R516" s="1"/>
  <c r="R517" s="1"/>
  <c r="R518" s="1"/>
  <c r="R519" s="1"/>
  <c r="R520" s="1"/>
  <c r="R521" s="1"/>
  <c r="R522" s="1"/>
  <c r="R523" s="1"/>
  <c r="R524" s="1"/>
  <c r="R525" s="1"/>
  <c r="R526" s="1"/>
  <c r="R527" s="1"/>
  <c r="R528" s="1"/>
  <c r="R529" s="1"/>
  <c r="R530" s="1"/>
  <c r="R531" s="1"/>
  <c r="R532" s="1"/>
  <c r="R533" s="1"/>
  <c r="R534" s="1"/>
  <c r="R535" s="1"/>
  <c r="R536" s="1"/>
  <c r="R537" s="1"/>
  <c r="R538" s="1"/>
  <c r="R539" s="1"/>
  <c r="R540" s="1"/>
  <c r="R541" s="1"/>
  <c r="R542" s="1"/>
  <c r="R543" s="1"/>
  <c r="R544" s="1"/>
  <c r="R545" s="1"/>
  <c r="R546" s="1"/>
  <c r="R547" s="1"/>
  <c r="R548" s="1"/>
  <c r="R549" s="1"/>
  <c r="R550" s="1"/>
  <c r="R551" s="1"/>
  <c r="R552" s="1"/>
  <c r="R553" s="1"/>
  <c r="R554" s="1"/>
  <c r="R555" s="1"/>
  <c r="R556" s="1"/>
  <c r="R557" s="1"/>
  <c r="R558" s="1"/>
  <c r="R559" s="1"/>
  <c r="R560" s="1"/>
  <c r="R561" s="1"/>
  <c r="R562" s="1"/>
  <c r="R563" s="1"/>
  <c r="R564" s="1"/>
  <c r="R565" s="1"/>
  <c r="R566" s="1"/>
  <c r="R567" s="1"/>
  <c r="R568" s="1"/>
  <c r="R569" s="1"/>
  <c r="R570" s="1"/>
  <c r="R571" s="1"/>
  <c r="R572" s="1"/>
  <c r="R573" s="1"/>
  <c r="R574" s="1"/>
  <c r="R575" s="1"/>
  <c r="R576" s="1"/>
  <c r="R577" s="1"/>
  <c r="R578" s="1"/>
  <c r="R579" s="1"/>
  <c r="R580" s="1"/>
  <c r="R581" s="1"/>
  <c r="R582" s="1"/>
  <c r="R583" s="1"/>
  <c r="R584" s="1"/>
  <c r="R585" s="1"/>
  <c r="R586" s="1"/>
  <c r="R587" s="1"/>
  <c r="R588" s="1"/>
  <c r="R589" s="1"/>
  <c r="R590" s="1"/>
  <c r="R591" s="1"/>
  <c r="R592" s="1"/>
  <c r="R593" s="1"/>
  <c r="R594" s="1"/>
  <c r="R595" s="1"/>
  <c r="R596" s="1"/>
  <c r="R597" s="1"/>
  <c r="R598" s="1"/>
  <c r="R599" s="1"/>
  <c r="R600" s="1"/>
  <c r="R601" s="1"/>
  <c r="R602" s="1"/>
  <c r="R603" s="1"/>
  <c r="R604" s="1"/>
  <c r="R605" s="1"/>
  <c r="R606" s="1"/>
  <c r="R607" s="1"/>
  <c r="R608" s="1"/>
  <c r="R609" s="1"/>
  <c r="R610" s="1"/>
  <c r="R611" s="1"/>
  <c r="R612" s="1"/>
  <c r="R613" s="1"/>
  <c r="R614" s="1"/>
  <c r="R615" s="1"/>
  <c r="R616" s="1"/>
  <c r="R617" s="1"/>
  <c r="R618" s="1"/>
  <c r="R619" s="1"/>
  <c r="R620" s="1"/>
  <c r="R621" s="1"/>
  <c r="R622" s="1"/>
  <c r="R623" s="1"/>
  <c r="R624" s="1"/>
  <c r="R625" s="1"/>
  <c r="R626" s="1"/>
  <c r="R627" s="1"/>
  <c r="R628" s="1"/>
  <c r="R629" s="1"/>
  <c r="R630" s="1"/>
  <c r="R631" s="1"/>
  <c r="R632" s="1"/>
  <c r="R633" s="1"/>
  <c r="R634" s="1"/>
  <c r="R635" s="1"/>
  <c r="R636" s="1"/>
  <c r="R637" s="1"/>
  <c r="R638" s="1"/>
  <c r="R639" s="1"/>
  <c r="R640" s="1"/>
  <c r="R641" s="1"/>
  <c r="R642" s="1"/>
  <c r="R643" s="1"/>
  <c r="R644" s="1"/>
  <c r="R645" s="1"/>
  <c r="R646" s="1"/>
  <c r="R647" s="1"/>
  <c r="R648" s="1"/>
  <c r="R649" s="1"/>
  <c r="R650" s="1"/>
  <c r="R651" s="1"/>
  <c r="R652" s="1"/>
  <c r="R653" s="1"/>
  <c r="R654" s="1"/>
  <c r="R655" s="1"/>
  <c r="R656" s="1"/>
  <c r="R657" s="1"/>
  <c r="R658" s="1"/>
  <c r="R659" s="1"/>
  <c r="R660" s="1"/>
  <c r="R661" s="1"/>
  <c r="R662" s="1"/>
  <c r="R663" s="1"/>
  <c r="R664" s="1"/>
  <c r="R665" s="1"/>
  <c r="R666" s="1"/>
  <c r="R667" s="1"/>
  <c r="R668" s="1"/>
  <c r="R669" s="1"/>
  <c r="R670" s="1"/>
  <c r="R671" s="1"/>
  <c r="R672" s="1"/>
  <c r="R673" s="1"/>
  <c r="R674" s="1"/>
  <c r="R675" s="1"/>
  <c r="R676" s="1"/>
  <c r="R677" s="1"/>
  <c r="R678" s="1"/>
  <c r="R679" s="1"/>
  <c r="R680" s="1"/>
  <c r="R681" s="1"/>
  <c r="R682" s="1"/>
  <c r="R683" s="1"/>
  <c r="R684" s="1"/>
  <c r="R685" s="1"/>
  <c r="R686" s="1"/>
  <c r="R687" s="1"/>
  <c r="R688" s="1"/>
  <c r="R689" s="1"/>
  <c r="R690" s="1"/>
  <c r="R691" s="1"/>
  <c r="R692" s="1"/>
  <c r="R693" s="1"/>
  <c r="R694" s="1"/>
  <c r="R695" s="1"/>
  <c r="R696" s="1"/>
  <c r="R697" s="1"/>
  <c r="R698" s="1"/>
  <c r="R699" s="1"/>
  <c r="R700" s="1"/>
  <c r="R701" s="1"/>
  <c r="R702" s="1"/>
  <c r="R703" s="1"/>
  <c r="R704" s="1"/>
  <c r="R705" s="1"/>
  <c r="R706" s="1"/>
  <c r="R707" s="1"/>
  <c r="R708" s="1"/>
  <c r="R709" s="1"/>
  <c r="R710" s="1"/>
  <c r="R711" s="1"/>
  <c r="R712" s="1"/>
  <c r="R713" s="1"/>
  <c r="R714" s="1"/>
  <c r="R715" s="1"/>
  <c r="R716" s="1"/>
  <c r="R717" s="1"/>
  <c r="R718" s="1"/>
  <c r="R719" s="1"/>
  <c r="R720" s="1"/>
  <c r="R721" s="1"/>
  <c r="R722" s="1"/>
  <c r="R723" s="1"/>
  <c r="R724" s="1"/>
  <c r="R725" s="1"/>
  <c r="R726" s="1"/>
  <c r="R727" s="1"/>
  <c r="R728" s="1"/>
  <c r="R729" s="1"/>
  <c r="R730" s="1"/>
  <c r="R731" s="1"/>
  <c r="R732" s="1"/>
  <c r="R733" s="1"/>
  <c r="R734" s="1"/>
  <c r="R735" s="1"/>
  <c r="R736" s="1"/>
  <c r="R737" s="1"/>
  <c r="R738" s="1"/>
  <c r="R739" s="1"/>
  <c r="R740" s="1"/>
  <c r="R741" s="1"/>
  <c r="R742" s="1"/>
  <c r="R743" s="1"/>
  <c r="R744" s="1"/>
  <c r="R745" s="1"/>
  <c r="R746" s="1"/>
  <c r="R747" s="1"/>
  <c r="R748" s="1"/>
  <c r="R749" s="1"/>
  <c r="R750" s="1"/>
  <c r="R751" s="1"/>
  <c r="R752" s="1"/>
  <c r="R753" s="1"/>
  <c r="R754" s="1"/>
  <c r="R755" s="1"/>
  <c r="R756" s="1"/>
  <c r="R757" s="1"/>
  <c r="R758" s="1"/>
  <c r="R759" s="1"/>
  <c r="R760" s="1"/>
  <c r="R761" s="1"/>
  <c r="R762" s="1"/>
  <c r="R763" s="1"/>
  <c r="R764" s="1"/>
  <c r="R765" s="1"/>
  <c r="R766" s="1"/>
  <c r="R767" s="1"/>
  <c r="R768" s="1"/>
  <c r="R769" s="1"/>
  <c r="R770" s="1"/>
  <c r="R771" s="1"/>
  <c r="R772" s="1"/>
  <c r="R773" s="1"/>
  <c r="R774" s="1"/>
  <c r="R775" s="1"/>
  <c r="R776" s="1"/>
  <c r="R777" s="1"/>
  <c r="R778" s="1"/>
  <c r="R779" s="1"/>
  <c r="R780" s="1"/>
  <c r="R781" s="1"/>
  <c r="R782" s="1"/>
  <c r="R783" s="1"/>
  <c r="R784" s="1"/>
  <c r="R785" s="1"/>
  <c r="R786" s="1"/>
  <c r="R787" s="1"/>
  <c r="R788" s="1"/>
  <c r="R789" s="1"/>
  <c r="R790" s="1"/>
  <c r="R791" s="1"/>
  <c r="R792" s="1"/>
  <c r="R793" s="1"/>
  <c r="R794" s="1"/>
  <c r="R795" s="1"/>
  <c r="R796" s="1"/>
  <c r="R797" s="1"/>
  <c r="R798" s="1"/>
  <c r="R799" s="1"/>
  <c r="R800" s="1"/>
  <c r="R801" s="1"/>
  <c r="R802" s="1"/>
  <c r="R803" s="1"/>
  <c r="R804" s="1"/>
  <c r="R805" s="1"/>
  <c r="R806" s="1"/>
  <c r="R807" s="1"/>
  <c r="R808" s="1"/>
  <c r="R809" s="1"/>
  <c r="R810" s="1"/>
  <c r="R811" s="1"/>
  <c r="R812" s="1"/>
  <c r="R813" s="1"/>
  <c r="R814" s="1"/>
  <c r="R815" s="1"/>
  <c r="R816" s="1"/>
  <c r="R817" s="1"/>
  <c r="R818" s="1"/>
  <c r="R819" s="1"/>
  <c r="R820" s="1"/>
  <c r="R821" s="1"/>
  <c r="R822" s="1"/>
  <c r="R823" s="1"/>
  <c r="R824" s="1"/>
  <c r="R825" s="1"/>
  <c r="R826" s="1"/>
  <c r="R827" s="1"/>
  <c r="R828" s="1"/>
  <c r="R829" s="1"/>
  <c r="R830" s="1"/>
  <c r="R831" s="1"/>
  <c r="R832" s="1"/>
  <c r="R833" s="1"/>
  <c r="R834" s="1"/>
  <c r="R835" s="1"/>
  <c r="R836" s="1"/>
  <c r="R837" s="1"/>
  <c r="R838" s="1"/>
  <c r="R839" s="1"/>
  <c r="R840" s="1"/>
  <c r="R841" s="1"/>
  <c r="R842" s="1"/>
  <c r="R843" s="1"/>
  <c r="R844" s="1"/>
  <c r="R845" s="1"/>
  <c r="R846" s="1"/>
  <c r="R847" s="1"/>
  <c r="R848" s="1"/>
  <c r="R849" s="1"/>
  <c r="R850" s="1"/>
  <c r="R851" s="1"/>
  <c r="R852" s="1"/>
  <c r="R853" s="1"/>
  <c r="R854" s="1"/>
  <c r="R855" s="1"/>
  <c r="R856" s="1"/>
  <c r="R857" s="1"/>
  <c r="R858" s="1"/>
  <c r="R859" s="1"/>
  <c r="R860" s="1"/>
  <c r="R861" s="1"/>
  <c r="R862" s="1"/>
  <c r="R863" s="1"/>
  <c r="R864" s="1"/>
  <c r="R865" s="1"/>
  <c r="R866" s="1"/>
  <c r="R867" s="1"/>
  <c r="R868" s="1"/>
  <c r="R869" s="1"/>
  <c r="R870" s="1"/>
  <c r="R871" s="1"/>
  <c r="R872" s="1"/>
  <c r="R873" s="1"/>
  <c r="R874" s="1"/>
  <c r="R875" s="1"/>
  <c r="R876" s="1"/>
  <c r="R877" s="1"/>
  <c r="R878" s="1"/>
  <c r="R879" s="1"/>
  <c r="R880" s="1"/>
  <c r="R881" s="1"/>
  <c r="R882" s="1"/>
  <c r="R883" s="1"/>
  <c r="R884" s="1"/>
  <c r="R885" s="1"/>
  <c r="R886" s="1"/>
  <c r="R887" s="1"/>
  <c r="R888" s="1"/>
  <c r="R889" s="1"/>
  <c r="R890" s="1"/>
  <c r="R891" s="1"/>
  <c r="R892" s="1"/>
  <c r="R893" s="1"/>
  <c r="R894" s="1"/>
  <c r="R895" s="1"/>
  <c r="R896" s="1"/>
  <c r="R897" s="1"/>
  <c r="R898" s="1"/>
  <c r="R899" s="1"/>
  <c r="R900" s="1"/>
  <c r="R901" s="1"/>
  <c r="R902" s="1"/>
  <c r="R903" s="1"/>
  <c r="R904" s="1"/>
  <c r="R905" s="1"/>
  <c r="R906" s="1"/>
  <c r="R907" s="1"/>
  <c r="R908" s="1"/>
  <c r="R909" s="1"/>
  <c r="R910" s="1"/>
  <c r="R911" s="1"/>
  <c r="R912" s="1"/>
  <c r="R913" s="1"/>
  <c r="R914" s="1"/>
  <c r="R915" s="1"/>
  <c r="R916" s="1"/>
  <c r="R917" s="1"/>
  <c r="R918" s="1"/>
  <c r="R919" s="1"/>
  <c r="R920" s="1"/>
  <c r="R921" s="1"/>
  <c r="R922" s="1"/>
  <c r="R923" s="1"/>
  <c r="R924" s="1"/>
  <c r="R925" s="1"/>
  <c r="R926" s="1"/>
  <c r="R927" s="1"/>
  <c r="R928" s="1"/>
  <c r="R929" s="1"/>
  <c r="R930" s="1"/>
  <c r="R931" s="1"/>
  <c r="R932" s="1"/>
  <c r="R933" s="1"/>
  <c r="R934" s="1"/>
  <c r="R935" s="1"/>
  <c r="R936" s="1"/>
  <c r="R937" s="1"/>
  <c r="R938" s="1"/>
  <c r="R939" s="1"/>
  <c r="R940" s="1"/>
  <c r="R941" s="1"/>
  <c r="R942" s="1"/>
  <c r="R943" s="1"/>
  <c r="R944" s="1"/>
  <c r="R945" s="1"/>
  <c r="R946" s="1"/>
  <c r="R947" s="1"/>
  <c r="R948" s="1"/>
  <c r="R949" s="1"/>
  <c r="R950" s="1"/>
  <c r="R951" s="1"/>
  <c r="R952" s="1"/>
  <c r="R953" s="1"/>
  <c r="R954" s="1"/>
  <c r="R955" s="1"/>
  <c r="R956" s="1"/>
  <c r="R957" s="1"/>
  <c r="R958" s="1"/>
  <c r="R959" s="1"/>
  <c r="R960" s="1"/>
  <c r="R961" s="1"/>
  <c r="R962" s="1"/>
  <c r="R963" s="1"/>
  <c r="R964" s="1"/>
  <c r="R965" s="1"/>
  <c r="R966" s="1"/>
  <c r="R967" s="1"/>
  <c r="R968" s="1"/>
  <c r="R969" s="1"/>
  <c r="R970" s="1"/>
  <c r="R971" s="1"/>
  <c r="R972" s="1"/>
  <c r="R973" s="1"/>
  <c r="R974" s="1"/>
  <c r="R975" s="1"/>
  <c r="R976" s="1"/>
  <c r="R977" s="1"/>
  <c r="R978" s="1"/>
  <c r="R979" s="1"/>
  <c r="R980" s="1"/>
  <c r="R981" s="1"/>
  <c r="R982" s="1"/>
  <c r="R983" s="1"/>
  <c r="R984" s="1"/>
  <c r="R985" s="1"/>
  <c r="R986" s="1"/>
  <c r="R987" s="1"/>
  <c r="R988" s="1"/>
  <c r="R989" s="1"/>
  <c r="R990" s="1"/>
  <c r="R991" s="1"/>
  <c r="R992" s="1"/>
  <c r="R993" s="1"/>
  <c r="R994" s="1"/>
  <c r="R995" s="1"/>
  <c r="R996" s="1"/>
  <c r="R997" s="1"/>
  <c r="R998" s="1"/>
  <c r="R999" s="1"/>
  <c r="R1000" s="1"/>
  <c r="R1001" s="1"/>
  <c r="R1002" s="1"/>
  <c r="R1003" s="1"/>
  <c r="R1004" s="1"/>
  <c r="R1005" s="1"/>
  <c r="R1006" s="1"/>
  <c r="R1007" s="1"/>
  <c r="R1008" s="1"/>
  <c r="R1009" s="1"/>
  <c r="R1010" s="1"/>
  <c r="R1011" s="1"/>
  <c r="R1012" s="1"/>
  <c r="R1013" s="1"/>
  <c r="R1014" s="1"/>
  <c r="R1015" s="1"/>
  <c r="R1016" s="1"/>
  <c r="R1017" s="1"/>
  <c r="R1018" s="1"/>
  <c r="R1019" s="1"/>
  <c r="R1020" s="1"/>
  <c r="R1021" s="1"/>
  <c r="R1022" s="1"/>
  <c r="R1023" s="1"/>
  <c r="R1024" s="1"/>
  <c r="R1025" s="1"/>
  <c r="R1026" s="1"/>
  <c r="R1027" s="1"/>
  <c r="R1028" s="1"/>
  <c r="R1029" s="1"/>
  <c r="R1030" s="1"/>
  <c r="R1031" s="1"/>
  <c r="R1032" s="1"/>
  <c r="R1033" s="1"/>
  <c r="R1034" s="1"/>
  <c r="R1035" s="1"/>
  <c r="R1036" s="1"/>
  <c r="R1037" s="1"/>
  <c r="R1038" s="1"/>
  <c r="R1039" s="1"/>
  <c r="R1040" s="1"/>
  <c r="R1041" s="1"/>
  <c r="R1042" s="1"/>
  <c r="R1043" s="1"/>
  <c r="R1044" s="1"/>
  <c r="R1045" s="1"/>
  <c r="R1046" s="1"/>
  <c r="R1047" s="1"/>
  <c r="R1048" s="1"/>
  <c r="R1049" s="1"/>
  <c r="R1050" s="1"/>
  <c r="R1051" s="1"/>
  <c r="R1052" s="1"/>
  <c r="R1053" s="1"/>
  <c r="R1054" s="1"/>
  <c r="R1055" s="1"/>
  <c r="R1056" s="1"/>
  <c r="R1057" s="1"/>
  <c r="R1058" s="1"/>
  <c r="R1059" s="1"/>
  <c r="R1060" s="1"/>
  <c r="R1061" s="1"/>
  <c r="R1062" s="1"/>
  <c r="R1063" s="1"/>
  <c r="R1064" s="1"/>
  <c r="R1065" s="1"/>
  <c r="R1066" s="1"/>
  <c r="R1067" s="1"/>
  <c r="R1068" s="1"/>
  <c r="R1069" s="1"/>
  <c r="R1070" s="1"/>
  <c r="R1071" s="1"/>
  <c r="R1072" s="1"/>
  <c r="R1073" s="1"/>
  <c r="R1074" s="1"/>
  <c r="R1075" s="1"/>
  <c r="R1076" s="1"/>
  <c r="R1077" s="1"/>
  <c r="R1078" s="1"/>
  <c r="R1079" s="1"/>
  <c r="R1080" s="1"/>
  <c r="R1081" s="1"/>
  <c r="R1082" s="1"/>
  <c r="R1083" s="1"/>
  <c r="R1084" s="1"/>
  <c r="R1085" s="1"/>
  <c r="R1086" s="1"/>
  <c r="R1087" s="1"/>
  <c r="R1088" s="1"/>
  <c r="R1089" s="1"/>
  <c r="R1090" s="1"/>
  <c r="R1091" s="1"/>
  <c r="R1092" s="1"/>
  <c r="R1093" s="1"/>
  <c r="R1094" s="1"/>
  <c r="R1095" s="1"/>
  <c r="R1096" s="1"/>
  <c r="R1097" s="1"/>
  <c r="R1098" s="1"/>
  <c r="R1099" s="1"/>
  <c r="R1100" s="1"/>
  <c r="R1101" s="1"/>
  <c r="R1102" s="1"/>
  <c r="R1103" s="1"/>
  <c r="R1104" s="1"/>
  <c r="R1105" s="1"/>
  <c r="R1106" s="1"/>
  <c r="R1107" s="1"/>
  <c r="R1108" s="1"/>
  <c r="R1109" s="1"/>
  <c r="R1110" s="1"/>
  <c r="R1111" s="1"/>
  <c r="R1112" s="1"/>
  <c r="R1113" s="1"/>
  <c r="R1114" s="1"/>
  <c r="R1115" s="1"/>
  <c r="R1116" s="1"/>
  <c r="R1117" s="1"/>
  <c r="R1118" s="1"/>
  <c r="R1119" s="1"/>
  <c r="R1120" s="1"/>
  <c r="R1121" s="1"/>
  <c r="R1122" s="1"/>
  <c r="R1123" s="1"/>
  <c r="R1124" s="1"/>
  <c r="R1125" s="1"/>
  <c r="R1126" s="1"/>
  <c r="R1127" s="1"/>
  <c r="R1128" s="1"/>
  <c r="R1129" s="1"/>
  <c r="R1130" s="1"/>
  <c r="R1131" s="1"/>
  <c r="R1132" s="1"/>
  <c r="R1133" s="1"/>
  <c r="R1134" s="1"/>
  <c r="R1135" s="1"/>
  <c r="R1136" s="1"/>
  <c r="R1137" s="1"/>
  <c r="R1138" s="1"/>
  <c r="R1139" s="1"/>
  <c r="R1140" s="1"/>
  <c r="R1141" s="1"/>
  <c r="R1142" s="1"/>
  <c r="R1143" s="1"/>
  <c r="R1144" s="1"/>
  <c r="R1145" s="1"/>
  <c r="R1146" s="1"/>
  <c r="R1147" s="1"/>
  <c r="R1148" s="1"/>
  <c r="R1149" s="1"/>
  <c r="R1150" s="1"/>
  <c r="R1151" s="1"/>
  <c r="R1152" s="1"/>
  <c r="R1153" s="1"/>
  <c r="R1154" s="1"/>
  <c r="R1155" s="1"/>
  <c r="R1156" s="1"/>
  <c r="R1157" s="1"/>
  <c r="R1158" s="1"/>
  <c r="R1159" s="1"/>
  <c r="R1160" s="1"/>
  <c r="R1161" s="1"/>
  <c r="R1162" s="1"/>
  <c r="R1163" s="1"/>
  <c r="R1164" s="1"/>
  <c r="R1165" s="1"/>
  <c r="R1166" s="1"/>
  <c r="R1167" s="1"/>
  <c r="R1168" s="1"/>
  <c r="R1169" s="1"/>
  <c r="R1170" s="1"/>
  <c r="R1171" s="1"/>
  <c r="R1172" s="1"/>
  <c r="R1173" s="1"/>
  <c r="R1174" s="1"/>
  <c r="R1175" s="1"/>
  <c r="R1176" s="1"/>
  <c r="R1177" s="1"/>
  <c r="R1178" s="1"/>
  <c r="R1179" s="1"/>
  <c r="R1180" s="1"/>
  <c r="R1181" s="1"/>
  <c r="R1182" s="1"/>
  <c r="R1183" s="1"/>
  <c r="R1184" s="1"/>
  <c r="R1185" s="1"/>
  <c r="R1186" s="1"/>
  <c r="R1187" s="1"/>
  <c r="R1188" s="1"/>
  <c r="R1189" s="1"/>
  <c r="R1190" s="1"/>
  <c r="R1191" s="1"/>
  <c r="R1192" s="1"/>
  <c r="R1193" s="1"/>
  <c r="R1194" s="1"/>
  <c r="R1195" s="1"/>
  <c r="R1196" s="1"/>
  <c r="R1197" s="1"/>
  <c r="R1198" s="1"/>
  <c r="R1199" s="1"/>
  <c r="R1200" s="1"/>
  <c r="R1201" s="1"/>
  <c r="R1202" s="1"/>
  <c r="R1203" s="1"/>
  <c r="R1204" s="1"/>
  <c r="R1205" s="1"/>
  <c r="R1206" s="1"/>
  <c r="R1207" s="1"/>
  <c r="R1208" s="1"/>
  <c r="R1209" s="1"/>
  <c r="R1210" s="1"/>
  <c r="R1211" s="1"/>
  <c r="R1212" s="1"/>
  <c r="R1213" s="1"/>
  <c r="R1214" s="1"/>
  <c r="R1215" s="1"/>
  <c r="R1216" s="1"/>
  <c r="R1217" s="1"/>
  <c r="R1218" s="1"/>
  <c r="R1219" s="1"/>
  <c r="R1220" s="1"/>
  <c r="R1221" s="1"/>
  <c r="R1222" s="1"/>
  <c r="R1223" s="1"/>
  <c r="R1224" s="1"/>
  <c r="R1225" s="1"/>
  <c r="R1226" s="1"/>
  <c r="R1227" s="1"/>
  <c r="R1228" s="1"/>
  <c r="R1229" s="1"/>
  <c r="R1230" s="1"/>
  <c r="R1231" s="1"/>
  <c r="R1232" s="1"/>
  <c r="R1233" s="1"/>
  <c r="R1234" s="1"/>
  <c r="R1235" s="1"/>
  <c r="R1236" s="1"/>
  <c r="R1237" s="1"/>
  <c r="R1238" s="1"/>
  <c r="R1239" s="1"/>
  <c r="R1240" s="1"/>
  <c r="R1241" s="1"/>
  <c r="R1242" s="1"/>
  <c r="R1243" s="1"/>
  <c r="R1244" s="1"/>
  <c r="R1245" s="1"/>
  <c r="R1246" s="1"/>
  <c r="R1247" s="1"/>
  <c r="R1248" s="1"/>
  <c r="R1249" s="1"/>
  <c r="R1250" s="1"/>
  <c r="R1251" s="1"/>
  <c r="R1252" s="1"/>
  <c r="R1253" s="1"/>
  <c r="R1254" s="1"/>
  <c r="R1255" s="1"/>
  <c r="R1256" s="1"/>
  <c r="R1257" s="1"/>
  <c r="R1258" s="1"/>
  <c r="R1259" s="1"/>
  <c r="R1260" s="1"/>
  <c r="R1261" s="1"/>
  <c r="R1262" s="1"/>
  <c r="R1263" s="1"/>
  <c r="R1264" s="1"/>
  <c r="R1265" s="1"/>
  <c r="R1266" s="1"/>
  <c r="R1267" s="1"/>
  <c r="R1268" s="1"/>
  <c r="R1269" s="1"/>
  <c r="R1270" s="1"/>
  <c r="R1271" s="1"/>
  <c r="R1272" s="1"/>
  <c r="R1273" s="1"/>
  <c r="R1274" s="1"/>
  <c r="R1275" s="1"/>
  <c r="R1276" s="1"/>
  <c r="R1277" s="1"/>
  <c r="R1278" s="1"/>
  <c r="R1279" s="1"/>
  <c r="R1280" s="1"/>
  <c r="R1281" s="1"/>
  <c r="R1282" s="1"/>
  <c r="R1283" s="1"/>
  <c r="R1284" s="1"/>
  <c r="R1285" s="1"/>
  <c r="R1286" s="1"/>
  <c r="R1287" s="1"/>
  <c r="R1288" s="1"/>
  <c r="R1289" s="1"/>
  <c r="R1290" s="1"/>
  <c r="R1291" s="1"/>
  <c r="R1292" s="1"/>
  <c r="R1293" s="1"/>
  <c r="R1294" s="1"/>
  <c r="R1295" s="1"/>
  <c r="R1296" s="1"/>
  <c r="R1297" s="1"/>
  <c r="R1298" s="1"/>
  <c r="R1299" s="1"/>
  <c r="R1300" s="1"/>
  <c r="R1301" s="1"/>
  <c r="R1302" s="1"/>
  <c r="R1303" s="1"/>
  <c r="R1304" s="1"/>
  <c r="R1305" s="1"/>
  <c r="R1306" s="1"/>
  <c r="R1307" s="1"/>
  <c r="R1308" s="1"/>
  <c r="R1309" s="1"/>
  <c r="R1310" s="1"/>
  <c r="R1311" s="1"/>
  <c r="R1312" s="1"/>
  <c r="R1313" s="1"/>
  <c r="R1314" s="1"/>
  <c r="R1315" s="1"/>
  <c r="R1316" s="1"/>
  <c r="R1317" s="1"/>
  <c r="R1318" s="1"/>
  <c r="R1319" s="1"/>
  <c r="R1320" s="1"/>
  <c r="R1321" s="1"/>
  <c r="R1322" s="1"/>
  <c r="R1323" s="1"/>
  <c r="R1324" s="1"/>
  <c r="R1325" s="1"/>
  <c r="R1326" s="1"/>
  <c r="R1327" s="1"/>
  <c r="R1328" s="1"/>
  <c r="R1329" s="1"/>
  <c r="R1330" s="1"/>
  <c r="R1331" s="1"/>
  <c r="R1332" s="1"/>
  <c r="R1333" s="1"/>
  <c r="R1334" s="1"/>
  <c r="R1335" s="1"/>
  <c r="R1336" s="1"/>
  <c r="R1337" s="1"/>
  <c r="R1338" s="1"/>
  <c r="R1339" s="1"/>
  <c r="R1340" s="1"/>
  <c r="R1341" s="1"/>
  <c r="R1342" s="1"/>
  <c r="R1343" s="1"/>
  <c r="R1344" s="1"/>
  <c r="R1345" s="1"/>
  <c r="R1346" s="1"/>
  <c r="R1347" s="1"/>
  <c r="R1348" s="1"/>
  <c r="R1349" s="1"/>
  <c r="R1350" s="1"/>
  <c r="R1351" s="1"/>
  <c r="R1352" s="1"/>
  <c r="R1353" s="1"/>
  <c r="R1354" s="1"/>
  <c r="R1355" s="1"/>
  <c r="R1356" s="1"/>
  <c r="R1357" s="1"/>
  <c r="R1358" s="1"/>
  <c r="R1359" s="1"/>
  <c r="R1360" s="1"/>
  <c r="R1361" s="1"/>
  <c r="R1362" s="1"/>
  <c r="R1363" s="1"/>
  <c r="R1364" s="1"/>
  <c r="R1365" s="1"/>
  <c r="R1366" s="1"/>
  <c r="R1367" s="1"/>
  <c r="R1368" s="1"/>
  <c r="R1369" s="1"/>
  <c r="R1370" s="1"/>
  <c r="R1371" s="1"/>
  <c r="R1372" s="1"/>
  <c r="R1373" s="1"/>
  <c r="R1374" s="1"/>
  <c r="R1375" s="1"/>
  <c r="R1376" s="1"/>
  <c r="R1377" s="1"/>
  <c r="R1378" s="1"/>
  <c r="R1379" s="1"/>
  <c r="R1380" s="1"/>
  <c r="R1381" s="1"/>
  <c r="R1382" s="1"/>
  <c r="R1383" s="1"/>
  <c r="R1384" s="1"/>
  <c r="R1385" s="1"/>
  <c r="R1386" s="1"/>
  <c r="R1387" s="1"/>
  <c r="R1388" s="1"/>
  <c r="R1389" s="1"/>
  <c r="R1390" s="1"/>
  <c r="R1391" s="1"/>
  <c r="R1392" s="1"/>
  <c r="R1393" s="1"/>
  <c r="R1394" s="1"/>
  <c r="R1395" s="1"/>
  <c r="R1396" s="1"/>
  <c r="R1397" s="1"/>
  <c r="R1398" s="1"/>
  <c r="R1399" s="1"/>
  <c r="R1400" s="1"/>
  <c r="R1401" s="1"/>
  <c r="R1402" s="1"/>
  <c r="R1403" s="1"/>
  <c r="R1404" s="1"/>
  <c r="R1405" s="1"/>
  <c r="R1406" s="1"/>
  <c r="R1407" s="1"/>
  <c r="R1408" s="1"/>
  <c r="R1409" s="1"/>
  <c r="R1410" s="1"/>
  <c r="R1411" s="1"/>
  <c r="R1412" s="1"/>
  <c r="R1413" s="1"/>
  <c r="R1414" s="1"/>
  <c r="R1415" s="1"/>
  <c r="R1416" s="1"/>
  <c r="R1417" s="1"/>
  <c r="R1418" s="1"/>
  <c r="R1419" s="1"/>
  <c r="R1420" s="1"/>
  <c r="R1421" s="1"/>
  <c r="R1422" s="1"/>
  <c r="R1423" s="1"/>
  <c r="R1424" s="1"/>
  <c r="R1425" s="1"/>
  <c r="R1426" s="1"/>
  <c r="R1427" s="1"/>
  <c r="R1428" s="1"/>
  <c r="R1429" s="1"/>
  <c r="R1430" s="1"/>
  <c r="R1431" s="1"/>
  <c r="R1432" s="1"/>
  <c r="R1433" s="1"/>
  <c r="R1434" s="1"/>
  <c r="R1435" s="1"/>
  <c r="R1436" s="1"/>
  <c r="R1437" s="1"/>
  <c r="R1438" s="1"/>
  <c r="R1439" s="1"/>
  <c r="R1440" s="1"/>
  <c r="R1441" s="1"/>
  <c r="R1442" s="1"/>
  <c r="R1443" s="1"/>
  <c r="R1444" s="1"/>
  <c r="R1445" s="1"/>
  <c r="R1446" s="1"/>
  <c r="R1447" s="1"/>
  <c r="R1448" s="1"/>
  <c r="R1449" s="1"/>
  <c r="R1450" s="1"/>
  <c r="R1451" s="1"/>
  <c r="R1452" s="1"/>
  <c r="R1453" s="1"/>
  <c r="R1454" s="1"/>
  <c r="R1455" s="1"/>
  <c r="R1456" s="1"/>
  <c r="R1457" s="1"/>
  <c r="R1458" s="1"/>
  <c r="R1459" s="1"/>
  <c r="R1460" s="1"/>
  <c r="R1461" s="1"/>
  <c r="R1462" s="1"/>
  <c r="R1463" s="1"/>
  <c r="R1464" s="1"/>
  <c r="R1465" s="1"/>
  <c r="R1466" s="1"/>
  <c r="R1467" s="1"/>
  <c r="R1468" s="1"/>
  <c r="R1469" s="1"/>
  <c r="R1470" s="1"/>
  <c r="R1471" s="1"/>
  <c r="R1472" s="1"/>
  <c r="R1473" s="1"/>
  <c r="R1474" s="1"/>
  <c r="R1475" s="1"/>
  <c r="R1476" s="1"/>
  <c r="R1477" s="1"/>
  <c r="R1478" s="1"/>
  <c r="R1479" s="1"/>
  <c r="R1480" s="1"/>
  <c r="R1481" s="1"/>
  <c r="R1482" s="1"/>
  <c r="R1483" s="1"/>
  <c r="R1484" s="1"/>
  <c r="R1485" s="1"/>
  <c r="R1486" s="1"/>
  <c r="R1487" s="1"/>
  <c r="R1488" s="1"/>
  <c r="R1489" s="1"/>
  <c r="R1490" s="1"/>
  <c r="R1491" s="1"/>
  <c r="R1492" s="1"/>
  <c r="R1493" s="1"/>
  <c r="R1494" s="1"/>
  <c r="R1495" s="1"/>
  <c r="R1496" s="1"/>
  <c r="R1497" s="1"/>
  <c r="R1498" s="1"/>
  <c r="R1499" s="1"/>
  <c r="R1500" s="1"/>
  <c r="R1501" s="1"/>
  <c r="R1502" s="1"/>
  <c r="R1503" s="1"/>
  <c r="R1504" s="1"/>
  <c r="R1505" s="1"/>
  <c r="R1506" s="1"/>
  <c r="R1507" s="1"/>
  <c r="R1508" s="1"/>
  <c r="R1509" s="1"/>
  <c r="R1510" s="1"/>
  <c r="R1511" s="1"/>
  <c r="R1512" s="1"/>
  <c r="R1513" s="1"/>
  <c r="R1514" s="1"/>
  <c r="R1515" s="1"/>
  <c r="R1516" s="1"/>
  <c r="R1517" s="1"/>
  <c r="R1518" s="1"/>
  <c r="R1519" s="1"/>
  <c r="R1520" s="1"/>
  <c r="R1521" s="1"/>
  <c r="R1522" s="1"/>
  <c r="R1523" s="1"/>
  <c r="R1524" s="1"/>
  <c r="R1525" s="1"/>
  <c r="R1526" s="1"/>
  <c r="R1527" s="1"/>
  <c r="R1528" s="1"/>
  <c r="R1529" s="1"/>
  <c r="R1530" s="1"/>
  <c r="R1531" s="1"/>
  <c r="R1532" s="1"/>
  <c r="R1533" s="1"/>
  <c r="R1534" s="1"/>
  <c r="R1535" s="1"/>
  <c r="R1536" s="1"/>
  <c r="R1537" s="1"/>
  <c r="R1538" s="1"/>
  <c r="R1539" s="1"/>
  <c r="R1540" s="1"/>
  <c r="R1541" s="1"/>
  <c r="R1542" s="1"/>
  <c r="R1543" s="1"/>
  <c r="R1544" s="1"/>
  <c r="R1545" s="1"/>
  <c r="R1546" s="1"/>
  <c r="R1547" s="1"/>
  <c r="R1548" s="1"/>
  <c r="R1549" s="1"/>
  <c r="R1550" s="1"/>
  <c r="R1551" s="1"/>
  <c r="R1552" s="1"/>
  <c r="R1553" s="1"/>
  <c r="R1554" s="1"/>
  <c r="R1555" s="1"/>
  <c r="R1556" s="1"/>
  <c r="R1557" s="1"/>
  <c r="R1558" s="1"/>
  <c r="R1559" s="1"/>
  <c r="R1560" s="1"/>
  <c r="R1561" s="1"/>
  <c r="R1562" s="1"/>
  <c r="R1563" s="1"/>
  <c r="R1564" s="1"/>
  <c r="R1565" s="1"/>
  <c r="R1566" s="1"/>
  <c r="R1567" s="1"/>
  <c r="R1568" s="1"/>
  <c r="R1569" s="1"/>
  <c r="R1570" s="1"/>
  <c r="R1571" s="1"/>
  <c r="R1572" s="1"/>
  <c r="R1573" s="1"/>
  <c r="R1574" s="1"/>
  <c r="R1575" s="1"/>
  <c r="R1576" s="1"/>
  <c r="R1577" s="1"/>
  <c r="R1578" s="1"/>
  <c r="R1579" s="1"/>
  <c r="R1580" s="1"/>
  <c r="R1581" s="1"/>
  <c r="R1582" s="1"/>
  <c r="R1583" s="1"/>
  <c r="R1584" s="1"/>
  <c r="R1585" s="1"/>
  <c r="R1586" s="1"/>
  <c r="R1587" s="1"/>
  <c r="R1588" s="1"/>
  <c r="R1589" s="1"/>
  <c r="R1590" s="1"/>
  <c r="R1591" s="1"/>
  <c r="R1592" s="1"/>
  <c r="R1593" s="1"/>
  <c r="R1594" s="1"/>
  <c r="R1595" s="1"/>
  <c r="R1596" s="1"/>
  <c r="R1597" s="1"/>
  <c r="R1598" s="1"/>
  <c r="R1599" s="1"/>
  <c r="R1600" s="1"/>
  <c r="R1601" s="1"/>
  <c r="R1602" s="1"/>
  <c r="R1603" s="1"/>
  <c r="R1604" s="1"/>
  <c r="R1605" s="1"/>
  <c r="R1606" s="1"/>
  <c r="R1607" s="1"/>
  <c r="R1608" s="1"/>
  <c r="R1609" s="1"/>
  <c r="R1610" s="1"/>
  <c r="R1611" s="1"/>
  <c r="R1612" s="1"/>
  <c r="R1613" s="1"/>
  <c r="R1614" s="1"/>
  <c r="R1615" s="1"/>
  <c r="R1616" s="1"/>
  <c r="R1617" s="1"/>
  <c r="R1618" s="1"/>
  <c r="R1619" s="1"/>
  <c r="R1620" s="1"/>
  <c r="R1621" s="1"/>
  <c r="R1622" s="1"/>
  <c r="R1623" s="1"/>
  <c r="R1624" s="1"/>
  <c r="R1625" s="1"/>
  <c r="R1626" s="1"/>
  <c r="R1627" s="1"/>
  <c r="R1628" s="1"/>
  <c r="R1629" s="1"/>
  <c r="R1630" s="1"/>
  <c r="R1631" s="1"/>
  <c r="R1632" s="1"/>
  <c r="R1633" s="1"/>
  <c r="R1634" s="1"/>
  <c r="R1635" s="1"/>
  <c r="R1636" s="1"/>
  <c r="R1637" s="1"/>
  <c r="R1638" s="1"/>
  <c r="R1639" s="1"/>
  <c r="R1640" s="1"/>
  <c r="R1641" s="1"/>
  <c r="R1642" s="1"/>
  <c r="R1643" s="1"/>
  <c r="R1644" s="1"/>
  <c r="R1645" s="1"/>
  <c r="R1646" s="1"/>
  <c r="R1647" s="1"/>
  <c r="R1648" s="1"/>
  <c r="R1649" s="1"/>
  <c r="R1650" s="1"/>
  <c r="R1651" s="1"/>
  <c r="R1652" s="1"/>
  <c r="R1653" s="1"/>
  <c r="R1654" s="1"/>
  <c r="R1655" s="1"/>
  <c r="R1656" s="1"/>
  <c r="R1657" s="1"/>
  <c r="S6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S78" s="1"/>
  <c r="S79" s="1"/>
  <c r="S80" s="1"/>
  <c r="S81" s="1"/>
  <c r="S82" s="1"/>
  <c r="S83" s="1"/>
  <c r="S84" s="1"/>
  <c r="S85" s="1"/>
  <c r="S86" s="1"/>
  <c r="S87" s="1"/>
  <c r="S88" s="1"/>
  <c r="S89" s="1"/>
  <c r="S90" s="1"/>
  <c r="S91" s="1"/>
  <c r="S92" s="1"/>
  <c r="S93" s="1"/>
  <c r="S94" s="1"/>
  <c r="S95" s="1"/>
  <c r="S96" s="1"/>
  <c r="S97" s="1"/>
  <c r="S98" s="1"/>
  <c r="S99" s="1"/>
  <c r="S100" s="1"/>
  <c r="S101" s="1"/>
  <c r="S102" s="1"/>
  <c r="S103" s="1"/>
  <c r="S104" s="1"/>
  <c r="S105" s="1"/>
  <c r="S106" s="1"/>
  <c r="S107" s="1"/>
  <c r="S108" s="1"/>
  <c r="S109" s="1"/>
  <c r="S110" s="1"/>
  <c r="S111" s="1"/>
  <c r="S112" s="1"/>
  <c r="S113" s="1"/>
  <c r="S114" s="1"/>
  <c r="S115" s="1"/>
  <c r="S116" s="1"/>
  <c r="S117" s="1"/>
  <c r="S118" s="1"/>
  <c r="S119" s="1"/>
  <c r="S120" s="1"/>
  <c r="S121" s="1"/>
  <c r="S122" s="1"/>
  <c r="S123" s="1"/>
  <c r="S124" s="1"/>
  <c r="S125" s="1"/>
  <c r="S126" s="1"/>
  <c r="S127" s="1"/>
  <c r="S128" s="1"/>
  <c r="S129" s="1"/>
  <c r="S130" s="1"/>
  <c r="S131" s="1"/>
  <c r="S132" s="1"/>
  <c r="S133" s="1"/>
  <c r="S134" s="1"/>
  <c r="S135" s="1"/>
  <c r="S136" s="1"/>
  <c r="S137" s="1"/>
  <c r="S138" s="1"/>
  <c r="S139" s="1"/>
  <c r="S140" s="1"/>
  <c r="S141" s="1"/>
  <c r="S142" s="1"/>
  <c r="S143" s="1"/>
  <c r="S144" s="1"/>
  <c r="S145" s="1"/>
  <c r="S146" s="1"/>
  <c r="S147" s="1"/>
  <c r="S148" s="1"/>
  <c r="S149" s="1"/>
  <c r="S150" s="1"/>
  <c r="S151" s="1"/>
  <c r="S152" s="1"/>
  <c r="S153" s="1"/>
  <c r="S154" s="1"/>
  <c r="S155" s="1"/>
  <c r="S156" s="1"/>
  <c r="S157" s="1"/>
  <c r="S158" s="1"/>
  <c r="S159" s="1"/>
  <c r="S160" s="1"/>
  <c r="S161" s="1"/>
  <c r="S162" s="1"/>
  <c r="S163" s="1"/>
  <c r="S164" s="1"/>
  <c r="S165" s="1"/>
  <c r="S166" s="1"/>
  <c r="S167" s="1"/>
  <c r="S168" s="1"/>
  <c r="S169" s="1"/>
  <c r="S170" s="1"/>
  <c r="S171" s="1"/>
  <c r="S172" s="1"/>
  <c r="S173" s="1"/>
  <c r="S174" s="1"/>
  <c r="S175" s="1"/>
  <c r="S176" s="1"/>
  <c r="S177" s="1"/>
  <c r="S178" s="1"/>
  <c r="S179" s="1"/>
  <c r="S180" s="1"/>
  <c r="S181" s="1"/>
  <c r="S182" s="1"/>
  <c r="S183" s="1"/>
  <c r="S184" s="1"/>
  <c r="S185" s="1"/>
  <c r="S186" s="1"/>
  <c r="S187" s="1"/>
  <c r="S188" s="1"/>
  <c r="S189" s="1"/>
  <c r="S190" s="1"/>
  <c r="S191" s="1"/>
  <c r="S192" s="1"/>
  <c r="S193" s="1"/>
  <c r="S194" s="1"/>
  <c r="S195" s="1"/>
  <c r="S196" s="1"/>
  <c r="S197" s="1"/>
  <c r="S198" s="1"/>
  <c r="S199" s="1"/>
  <c r="S200" s="1"/>
  <c r="S201" s="1"/>
  <c r="S202" s="1"/>
  <c r="S203" s="1"/>
  <c r="S204" s="1"/>
  <c r="S205" s="1"/>
  <c r="S206" s="1"/>
  <c r="S207" s="1"/>
  <c r="S208" s="1"/>
  <c r="S209" s="1"/>
  <c r="S210" s="1"/>
  <c r="S211" s="1"/>
  <c r="S212" s="1"/>
  <c r="S213" s="1"/>
  <c r="S214" s="1"/>
  <c r="S215" s="1"/>
  <c r="S216" s="1"/>
  <c r="S217" s="1"/>
  <c r="S218" s="1"/>
  <c r="S219" s="1"/>
  <c r="S220" s="1"/>
  <c r="S221" s="1"/>
  <c r="S222" s="1"/>
  <c r="S223" s="1"/>
  <c r="S224" s="1"/>
  <c r="S225" s="1"/>
  <c r="S226" s="1"/>
  <c r="S227" s="1"/>
  <c r="S228" s="1"/>
  <c r="S229" s="1"/>
  <c r="S230" s="1"/>
  <c r="S231" s="1"/>
  <c r="S232" s="1"/>
  <c r="S233" s="1"/>
  <c r="S234" s="1"/>
  <c r="S235" s="1"/>
  <c r="S236" s="1"/>
  <c r="S237" s="1"/>
  <c r="S238" s="1"/>
  <c r="S239" s="1"/>
  <c r="S240" s="1"/>
  <c r="S241" s="1"/>
  <c r="S242" s="1"/>
  <c r="S243" s="1"/>
  <c r="S244" s="1"/>
  <c r="S245" s="1"/>
  <c r="S246" s="1"/>
  <c r="S247" s="1"/>
  <c r="S248" s="1"/>
  <c r="S249" s="1"/>
  <c r="S250" s="1"/>
  <c r="S251" s="1"/>
  <c r="S252" s="1"/>
  <c r="S253" s="1"/>
  <c r="S254" s="1"/>
  <c r="S255" s="1"/>
  <c r="S256" s="1"/>
  <c r="S257" s="1"/>
  <c r="S258" s="1"/>
  <c r="S259" s="1"/>
  <c r="S260" s="1"/>
  <c r="S261" s="1"/>
  <c r="S262" s="1"/>
  <c r="S263" s="1"/>
  <c r="S264" s="1"/>
  <c r="S265" s="1"/>
  <c r="S266" s="1"/>
  <c r="S267" s="1"/>
  <c r="S268" s="1"/>
  <c r="S269" s="1"/>
  <c r="S270" s="1"/>
  <c r="S271" s="1"/>
  <c r="S272" s="1"/>
  <c r="S273" s="1"/>
  <c r="S274" s="1"/>
  <c r="S275" s="1"/>
  <c r="S276" s="1"/>
  <c r="S277" s="1"/>
  <c r="S278" s="1"/>
  <c r="S279" s="1"/>
  <c r="S280" s="1"/>
  <c r="S281" s="1"/>
  <c r="S282" s="1"/>
  <c r="S283" s="1"/>
  <c r="S284" s="1"/>
  <c r="S285" s="1"/>
  <c r="S286" s="1"/>
  <c r="S287" s="1"/>
  <c r="S288" s="1"/>
  <c r="S289" s="1"/>
  <c r="S290" s="1"/>
  <c r="S291" s="1"/>
  <c r="S292" s="1"/>
  <c r="S293" s="1"/>
  <c r="S294" s="1"/>
  <c r="S295" s="1"/>
  <c r="S296" s="1"/>
  <c r="S297" s="1"/>
  <c r="S298" s="1"/>
  <c r="S299" s="1"/>
  <c r="S300" s="1"/>
  <c r="S301" s="1"/>
  <c r="S302" s="1"/>
  <c r="S303" s="1"/>
  <c r="S304" s="1"/>
  <c r="S305" s="1"/>
  <c r="S306" s="1"/>
  <c r="S307" s="1"/>
  <c r="S308" s="1"/>
  <c r="S309" s="1"/>
  <c r="S310" s="1"/>
  <c r="S311" s="1"/>
  <c r="S312" s="1"/>
  <c r="S313" s="1"/>
  <c r="S314" s="1"/>
  <c r="S315" s="1"/>
  <c r="S316" s="1"/>
  <c r="S317" s="1"/>
  <c r="S318" s="1"/>
  <c r="S319" s="1"/>
  <c r="S320" s="1"/>
  <c r="S321" s="1"/>
  <c r="S322" s="1"/>
  <c r="S323" s="1"/>
  <c r="S324" s="1"/>
  <c r="S325" s="1"/>
  <c r="S326" s="1"/>
  <c r="S327" s="1"/>
  <c r="S328" s="1"/>
  <c r="S329" s="1"/>
  <c r="S330" s="1"/>
  <c r="S331" s="1"/>
  <c r="S332" s="1"/>
  <c r="S333" s="1"/>
  <c r="S334" s="1"/>
  <c r="S335" s="1"/>
  <c r="S336" s="1"/>
  <c r="S337" s="1"/>
  <c r="S338" s="1"/>
  <c r="S339" s="1"/>
  <c r="S340" s="1"/>
  <c r="S341" s="1"/>
  <c r="S342" s="1"/>
  <c r="S343" s="1"/>
  <c r="S344" s="1"/>
  <c r="S345" s="1"/>
  <c r="S346" s="1"/>
  <c r="S347" s="1"/>
  <c r="S348" s="1"/>
  <c r="S349" s="1"/>
  <c r="S350" s="1"/>
  <c r="S351" s="1"/>
  <c r="S352" s="1"/>
  <c r="S353" s="1"/>
  <c r="S354" s="1"/>
  <c r="S355" s="1"/>
  <c r="S356" s="1"/>
  <c r="S357" s="1"/>
  <c r="S358" s="1"/>
  <c r="S359" s="1"/>
  <c r="S360" s="1"/>
  <c r="S361" s="1"/>
  <c r="S362" s="1"/>
  <c r="S363" s="1"/>
  <c r="S364" s="1"/>
  <c r="S365" s="1"/>
  <c r="S366" s="1"/>
  <c r="S367" s="1"/>
  <c r="S368" s="1"/>
  <c r="S369" s="1"/>
  <c r="S370" s="1"/>
  <c r="S371" s="1"/>
  <c r="S372" s="1"/>
  <c r="S373" s="1"/>
  <c r="S374" s="1"/>
  <c r="S375" s="1"/>
  <c r="S376" s="1"/>
  <c r="S377" s="1"/>
  <c r="S378" s="1"/>
  <c r="S379" s="1"/>
  <c r="S380" s="1"/>
  <c r="S381" s="1"/>
  <c r="S382" s="1"/>
  <c r="S383" s="1"/>
  <c r="S384" s="1"/>
  <c r="S385" s="1"/>
  <c r="S386" s="1"/>
  <c r="S387" s="1"/>
  <c r="S388" s="1"/>
  <c r="S389" s="1"/>
  <c r="S390" s="1"/>
  <c r="S391" s="1"/>
  <c r="S392" s="1"/>
  <c r="S393" s="1"/>
  <c r="S394" s="1"/>
  <c r="S395" s="1"/>
  <c r="S396" s="1"/>
  <c r="S397" s="1"/>
  <c r="S398" s="1"/>
  <c r="S399" s="1"/>
  <c r="S400" s="1"/>
  <c r="S401" s="1"/>
  <c r="S402" s="1"/>
  <c r="S403" s="1"/>
  <c r="S404" s="1"/>
  <c r="S405" s="1"/>
  <c r="S406" s="1"/>
  <c r="S407" s="1"/>
  <c r="S408" s="1"/>
  <c r="S409" s="1"/>
  <c r="S410" s="1"/>
  <c r="S411" s="1"/>
  <c r="S412" s="1"/>
  <c r="S413" s="1"/>
  <c r="S414" s="1"/>
  <c r="S415" s="1"/>
  <c r="S416" s="1"/>
  <c r="S417" s="1"/>
  <c r="S418" s="1"/>
  <c r="S419" s="1"/>
  <c r="S420" s="1"/>
  <c r="S421" s="1"/>
  <c r="S422" s="1"/>
  <c r="S423" s="1"/>
  <c r="S424" s="1"/>
  <c r="S425" s="1"/>
  <c r="S426" s="1"/>
  <c r="S427" s="1"/>
  <c r="S428" s="1"/>
  <c r="S429" s="1"/>
  <c r="S430" s="1"/>
  <c r="S431" s="1"/>
  <c r="S432" s="1"/>
  <c r="S433" s="1"/>
  <c r="S434" s="1"/>
  <c r="S435" s="1"/>
  <c r="S436" s="1"/>
  <c r="S437" s="1"/>
  <c r="S438" s="1"/>
  <c r="S439" s="1"/>
  <c r="S440" s="1"/>
  <c r="S441" s="1"/>
  <c r="S442" s="1"/>
  <c r="S443" s="1"/>
  <c r="S444" s="1"/>
  <c r="S445" s="1"/>
  <c r="S446" s="1"/>
  <c r="S447" s="1"/>
  <c r="S448" s="1"/>
  <c r="S449" s="1"/>
  <c r="S450" s="1"/>
  <c r="S451" s="1"/>
  <c r="S452" s="1"/>
  <c r="S453" s="1"/>
  <c r="S454" s="1"/>
  <c r="S455" s="1"/>
  <c r="S456" s="1"/>
  <c r="S457" s="1"/>
  <c r="S458" s="1"/>
  <c r="S459" s="1"/>
  <c r="S460" s="1"/>
  <c r="S461" s="1"/>
  <c r="S462" s="1"/>
  <c r="S463" s="1"/>
  <c r="S464" s="1"/>
  <c r="S465" s="1"/>
  <c r="S466" s="1"/>
  <c r="S467" s="1"/>
  <c r="S468" s="1"/>
  <c r="S469" s="1"/>
  <c r="S470" s="1"/>
  <c r="S471" s="1"/>
  <c r="S472" s="1"/>
  <c r="S473" s="1"/>
  <c r="S474" s="1"/>
  <c r="S475" s="1"/>
  <c r="S476" s="1"/>
  <c r="S477" s="1"/>
  <c r="S478" s="1"/>
  <c r="S479" s="1"/>
  <c r="S480" s="1"/>
  <c r="S481" s="1"/>
  <c r="S482" s="1"/>
  <c r="S483" s="1"/>
  <c r="S484" s="1"/>
  <c r="S485" s="1"/>
  <c r="S486" s="1"/>
  <c r="S487" s="1"/>
  <c r="S488" s="1"/>
  <c r="S489" s="1"/>
  <c r="S490" s="1"/>
  <c r="S491" s="1"/>
  <c r="S492" s="1"/>
  <c r="S493" s="1"/>
  <c r="S494" s="1"/>
  <c r="S495" s="1"/>
  <c r="S496" s="1"/>
  <c r="S497" s="1"/>
  <c r="S498" s="1"/>
  <c r="S499" s="1"/>
  <c r="S500" s="1"/>
  <c r="S501" s="1"/>
  <c r="S502" s="1"/>
  <c r="S503" s="1"/>
  <c r="S504" s="1"/>
  <c r="S505" s="1"/>
  <c r="S506" s="1"/>
  <c r="S507" s="1"/>
  <c r="S508" s="1"/>
  <c r="S509" s="1"/>
  <c r="S510" s="1"/>
  <c r="S511" s="1"/>
  <c r="S512" s="1"/>
  <c r="S513" s="1"/>
  <c r="S514" s="1"/>
  <c r="S515" s="1"/>
  <c r="S516" s="1"/>
  <c r="S517" s="1"/>
  <c r="S518" s="1"/>
  <c r="S519" s="1"/>
  <c r="S520" s="1"/>
  <c r="S521" s="1"/>
  <c r="S522" s="1"/>
  <c r="S523" s="1"/>
  <c r="S524" s="1"/>
  <c r="S525" s="1"/>
  <c r="S526" s="1"/>
  <c r="S527" s="1"/>
  <c r="S528" s="1"/>
  <c r="S529" s="1"/>
  <c r="S530" s="1"/>
  <c r="S531" s="1"/>
  <c r="S532" s="1"/>
  <c r="S533" s="1"/>
  <c r="S534" s="1"/>
  <c r="S535" s="1"/>
  <c r="S536" s="1"/>
  <c r="S537" s="1"/>
  <c r="S538" s="1"/>
  <c r="S539" s="1"/>
  <c r="S540" s="1"/>
  <c r="S541" s="1"/>
  <c r="S542" s="1"/>
  <c r="S543" s="1"/>
  <c r="S544" s="1"/>
  <c r="S545" s="1"/>
  <c r="S546" s="1"/>
  <c r="S547" s="1"/>
  <c r="S548" s="1"/>
  <c r="S549" s="1"/>
  <c r="S550" s="1"/>
  <c r="S551" s="1"/>
  <c r="S552" s="1"/>
  <c r="S553" s="1"/>
  <c r="S554" s="1"/>
  <c r="S555" s="1"/>
  <c r="S556" s="1"/>
  <c r="S557" s="1"/>
  <c r="S558" s="1"/>
  <c r="S559" s="1"/>
  <c r="S560" s="1"/>
  <c r="S561" s="1"/>
  <c r="S562" s="1"/>
  <c r="S563" s="1"/>
  <c r="S564" s="1"/>
  <c r="S565" s="1"/>
  <c r="S566" s="1"/>
  <c r="S567" s="1"/>
  <c r="S568" s="1"/>
  <c r="S569" s="1"/>
  <c r="S570" s="1"/>
  <c r="S571" s="1"/>
  <c r="S572" s="1"/>
  <c r="S573" s="1"/>
  <c r="S574" s="1"/>
  <c r="S575" s="1"/>
  <c r="S576" s="1"/>
  <c r="S577" s="1"/>
  <c r="S578" s="1"/>
  <c r="S579" s="1"/>
  <c r="S580" s="1"/>
  <c r="S581" s="1"/>
  <c r="S582" s="1"/>
  <c r="S583" s="1"/>
  <c r="S584" s="1"/>
  <c r="S585" s="1"/>
  <c r="S586" s="1"/>
  <c r="S587" s="1"/>
  <c r="S588" s="1"/>
  <c r="S589" s="1"/>
  <c r="S590" s="1"/>
  <c r="S591" s="1"/>
  <c r="S592" s="1"/>
  <c r="S593" s="1"/>
  <c r="S594" s="1"/>
  <c r="S595" s="1"/>
  <c r="S596" s="1"/>
  <c r="S597" s="1"/>
  <c r="S598" s="1"/>
  <c r="S599" s="1"/>
  <c r="S600" s="1"/>
  <c r="S601" s="1"/>
  <c r="S602" s="1"/>
  <c r="S603" s="1"/>
  <c r="S604" s="1"/>
  <c r="S605" s="1"/>
  <c r="S606" s="1"/>
  <c r="S607" s="1"/>
  <c r="S608" s="1"/>
  <c r="S609" s="1"/>
  <c r="S610" s="1"/>
  <c r="S611" s="1"/>
  <c r="S612" s="1"/>
  <c r="S613" s="1"/>
  <c r="S614" s="1"/>
  <c r="S615" s="1"/>
  <c r="S616" s="1"/>
  <c r="S617" s="1"/>
  <c r="S618" s="1"/>
  <c r="S619" s="1"/>
  <c r="S620" s="1"/>
  <c r="S621" s="1"/>
  <c r="S622" s="1"/>
  <c r="S623" s="1"/>
  <c r="S624" s="1"/>
  <c r="S625" s="1"/>
  <c r="S626" s="1"/>
  <c r="S627" s="1"/>
  <c r="S628" s="1"/>
  <c r="S629" s="1"/>
  <c r="S630" s="1"/>
  <c r="S631" s="1"/>
  <c r="S632" s="1"/>
  <c r="S633" s="1"/>
  <c r="S634" s="1"/>
  <c r="S635" s="1"/>
  <c r="S636" s="1"/>
  <c r="S637" s="1"/>
  <c r="S638" s="1"/>
  <c r="S639" s="1"/>
  <c r="S640" s="1"/>
  <c r="S641" s="1"/>
  <c r="S642" s="1"/>
  <c r="S643" s="1"/>
  <c r="S644" s="1"/>
  <c r="S645" s="1"/>
  <c r="S646" s="1"/>
  <c r="S647" s="1"/>
  <c r="S648" s="1"/>
  <c r="S649" s="1"/>
  <c r="S650" s="1"/>
  <c r="S651" s="1"/>
  <c r="S652" s="1"/>
  <c r="S653" s="1"/>
  <c r="S654" s="1"/>
  <c r="S655" s="1"/>
  <c r="S656" s="1"/>
  <c r="S657" s="1"/>
  <c r="S658" s="1"/>
  <c r="S659" s="1"/>
  <c r="S660" s="1"/>
  <c r="S661" s="1"/>
  <c r="S662" s="1"/>
  <c r="S663" s="1"/>
  <c r="S664" s="1"/>
  <c r="S665" s="1"/>
  <c r="S666" s="1"/>
  <c r="S667" s="1"/>
  <c r="S668" s="1"/>
  <c r="S669" s="1"/>
  <c r="S670" s="1"/>
  <c r="S671" s="1"/>
  <c r="S672" s="1"/>
  <c r="S673" s="1"/>
  <c r="S674" s="1"/>
  <c r="S675" s="1"/>
  <c r="S676" s="1"/>
  <c r="S677" s="1"/>
  <c r="S678" s="1"/>
  <c r="S679" s="1"/>
  <c r="S680" s="1"/>
  <c r="S681" s="1"/>
  <c r="S682" s="1"/>
  <c r="S683" s="1"/>
  <c r="S684" s="1"/>
  <c r="S685" s="1"/>
  <c r="S686" s="1"/>
  <c r="S687" s="1"/>
  <c r="S688" s="1"/>
  <c r="S689" s="1"/>
  <c r="S690" s="1"/>
  <c r="S691" s="1"/>
  <c r="S692" s="1"/>
  <c r="S693" s="1"/>
  <c r="S694" s="1"/>
  <c r="S695" s="1"/>
  <c r="S696" s="1"/>
  <c r="S697" s="1"/>
  <c r="S698" s="1"/>
  <c r="S699" s="1"/>
  <c r="S700" s="1"/>
  <c r="S701" s="1"/>
  <c r="S702" s="1"/>
  <c r="S703" s="1"/>
  <c r="S704" s="1"/>
  <c r="S705" s="1"/>
  <c r="S706" s="1"/>
  <c r="S707" s="1"/>
  <c r="S708" s="1"/>
  <c r="S709" s="1"/>
  <c r="S710" s="1"/>
  <c r="S711" s="1"/>
  <c r="S712" s="1"/>
  <c r="S713" s="1"/>
  <c r="S714" s="1"/>
  <c r="S715" s="1"/>
  <c r="S716" s="1"/>
  <c r="S717" s="1"/>
  <c r="S718" s="1"/>
  <c r="S719" s="1"/>
  <c r="S720" s="1"/>
  <c r="S721" s="1"/>
  <c r="S722" s="1"/>
  <c r="S723" s="1"/>
  <c r="S724" s="1"/>
  <c r="S725" s="1"/>
  <c r="S726" s="1"/>
  <c r="S727" s="1"/>
  <c r="S728" s="1"/>
  <c r="S729" s="1"/>
  <c r="S730" s="1"/>
  <c r="S731" s="1"/>
  <c r="S732" s="1"/>
  <c r="S733" s="1"/>
  <c r="S734" s="1"/>
  <c r="S735" s="1"/>
  <c r="S736" s="1"/>
  <c r="S737" s="1"/>
  <c r="S738" s="1"/>
  <c r="S739" s="1"/>
  <c r="S740" s="1"/>
  <c r="S741" s="1"/>
  <c r="S742" s="1"/>
  <c r="S743" s="1"/>
  <c r="S744" s="1"/>
  <c r="S745" s="1"/>
  <c r="S746" s="1"/>
  <c r="S747" s="1"/>
  <c r="S748" s="1"/>
  <c r="S749" s="1"/>
  <c r="S750" s="1"/>
  <c r="S751" s="1"/>
  <c r="S752" s="1"/>
  <c r="S753" s="1"/>
  <c r="S754" s="1"/>
  <c r="S755" s="1"/>
  <c r="S756" s="1"/>
  <c r="S757" s="1"/>
  <c r="S758" s="1"/>
  <c r="S759" s="1"/>
  <c r="S760" s="1"/>
  <c r="S761" s="1"/>
  <c r="S762" s="1"/>
  <c r="S763" s="1"/>
  <c r="S764" s="1"/>
  <c r="S765" s="1"/>
  <c r="S766" s="1"/>
  <c r="S767" s="1"/>
  <c r="S768" s="1"/>
  <c r="S769" s="1"/>
  <c r="S770" s="1"/>
  <c r="S771" s="1"/>
  <c r="S772" s="1"/>
  <c r="S773" s="1"/>
  <c r="S774"/>
  <c r="S775" s="1"/>
  <c r="S776" s="1"/>
  <c r="S777" s="1"/>
  <c r="S778" s="1"/>
  <c r="S779" s="1"/>
  <c r="S780" s="1"/>
  <c r="S781" s="1"/>
  <c r="S782" s="1"/>
  <c r="S783" s="1"/>
  <c r="S784" s="1"/>
  <c r="S785" s="1"/>
  <c r="S786" s="1"/>
  <c r="S787" s="1"/>
  <c r="S788" s="1"/>
  <c r="S789" s="1"/>
  <c r="S790" s="1"/>
  <c r="S791" s="1"/>
  <c r="S792" s="1"/>
  <c r="S793" s="1"/>
  <c r="S794" s="1"/>
  <c r="S795" s="1"/>
  <c r="S796" s="1"/>
  <c r="S797" s="1"/>
  <c r="S798" s="1"/>
  <c r="S799" s="1"/>
  <c r="S800" s="1"/>
  <c r="S801" s="1"/>
  <c r="S802" s="1"/>
  <c r="S803" s="1"/>
  <c r="S804" s="1"/>
  <c r="S805" s="1"/>
  <c r="S806" s="1"/>
  <c r="S807" s="1"/>
  <c r="S808" s="1"/>
  <c r="S809" s="1"/>
  <c r="S810" s="1"/>
  <c r="S811" s="1"/>
  <c r="S812" s="1"/>
  <c r="S813" s="1"/>
  <c r="S814" s="1"/>
  <c r="S815" s="1"/>
  <c r="S816" s="1"/>
  <c r="S817" s="1"/>
  <c r="S818" s="1"/>
  <c r="S819" s="1"/>
  <c r="S820" s="1"/>
  <c r="S821" s="1"/>
  <c r="S822" s="1"/>
  <c r="S823" s="1"/>
  <c r="S824" s="1"/>
  <c r="S825" s="1"/>
  <c r="S826" s="1"/>
  <c r="S827" s="1"/>
  <c r="S828" s="1"/>
  <c r="S829" s="1"/>
  <c r="S830" s="1"/>
  <c r="S831" s="1"/>
  <c r="S832" s="1"/>
  <c r="S833" s="1"/>
  <c r="S834" s="1"/>
  <c r="S835" s="1"/>
  <c r="S836" s="1"/>
  <c r="S837" s="1"/>
  <c r="S838" s="1"/>
  <c r="S839" s="1"/>
  <c r="S840" s="1"/>
  <c r="S841" s="1"/>
  <c r="S842" s="1"/>
  <c r="S843" s="1"/>
  <c r="S844" s="1"/>
  <c r="S845" s="1"/>
  <c r="S846" s="1"/>
  <c r="S847" s="1"/>
  <c r="S848" s="1"/>
  <c r="S849" s="1"/>
  <c r="S850" s="1"/>
  <c r="S851" s="1"/>
  <c r="S852" s="1"/>
  <c r="S853" s="1"/>
  <c r="S854" s="1"/>
  <c r="S855" s="1"/>
  <c r="S856" s="1"/>
  <c r="S857" s="1"/>
  <c r="S858" s="1"/>
  <c r="S859" s="1"/>
  <c r="S860" s="1"/>
  <c r="S861" s="1"/>
  <c r="S862" s="1"/>
  <c r="S863" s="1"/>
  <c r="S864" s="1"/>
  <c r="S865" s="1"/>
  <c r="S866" s="1"/>
  <c r="S867" s="1"/>
  <c r="S868" s="1"/>
  <c r="S869" s="1"/>
  <c r="S870" s="1"/>
  <c r="S871" s="1"/>
  <c r="S872" s="1"/>
  <c r="S873" s="1"/>
  <c r="S874" s="1"/>
  <c r="S875" s="1"/>
  <c r="S876" s="1"/>
  <c r="S877" s="1"/>
  <c r="S878" s="1"/>
  <c r="S879" s="1"/>
  <c r="S880" s="1"/>
  <c r="S881" s="1"/>
  <c r="S882" s="1"/>
  <c r="S883" s="1"/>
  <c r="S884" s="1"/>
  <c r="S885" s="1"/>
  <c r="S886" s="1"/>
  <c r="S887" s="1"/>
  <c r="S888" s="1"/>
  <c r="S889" s="1"/>
  <c r="S890" s="1"/>
  <c r="S891" s="1"/>
  <c r="S892" s="1"/>
  <c r="S893" s="1"/>
  <c r="S894" s="1"/>
  <c r="S895" s="1"/>
  <c r="S896" s="1"/>
  <c r="S897" s="1"/>
  <c r="S898" s="1"/>
  <c r="S899" s="1"/>
  <c r="S900" s="1"/>
  <c r="S901" s="1"/>
  <c r="S902" s="1"/>
  <c r="S903" s="1"/>
  <c r="S904" s="1"/>
  <c r="S905" s="1"/>
  <c r="S906" s="1"/>
  <c r="S907" s="1"/>
  <c r="S908" s="1"/>
  <c r="S909" s="1"/>
  <c r="S910" s="1"/>
  <c r="S911" s="1"/>
  <c r="S912" s="1"/>
  <c r="S913" s="1"/>
  <c r="S914" s="1"/>
  <c r="S915" s="1"/>
  <c r="S916" s="1"/>
  <c r="S917" s="1"/>
  <c r="S918" s="1"/>
  <c r="S919" s="1"/>
  <c r="S920" s="1"/>
  <c r="S921" s="1"/>
  <c r="S922" s="1"/>
  <c r="S923" s="1"/>
  <c r="S924" s="1"/>
  <c r="S925" s="1"/>
  <c r="S926" s="1"/>
  <c r="S927" s="1"/>
  <c r="S928" s="1"/>
  <c r="S929" s="1"/>
  <c r="S930" s="1"/>
  <c r="S931" s="1"/>
  <c r="S932" s="1"/>
  <c r="S933" s="1"/>
  <c r="S934" s="1"/>
  <c r="S935" s="1"/>
  <c r="S936" s="1"/>
  <c r="S937" s="1"/>
  <c r="S938" s="1"/>
  <c r="S939" s="1"/>
  <c r="S940" s="1"/>
  <c r="S941" s="1"/>
  <c r="S942" s="1"/>
  <c r="S943" s="1"/>
  <c r="S944" s="1"/>
  <c r="S945" s="1"/>
  <c r="S946" s="1"/>
  <c r="S947" s="1"/>
  <c r="S948" s="1"/>
  <c r="S949" s="1"/>
  <c r="S950" s="1"/>
  <c r="S951" s="1"/>
  <c r="S952" s="1"/>
  <c r="S953" s="1"/>
  <c r="S954" s="1"/>
  <c r="S955" s="1"/>
  <c r="S956" s="1"/>
  <c r="S957" s="1"/>
  <c r="S958" s="1"/>
  <c r="S959" s="1"/>
  <c r="S960" s="1"/>
  <c r="S961" s="1"/>
  <c r="S962" s="1"/>
  <c r="S963" s="1"/>
  <c r="S964" s="1"/>
  <c r="S965" s="1"/>
  <c r="S966" s="1"/>
  <c r="S967" s="1"/>
  <c r="S968" s="1"/>
  <c r="S969" s="1"/>
  <c r="S970" s="1"/>
  <c r="S971" s="1"/>
  <c r="S972" s="1"/>
  <c r="S973" s="1"/>
  <c r="S974" s="1"/>
  <c r="S975" s="1"/>
  <c r="S976" s="1"/>
  <c r="S977" s="1"/>
  <c r="S978" s="1"/>
  <c r="S979" s="1"/>
  <c r="S980" s="1"/>
  <c r="S981" s="1"/>
  <c r="S982" s="1"/>
  <c r="S983" s="1"/>
  <c r="S984" s="1"/>
  <c r="S985" s="1"/>
  <c r="S986" s="1"/>
  <c r="S987" s="1"/>
  <c r="S988" s="1"/>
  <c r="S989" s="1"/>
  <c r="S990" s="1"/>
  <c r="S991" s="1"/>
  <c r="S992" s="1"/>
  <c r="S993" s="1"/>
  <c r="S994" s="1"/>
  <c r="S995" s="1"/>
  <c r="S996" s="1"/>
  <c r="S997" s="1"/>
  <c r="S998" s="1"/>
  <c r="S999" s="1"/>
  <c r="S1000" s="1"/>
  <c r="S1001" s="1"/>
  <c r="S1002" s="1"/>
  <c r="S1003" s="1"/>
  <c r="S1004" s="1"/>
  <c r="S1005" s="1"/>
  <c r="S1006" s="1"/>
  <c r="S1007" s="1"/>
  <c r="S1008" s="1"/>
  <c r="S1009" s="1"/>
  <c r="S1010" s="1"/>
  <c r="S1011" s="1"/>
  <c r="S1012" s="1"/>
  <c r="S1013" s="1"/>
  <c r="S1014" s="1"/>
  <c r="S1015" s="1"/>
  <c r="S1016" s="1"/>
  <c r="S1017" s="1"/>
  <c r="S1018" s="1"/>
  <c r="S1019" s="1"/>
  <c r="S1020" s="1"/>
  <c r="S1021" s="1"/>
  <c r="S1022" s="1"/>
  <c r="S1023" s="1"/>
  <c r="S1024" s="1"/>
  <c r="S1025" s="1"/>
  <c r="S1026" s="1"/>
  <c r="S1027" s="1"/>
  <c r="S1028" s="1"/>
  <c r="S1029" s="1"/>
  <c r="S1030" s="1"/>
  <c r="S1031" s="1"/>
  <c r="S1032" s="1"/>
  <c r="S1033" s="1"/>
  <c r="S1034" s="1"/>
  <c r="S1035" s="1"/>
  <c r="S1036" s="1"/>
  <c r="S1037" s="1"/>
  <c r="S1038" s="1"/>
  <c r="S1039" s="1"/>
  <c r="S1040" s="1"/>
  <c r="S1041" s="1"/>
  <c r="S1042" s="1"/>
  <c r="S1043" s="1"/>
  <c r="S1044" s="1"/>
  <c r="S1045" s="1"/>
  <c r="S1046" s="1"/>
  <c r="S1047" s="1"/>
  <c r="S1048" s="1"/>
  <c r="S1049" s="1"/>
  <c r="S1050" s="1"/>
  <c r="S1051" s="1"/>
  <c r="S1052" s="1"/>
  <c r="S1053" s="1"/>
  <c r="S1054" s="1"/>
  <c r="S1055" s="1"/>
  <c r="S1056" s="1"/>
  <c r="S1057" s="1"/>
  <c r="S1058" s="1"/>
  <c r="S1059" s="1"/>
  <c r="S1060" s="1"/>
  <c r="S1061" s="1"/>
  <c r="S1062" s="1"/>
  <c r="S1063" s="1"/>
  <c r="S1064" s="1"/>
  <c r="S1065" s="1"/>
  <c r="S1066" s="1"/>
  <c r="S1067" s="1"/>
  <c r="S1068" s="1"/>
  <c r="S1069" s="1"/>
  <c r="S1070" s="1"/>
  <c r="S1071" s="1"/>
  <c r="S1072" s="1"/>
  <c r="S1073" s="1"/>
  <c r="S1074" s="1"/>
  <c r="S1075" s="1"/>
  <c r="S1076" s="1"/>
  <c r="S1077" s="1"/>
  <c r="S1078" s="1"/>
  <c r="S1079" s="1"/>
  <c r="S1080" s="1"/>
  <c r="S1081" s="1"/>
  <c r="S1082" s="1"/>
  <c r="S1083" s="1"/>
  <c r="S1084" s="1"/>
  <c r="S1085" s="1"/>
  <c r="S1086" s="1"/>
  <c r="S1087" s="1"/>
  <c r="S1088" s="1"/>
  <c r="S1089" s="1"/>
  <c r="S1090" s="1"/>
  <c r="S1091" s="1"/>
  <c r="S1092" s="1"/>
  <c r="S1093" s="1"/>
  <c r="S1094" s="1"/>
  <c r="S1095" s="1"/>
  <c r="S1096" s="1"/>
  <c r="S1097" s="1"/>
  <c r="S1098" s="1"/>
  <c r="S1099" s="1"/>
  <c r="S1100" s="1"/>
  <c r="S1101" s="1"/>
  <c r="S1102" s="1"/>
  <c r="S1103" s="1"/>
  <c r="S1104" s="1"/>
  <c r="S1105" s="1"/>
  <c r="S1106" s="1"/>
  <c r="S1107" s="1"/>
  <c r="S1108" s="1"/>
  <c r="S1109" s="1"/>
  <c r="S1110" s="1"/>
  <c r="S1111" s="1"/>
  <c r="S1112" s="1"/>
  <c r="S1113" s="1"/>
  <c r="S1114" s="1"/>
  <c r="S1115" s="1"/>
  <c r="S1116" s="1"/>
  <c r="S1117" s="1"/>
  <c r="S1118" s="1"/>
  <c r="S1119" s="1"/>
  <c r="S1120" s="1"/>
  <c r="S1121" s="1"/>
  <c r="S1122" s="1"/>
  <c r="S1123" s="1"/>
  <c r="S1124" s="1"/>
  <c r="S1125" s="1"/>
  <c r="S1126" s="1"/>
  <c r="S1127" s="1"/>
  <c r="S1128" s="1"/>
  <c r="S1129" s="1"/>
  <c r="S1130" s="1"/>
  <c r="S1131" s="1"/>
  <c r="S1132" s="1"/>
  <c r="S1133" s="1"/>
  <c r="S1134" s="1"/>
  <c r="S1135" s="1"/>
  <c r="S1136" s="1"/>
  <c r="S1137" s="1"/>
  <c r="S1138" s="1"/>
  <c r="S1139" s="1"/>
  <c r="S1140" s="1"/>
  <c r="S1141" s="1"/>
  <c r="S1142" s="1"/>
  <c r="S1143" s="1"/>
  <c r="S1144" s="1"/>
  <c r="S1145" s="1"/>
  <c r="S1146" s="1"/>
  <c r="S1147" s="1"/>
  <c r="S1148" s="1"/>
  <c r="S1149" s="1"/>
  <c r="S1150" s="1"/>
  <c r="S1151" s="1"/>
  <c r="S1152" s="1"/>
  <c r="S1153" s="1"/>
  <c r="S1154" s="1"/>
  <c r="S1155" s="1"/>
  <c r="S1156" s="1"/>
  <c r="S1157" s="1"/>
  <c r="S1158" s="1"/>
  <c r="S1159" s="1"/>
  <c r="S1160" s="1"/>
  <c r="S1161" s="1"/>
  <c r="S1162" s="1"/>
  <c r="S1163" s="1"/>
  <c r="S1164" s="1"/>
  <c r="S1165" s="1"/>
  <c r="S1166" s="1"/>
  <c r="S1167" s="1"/>
  <c r="S1168" s="1"/>
  <c r="S1169" s="1"/>
  <c r="S1170" s="1"/>
  <c r="S1171" s="1"/>
  <c r="S1172" s="1"/>
  <c r="S1173" s="1"/>
  <c r="S1174" s="1"/>
  <c r="S1175" s="1"/>
  <c r="S1176" s="1"/>
  <c r="S1177" s="1"/>
  <c r="S1178" s="1"/>
  <c r="S1179" s="1"/>
  <c r="S1180" s="1"/>
  <c r="S1181" s="1"/>
  <c r="S1182" s="1"/>
  <c r="S1183" s="1"/>
  <c r="S1184" s="1"/>
  <c r="S1185" s="1"/>
  <c r="S1186" s="1"/>
  <c r="S1187" s="1"/>
  <c r="S1188" s="1"/>
  <c r="S1189" s="1"/>
  <c r="S1190" s="1"/>
  <c r="S1191" s="1"/>
  <c r="S1192" s="1"/>
  <c r="S1193" s="1"/>
  <c r="S1194" s="1"/>
  <c r="S1195" s="1"/>
  <c r="S1196" s="1"/>
  <c r="S1197" s="1"/>
  <c r="S1198" s="1"/>
  <c r="S1199" s="1"/>
  <c r="S1200" s="1"/>
  <c r="S1201" s="1"/>
  <c r="S1202" s="1"/>
  <c r="S1203" s="1"/>
  <c r="S1204" s="1"/>
  <c r="S1205" s="1"/>
  <c r="S1206" s="1"/>
  <c r="S1207" s="1"/>
  <c r="S1208" s="1"/>
  <c r="S1209" s="1"/>
  <c r="S1210" s="1"/>
  <c r="S1211" s="1"/>
  <c r="S1212" s="1"/>
  <c r="S1213" s="1"/>
  <c r="S1214" s="1"/>
  <c r="S1215" s="1"/>
  <c r="S1216" s="1"/>
  <c r="S1217" s="1"/>
  <c r="S1218" s="1"/>
  <c r="S1219" s="1"/>
  <c r="S1220" s="1"/>
  <c r="S1221" s="1"/>
  <c r="S1222" s="1"/>
  <c r="S1223" s="1"/>
  <c r="S1224" s="1"/>
  <c r="S1225" s="1"/>
  <c r="S1226" s="1"/>
  <c r="S1227" s="1"/>
  <c r="S1228" s="1"/>
  <c r="S1229" s="1"/>
  <c r="S1230" s="1"/>
  <c r="S1231" s="1"/>
  <c r="S1232" s="1"/>
  <c r="S1233" s="1"/>
  <c r="S1234" s="1"/>
  <c r="S1235" s="1"/>
  <c r="S1236" s="1"/>
  <c r="S1237" s="1"/>
  <c r="S1238" s="1"/>
  <c r="S1239" s="1"/>
  <c r="S1240" s="1"/>
  <c r="S1241" s="1"/>
  <c r="S1242" s="1"/>
  <c r="S1243" s="1"/>
  <c r="S1244" s="1"/>
  <c r="S1245" s="1"/>
  <c r="S1246" s="1"/>
  <c r="S1247" s="1"/>
  <c r="S1248" s="1"/>
  <c r="S1249" s="1"/>
  <c r="S1250" s="1"/>
  <c r="S1251" s="1"/>
  <c r="S1252" s="1"/>
  <c r="S1253" s="1"/>
  <c r="S1254" s="1"/>
  <c r="S1255" s="1"/>
  <c r="S1256" s="1"/>
  <c r="S1257" s="1"/>
  <c r="S1258" s="1"/>
  <c r="S1259" s="1"/>
  <c r="S1260" s="1"/>
  <c r="S1261" s="1"/>
  <c r="S1262" s="1"/>
  <c r="S1263" s="1"/>
  <c r="S1264" s="1"/>
  <c r="S1265" s="1"/>
  <c r="S1266" s="1"/>
  <c r="S1267" s="1"/>
  <c r="S1268" s="1"/>
  <c r="S1269" s="1"/>
  <c r="S1270" s="1"/>
  <c r="S1271" s="1"/>
  <c r="S1272" s="1"/>
  <c r="S1273" s="1"/>
  <c r="S1274" s="1"/>
  <c r="S1275" s="1"/>
  <c r="S1276" s="1"/>
  <c r="S1277" s="1"/>
  <c r="S1278" s="1"/>
  <c r="S1279" s="1"/>
  <c r="S1280" s="1"/>
  <c r="S1281" s="1"/>
  <c r="S1282" s="1"/>
  <c r="S1283" s="1"/>
  <c r="S1284" s="1"/>
  <c r="S1285" s="1"/>
  <c r="S1286" s="1"/>
  <c r="S1287" s="1"/>
  <c r="S1288" s="1"/>
  <c r="S1289" s="1"/>
  <c r="S1290" s="1"/>
  <c r="S1291" s="1"/>
  <c r="S1292" s="1"/>
  <c r="S1293" s="1"/>
  <c r="S1294" s="1"/>
  <c r="S1295" s="1"/>
  <c r="S1296" s="1"/>
  <c r="S1297" s="1"/>
  <c r="S1298" s="1"/>
  <c r="S1299" s="1"/>
  <c r="S1300" s="1"/>
  <c r="S1301" s="1"/>
  <c r="S1302" s="1"/>
  <c r="S1303" s="1"/>
  <c r="S1304" s="1"/>
  <c r="S1305" s="1"/>
  <c r="S1306" s="1"/>
  <c r="S1307" s="1"/>
  <c r="S1308" s="1"/>
  <c r="S1309" s="1"/>
  <c r="S1310" s="1"/>
  <c r="S1311" s="1"/>
  <c r="S1312" s="1"/>
  <c r="S1313" s="1"/>
  <c r="S1314" s="1"/>
  <c r="S1315" s="1"/>
  <c r="S1316" s="1"/>
  <c r="S1317" s="1"/>
  <c r="S1318" s="1"/>
  <c r="S1319" s="1"/>
  <c r="S1320" s="1"/>
  <c r="S1321" s="1"/>
  <c r="S1322" s="1"/>
  <c r="S1323" s="1"/>
  <c r="S1324" s="1"/>
  <c r="S1325" s="1"/>
  <c r="S1326" s="1"/>
  <c r="S1327" s="1"/>
  <c r="S1328" s="1"/>
  <c r="S1329" s="1"/>
  <c r="S1330" s="1"/>
  <c r="S1331" s="1"/>
  <c r="S1332" s="1"/>
  <c r="S1333" s="1"/>
  <c r="S1334" s="1"/>
  <c r="S1335" s="1"/>
  <c r="S1336" s="1"/>
  <c r="S1337" s="1"/>
  <c r="S1338" s="1"/>
  <c r="S1339" s="1"/>
  <c r="S1340" s="1"/>
  <c r="S1341" s="1"/>
  <c r="S1342" s="1"/>
  <c r="S1343" s="1"/>
  <c r="S1344" s="1"/>
  <c r="S1345" s="1"/>
  <c r="S1346" s="1"/>
  <c r="S1347" s="1"/>
  <c r="S1348" s="1"/>
  <c r="S1349" s="1"/>
  <c r="S1350" s="1"/>
  <c r="S1351" s="1"/>
  <c r="S1352" s="1"/>
  <c r="S1353" s="1"/>
  <c r="S1354" s="1"/>
  <c r="S1355" s="1"/>
  <c r="S1356" s="1"/>
  <c r="S1357" s="1"/>
  <c r="S1358" s="1"/>
  <c r="S1359" s="1"/>
  <c r="S1360" s="1"/>
  <c r="S1361" s="1"/>
  <c r="S1362" s="1"/>
  <c r="S1363" s="1"/>
  <c r="S1364" s="1"/>
  <c r="S1365" s="1"/>
  <c r="S1366" s="1"/>
  <c r="S1367" s="1"/>
  <c r="S1368" s="1"/>
  <c r="S1369" s="1"/>
  <c r="S1370" s="1"/>
  <c r="S1371" s="1"/>
  <c r="S1372" s="1"/>
  <c r="S1373" s="1"/>
  <c r="S1374" s="1"/>
  <c r="S1375" s="1"/>
  <c r="S1376" s="1"/>
  <c r="S1377" s="1"/>
  <c r="S1378" s="1"/>
  <c r="S1379" s="1"/>
  <c r="S1380" s="1"/>
  <c r="S1381" s="1"/>
  <c r="S1382" s="1"/>
  <c r="S1383" s="1"/>
  <c r="S1384" s="1"/>
  <c r="S1385" s="1"/>
  <c r="S1386" s="1"/>
  <c r="S1387" s="1"/>
  <c r="S1388" s="1"/>
  <c r="S1389" s="1"/>
  <c r="S1390" s="1"/>
  <c r="S1391" s="1"/>
  <c r="S1392" s="1"/>
  <c r="S1393" s="1"/>
  <c r="S1394" s="1"/>
  <c r="S1395" s="1"/>
  <c r="S1396" s="1"/>
  <c r="S1397" s="1"/>
  <c r="S1398" s="1"/>
  <c r="S1399" s="1"/>
  <c r="S1400" s="1"/>
  <c r="S1401" s="1"/>
  <c r="S1402" s="1"/>
  <c r="S1403" s="1"/>
  <c r="S1404" s="1"/>
  <c r="S1405" s="1"/>
  <c r="S1406" s="1"/>
  <c r="S1407" s="1"/>
  <c r="S1408" s="1"/>
  <c r="S1409" s="1"/>
  <c r="S1410" s="1"/>
  <c r="S1411" s="1"/>
  <c r="S1412" s="1"/>
  <c r="S1413" s="1"/>
  <c r="S1414" s="1"/>
  <c r="S1415" s="1"/>
  <c r="S1416" s="1"/>
  <c r="S1417" s="1"/>
  <c r="S1418" s="1"/>
  <c r="S1419" s="1"/>
  <c r="S1420" s="1"/>
  <c r="S1421" s="1"/>
  <c r="S1422" s="1"/>
  <c r="S1423" s="1"/>
  <c r="S1424" s="1"/>
  <c r="S1425" s="1"/>
  <c r="S1426" s="1"/>
  <c r="S1427" s="1"/>
  <c r="S1428" s="1"/>
  <c r="S1429" s="1"/>
  <c r="S1430" s="1"/>
  <c r="S1431" s="1"/>
  <c r="S1432" s="1"/>
  <c r="S1433" s="1"/>
  <c r="S1434" s="1"/>
  <c r="S1435" s="1"/>
  <c r="S1436" s="1"/>
  <c r="S1437" s="1"/>
  <c r="S1438" s="1"/>
  <c r="S1439" s="1"/>
  <c r="S1440" s="1"/>
  <c r="S1441" s="1"/>
  <c r="S1442" s="1"/>
  <c r="S1443" s="1"/>
  <c r="S1444" s="1"/>
  <c r="S1445" s="1"/>
  <c r="S1446" s="1"/>
  <c r="S1447" s="1"/>
  <c r="S1448" s="1"/>
  <c r="S1449" s="1"/>
  <c r="S1450" s="1"/>
  <c r="S1451" s="1"/>
  <c r="S1452" s="1"/>
  <c r="S1453" s="1"/>
  <c r="S1454" s="1"/>
  <c r="S1455" s="1"/>
  <c r="S1456" s="1"/>
  <c r="S1457" s="1"/>
  <c r="S1458" s="1"/>
  <c r="S1459" s="1"/>
  <c r="S1460" s="1"/>
  <c r="S1461" s="1"/>
  <c r="S1462" s="1"/>
  <c r="S1463" s="1"/>
  <c r="S1464" s="1"/>
  <c r="S1465" s="1"/>
  <c r="S1466" s="1"/>
  <c r="S1467" s="1"/>
  <c r="S1468" s="1"/>
  <c r="S1469" s="1"/>
  <c r="S1470" s="1"/>
  <c r="S1471" s="1"/>
  <c r="S1472" s="1"/>
  <c r="S1473" s="1"/>
  <c r="S1474" s="1"/>
  <c r="S1475" s="1"/>
  <c r="S1476" s="1"/>
  <c r="S1477" s="1"/>
  <c r="S1478" s="1"/>
  <c r="S1479" s="1"/>
  <c r="S1480" s="1"/>
  <c r="S1481" s="1"/>
  <c r="S1482" s="1"/>
  <c r="S1483" s="1"/>
  <c r="S1484" s="1"/>
  <c r="S1485" s="1"/>
  <c r="S1486" s="1"/>
  <c r="S1487" s="1"/>
  <c r="S1488" s="1"/>
  <c r="S1489" s="1"/>
  <c r="S1490" s="1"/>
  <c r="S1491" s="1"/>
  <c r="S1492" s="1"/>
  <c r="S1493" s="1"/>
  <c r="S1494" s="1"/>
  <c r="S1495" s="1"/>
  <c r="S1496" s="1"/>
  <c r="S1497" s="1"/>
  <c r="S1498" s="1"/>
  <c r="S1499" s="1"/>
  <c r="S1500" s="1"/>
  <c r="S1501" s="1"/>
  <c r="S1502" s="1"/>
  <c r="S1503" s="1"/>
  <c r="S1504" s="1"/>
  <c r="S1505" s="1"/>
  <c r="S1506" s="1"/>
  <c r="S1507" s="1"/>
  <c r="S1508" s="1"/>
  <c r="S1509" s="1"/>
  <c r="S1510" s="1"/>
  <c r="S1511" s="1"/>
  <c r="S1512" s="1"/>
  <c r="S1513" s="1"/>
  <c r="S1514" s="1"/>
  <c r="S1515" s="1"/>
  <c r="S1516" s="1"/>
  <c r="S1517" s="1"/>
  <c r="S1518" s="1"/>
  <c r="S1519" s="1"/>
  <c r="S1520" s="1"/>
  <c r="S1521" s="1"/>
  <c r="S1522" s="1"/>
  <c r="S1523" s="1"/>
  <c r="S1524" s="1"/>
  <c r="S1525" s="1"/>
  <c r="S1526" s="1"/>
  <c r="S1527" s="1"/>
  <c r="S1528" s="1"/>
  <c r="S1529" s="1"/>
  <c r="S1530" s="1"/>
  <c r="S1531" s="1"/>
  <c r="S1532" s="1"/>
  <c r="S1533" s="1"/>
  <c r="S1534" s="1"/>
  <c r="S1535" s="1"/>
  <c r="S1536" s="1"/>
  <c r="S1537" s="1"/>
  <c r="S1538" s="1"/>
  <c r="S1539" s="1"/>
  <c r="S1540" s="1"/>
  <c r="S1541" s="1"/>
  <c r="S1542" s="1"/>
  <c r="S1543" s="1"/>
  <c r="S1544" s="1"/>
  <c r="S1545" s="1"/>
  <c r="S1546" s="1"/>
  <c r="S1547" s="1"/>
  <c r="S1548" s="1"/>
  <c r="S1549" s="1"/>
  <c r="S1550" s="1"/>
  <c r="S1551" s="1"/>
  <c r="S1552" s="1"/>
  <c r="S1553" s="1"/>
  <c r="S1554" s="1"/>
  <c r="S1555" s="1"/>
  <c r="S1556" s="1"/>
  <c r="S1557" s="1"/>
  <c r="S1558" s="1"/>
  <c r="S1559" s="1"/>
  <c r="S1560" s="1"/>
  <c r="S1561" s="1"/>
  <c r="S1562" s="1"/>
  <c r="S1563" s="1"/>
  <c r="S1564" s="1"/>
  <c r="S1565" s="1"/>
  <c r="S1566" s="1"/>
  <c r="S1567" s="1"/>
  <c r="S1568" s="1"/>
  <c r="S1569" s="1"/>
  <c r="S1570" s="1"/>
  <c r="S1571" s="1"/>
  <c r="S1572" s="1"/>
  <c r="S1573" s="1"/>
  <c r="S1574" s="1"/>
  <c r="S1575" s="1"/>
  <c r="S1576" s="1"/>
  <c r="S1577" s="1"/>
  <c r="S1578" s="1"/>
  <c r="S1579" s="1"/>
  <c r="S1580" s="1"/>
  <c r="S1581" s="1"/>
  <c r="S1582" s="1"/>
  <c r="S1583" s="1"/>
  <c r="S1584" s="1"/>
  <c r="S1585" s="1"/>
  <c r="S1586" s="1"/>
  <c r="S1587" s="1"/>
  <c r="S1588" s="1"/>
  <c r="S1589" s="1"/>
  <c r="S1590" s="1"/>
  <c r="S1591" s="1"/>
  <c r="S1592" s="1"/>
  <c r="S1593" s="1"/>
  <c r="S1594" s="1"/>
  <c r="S1595" s="1"/>
  <c r="S1596" s="1"/>
  <c r="S1597" s="1"/>
  <c r="S1598" s="1"/>
  <c r="S1599" s="1"/>
  <c r="S1600" s="1"/>
  <c r="S1601" s="1"/>
  <c r="S1602" s="1"/>
  <c r="S1603" s="1"/>
  <c r="S1604" s="1"/>
  <c r="S1605" s="1"/>
  <c r="S1606" s="1"/>
  <c r="S1607" s="1"/>
  <c r="S1608" s="1"/>
  <c r="S1609" s="1"/>
  <c r="S1610" s="1"/>
  <c r="S1611" s="1"/>
  <c r="S1612" s="1"/>
  <c r="S1613" s="1"/>
  <c r="S1614" s="1"/>
  <c r="S1615" s="1"/>
  <c r="S1616" s="1"/>
  <c r="S1617" s="1"/>
  <c r="S1618" s="1"/>
  <c r="S1619" s="1"/>
  <c r="S1620" s="1"/>
  <c r="S1621" s="1"/>
  <c r="S1622" s="1"/>
  <c r="S1623" s="1"/>
  <c r="S1624" s="1"/>
  <c r="S1625" s="1"/>
  <c r="S1626" s="1"/>
  <c r="S1627" s="1"/>
  <c r="S1628" s="1"/>
  <c r="S1629" s="1"/>
  <c r="S1630" s="1"/>
  <c r="S1631" s="1"/>
  <c r="S1632" s="1"/>
  <c r="S1633" s="1"/>
  <c r="S1634" s="1"/>
  <c r="S1635" s="1"/>
  <c r="S1636" s="1"/>
  <c r="S1637" s="1"/>
  <c r="S1638" s="1"/>
  <c r="S1639" s="1"/>
  <c r="S1640" s="1"/>
  <c r="S1641" s="1"/>
  <c r="S1642" s="1"/>
  <c r="S1643" s="1"/>
  <c r="S1644" s="1"/>
  <c r="S1645" s="1"/>
  <c r="S1646" s="1"/>
  <c r="S1647" s="1"/>
  <c r="S1648" s="1"/>
  <c r="S1649" s="1"/>
  <c r="S1650" s="1"/>
  <c r="S1651" s="1"/>
  <c r="S1652" s="1"/>
  <c r="S1653" s="1"/>
  <c r="S1654" s="1"/>
  <c r="S1655" s="1"/>
  <c r="S1656" s="1"/>
  <c r="S1657" s="1"/>
  <c r="S5"/>
  <c r="S4"/>
  <c r="R5"/>
  <c r="R4"/>
  <c r="S1814" i="4"/>
  <c r="S1815" s="1"/>
  <c r="S1816" s="1"/>
  <c r="S1817" s="1"/>
  <c r="S1818" s="1"/>
  <c r="S1819" s="1"/>
  <c r="S1820" s="1"/>
  <c r="S1821" s="1"/>
  <c r="S1822" s="1"/>
  <c r="S1823" s="1"/>
  <c r="S1824" s="1"/>
  <c r="S1825" s="1"/>
  <c r="S1826" s="1"/>
  <c r="S1827" s="1"/>
  <c r="S1828" s="1"/>
  <c r="S1829" s="1"/>
  <c r="S1830" s="1"/>
  <c r="S1831" s="1"/>
  <c r="S1832" s="1"/>
  <c r="S1833" s="1"/>
  <c r="S1834" s="1"/>
  <c r="S1835" s="1"/>
  <c r="S1836" s="1"/>
  <c r="S1837" s="1"/>
  <c r="S1838" s="1"/>
  <c r="S1839" s="1"/>
  <c r="S1840" s="1"/>
  <c r="S1841" s="1"/>
  <c r="S1842" s="1"/>
  <c r="S1843" s="1"/>
  <c r="S1844" s="1"/>
  <c r="S1845" s="1"/>
  <c r="S1846" s="1"/>
  <c r="S1847" s="1"/>
  <c r="S1848" s="1"/>
  <c r="S1849" s="1"/>
  <c r="S1850" s="1"/>
  <c r="S1851" s="1"/>
  <c r="S1852" s="1"/>
  <c r="S1853" s="1"/>
  <c r="S1854" s="1"/>
  <c r="S1855" s="1"/>
  <c r="S1856" s="1"/>
  <c r="S1857" s="1"/>
  <c r="S1858" s="1"/>
  <c r="S1859" s="1"/>
  <c r="S1860" s="1"/>
  <c r="S1861" s="1"/>
  <c r="S1862" s="1"/>
  <c r="S1863" s="1"/>
  <c r="S1864" s="1"/>
  <c r="S1865" s="1"/>
  <c r="S1866" s="1"/>
  <c r="S1867" s="1"/>
  <c r="S1868" s="1"/>
  <c r="S1869" s="1"/>
  <c r="S1870" s="1"/>
  <c r="S1871" s="1"/>
  <c r="S1872" s="1"/>
  <c r="S1873" s="1"/>
  <c r="S1874" s="1"/>
  <c r="S1875" s="1"/>
  <c r="S1876" s="1"/>
  <c r="S1877" s="1"/>
  <c r="S1878" s="1"/>
  <c r="S1879" s="1"/>
  <c r="S1880" s="1"/>
  <c r="S1881" s="1"/>
  <c r="S1882" s="1"/>
  <c r="S1883" s="1"/>
  <c r="S1884" s="1"/>
  <c r="S1885" s="1"/>
  <c r="S1886" s="1"/>
  <c r="S1887" s="1"/>
  <c r="S1888" s="1"/>
  <c r="S1889" s="1"/>
  <c r="S1890" s="1"/>
  <c r="S1891" s="1"/>
  <c r="S1892" s="1"/>
  <c r="S1893" s="1"/>
  <c r="S1894" s="1"/>
  <c r="S1895" s="1"/>
  <c r="S1896" s="1"/>
  <c r="S1897" s="1"/>
  <c r="S1898" s="1"/>
  <c r="S1899" s="1"/>
  <c r="S1900" s="1"/>
  <c r="S1901" s="1"/>
  <c r="S1902" s="1"/>
  <c r="S1903" s="1"/>
  <c r="S1904" s="1"/>
  <c r="S1905" s="1"/>
  <c r="S1906" s="1"/>
  <c r="S1907" s="1"/>
  <c r="S1908" s="1"/>
  <c r="S1909" s="1"/>
  <c r="S1910" s="1"/>
  <c r="S1911" s="1"/>
  <c r="S1912" s="1"/>
  <c r="S1913" s="1"/>
  <c r="S1914" s="1"/>
  <c r="S1915" s="1"/>
  <c r="S1916" s="1"/>
  <c r="S1917" s="1"/>
  <c r="S1918" s="1"/>
  <c r="S1919" s="1"/>
  <c r="S1920" s="1"/>
  <c r="S1921" s="1"/>
  <c r="S1922" s="1"/>
  <c r="S1923" s="1"/>
  <c r="S1924" s="1"/>
  <c r="S1925" s="1"/>
  <c r="S1926" s="1"/>
  <c r="S1927" s="1"/>
  <c r="S1928" s="1"/>
  <c r="S1929" s="1"/>
  <c r="S1930" s="1"/>
  <c r="S1931" s="1"/>
  <c r="S1932" s="1"/>
  <c r="S1933" s="1"/>
  <c r="S1934" s="1"/>
  <c r="S1935" s="1"/>
  <c r="S1936" s="1"/>
  <c r="S1937" s="1"/>
  <c r="S1938" s="1"/>
  <c r="S1939" s="1"/>
  <c r="S1940" s="1"/>
  <c r="S1941" s="1"/>
  <c r="S1942" s="1"/>
  <c r="S1943" s="1"/>
  <c r="S1944" s="1"/>
  <c r="S1945" s="1"/>
  <c r="S1946" s="1"/>
  <c r="S1947" s="1"/>
  <c r="S1948" s="1"/>
  <c r="S1949" s="1"/>
  <c r="S1950" s="1"/>
  <c r="S1951" s="1"/>
  <c r="S1952" s="1"/>
  <c r="S1953" s="1"/>
  <c r="S1954" s="1"/>
  <c r="S1955" s="1"/>
  <c r="S1956" s="1"/>
  <c r="S1957" s="1"/>
  <c r="S1958" s="1"/>
  <c r="S1959" s="1"/>
  <c r="S1960" s="1"/>
  <c r="S1961" s="1"/>
  <c r="S1962" s="1"/>
  <c r="S1963" s="1"/>
  <c r="S1964" s="1"/>
  <c r="S1965" s="1"/>
  <c r="S1966" s="1"/>
  <c r="S1967" s="1"/>
  <c r="S1968" s="1"/>
  <c r="S1969" s="1"/>
  <c r="S1970" s="1"/>
  <c r="S1971" s="1"/>
  <c r="S1972" s="1"/>
  <c r="S1973" s="1"/>
  <c r="S1974" s="1"/>
  <c r="S1975" s="1"/>
  <c r="S1976" s="1"/>
  <c r="S1977" s="1"/>
  <c r="S1978" s="1"/>
  <c r="S1979" s="1"/>
  <c r="S1980" s="1"/>
  <c r="S1981" s="1"/>
  <c r="S1982" s="1"/>
  <c r="S1983" s="1"/>
  <c r="S1984" s="1"/>
  <c r="S1985" s="1"/>
  <c r="S1986" s="1"/>
  <c r="S1987" s="1"/>
  <c r="S1988" s="1"/>
  <c r="S1989" s="1"/>
  <c r="S1990" s="1"/>
  <c r="S1991" s="1"/>
  <c r="S1992" s="1"/>
  <c r="S1993" s="1"/>
  <c r="S1994" s="1"/>
  <c r="S1995" s="1"/>
  <c r="S1996" s="1"/>
  <c r="S1997" s="1"/>
  <c r="S1998" s="1"/>
  <c r="S1999" s="1"/>
  <c r="S2000" s="1"/>
  <c r="S2001" s="1"/>
  <c r="S2002" s="1"/>
  <c r="S2003" s="1"/>
  <c r="S2004" s="1"/>
  <c r="S2005" s="1"/>
  <c r="S2006" s="1"/>
  <c r="S2007" s="1"/>
  <c r="S2008" s="1"/>
  <c r="S2009" s="1"/>
  <c r="S2010" s="1"/>
  <c r="S2011" s="1"/>
  <c r="S2012" s="1"/>
  <c r="S2013" s="1"/>
  <c r="S2014" s="1"/>
  <c r="S2015" s="1"/>
  <c r="S2016" s="1"/>
  <c r="S2017" s="1"/>
  <c r="S2018" s="1"/>
  <c r="S2019" s="1"/>
  <c r="S2020" s="1"/>
  <c r="S2021" s="1"/>
  <c r="S2022" s="1"/>
  <c r="S2023" s="1"/>
  <c r="S2024" s="1"/>
  <c r="S2025" s="1"/>
  <c r="S2026" s="1"/>
  <c r="S2027" s="1"/>
  <c r="S2028" s="1"/>
  <c r="S2029" s="1"/>
  <c r="S2030" s="1"/>
  <c r="S2031" s="1"/>
  <c r="S2032" s="1"/>
  <c r="S2033" s="1"/>
  <c r="S2034" s="1"/>
  <c r="S2035" s="1"/>
  <c r="S2036" s="1"/>
  <c r="S2037" s="1"/>
  <c r="R1812"/>
  <c r="R1813" s="1"/>
  <c r="R1814" s="1"/>
  <c r="R1815" s="1"/>
  <c r="R1816" s="1"/>
  <c r="R1817" s="1"/>
  <c r="R1818" s="1"/>
  <c r="R1819" s="1"/>
  <c r="R1820" s="1"/>
  <c r="R1821" s="1"/>
  <c r="R1822" s="1"/>
  <c r="R1823" s="1"/>
  <c r="R1824" s="1"/>
  <c r="R1825" s="1"/>
  <c r="R1826" s="1"/>
  <c r="R1827" s="1"/>
  <c r="R1828" s="1"/>
  <c r="R1829" s="1"/>
  <c r="R1830" s="1"/>
  <c r="R1831" s="1"/>
  <c r="R1832" s="1"/>
  <c r="R1833" s="1"/>
  <c r="R1834" s="1"/>
  <c r="R1835" s="1"/>
  <c r="R1836" s="1"/>
  <c r="R1837" s="1"/>
  <c r="R1838" s="1"/>
  <c r="R1839" s="1"/>
  <c r="R1840" s="1"/>
  <c r="R1841" s="1"/>
  <c r="R1842" s="1"/>
  <c r="R1843" s="1"/>
  <c r="R1844" s="1"/>
  <c r="R1845" s="1"/>
  <c r="R1846" s="1"/>
  <c r="R1847" s="1"/>
  <c r="R1848" s="1"/>
  <c r="R1849" s="1"/>
  <c r="R1850" s="1"/>
  <c r="R1851" s="1"/>
  <c r="R1852" s="1"/>
  <c r="R1853" s="1"/>
  <c r="R1854" s="1"/>
  <c r="R1855" s="1"/>
  <c r="R1856" s="1"/>
  <c r="R1857" s="1"/>
  <c r="R1858" s="1"/>
  <c r="R1859" s="1"/>
  <c r="R1860" s="1"/>
  <c r="R1861" s="1"/>
  <c r="R1862" s="1"/>
  <c r="R1863" s="1"/>
  <c r="R1864" s="1"/>
  <c r="R1865" s="1"/>
  <c r="R1866" s="1"/>
  <c r="R1867" s="1"/>
  <c r="R1868" s="1"/>
  <c r="R1869" s="1"/>
  <c r="R1870" s="1"/>
  <c r="R1871" s="1"/>
  <c r="R1872" s="1"/>
  <c r="R1873" s="1"/>
  <c r="R1874" s="1"/>
  <c r="R1875" s="1"/>
  <c r="R1876" s="1"/>
  <c r="R1877" s="1"/>
  <c r="R1878" s="1"/>
  <c r="R1879" s="1"/>
  <c r="R1880" s="1"/>
  <c r="R1881" s="1"/>
  <c r="R1882" s="1"/>
  <c r="R1883" s="1"/>
  <c r="R1884" s="1"/>
  <c r="R1885" s="1"/>
  <c r="R1886" s="1"/>
  <c r="R1887" s="1"/>
  <c r="R1888" s="1"/>
  <c r="R1889" s="1"/>
  <c r="R1890" s="1"/>
  <c r="R1891" s="1"/>
  <c r="R1892" s="1"/>
  <c r="R1893" s="1"/>
  <c r="R1894" s="1"/>
  <c r="R1895" s="1"/>
  <c r="R1896" s="1"/>
  <c r="R1897" s="1"/>
  <c r="R1898" s="1"/>
  <c r="R1899" s="1"/>
  <c r="R1900" s="1"/>
  <c r="R1901" s="1"/>
  <c r="R1902" s="1"/>
  <c r="R1903" s="1"/>
  <c r="R1904" s="1"/>
  <c r="R1905" s="1"/>
  <c r="R1906" s="1"/>
  <c r="R1907" s="1"/>
  <c r="R1908" s="1"/>
  <c r="R1909" s="1"/>
  <c r="R1910" s="1"/>
  <c r="R1911" s="1"/>
  <c r="R1912" s="1"/>
  <c r="R1913" s="1"/>
  <c r="R1914" s="1"/>
  <c r="R1915" s="1"/>
  <c r="R1916" s="1"/>
  <c r="R1917" s="1"/>
  <c r="R1918" s="1"/>
  <c r="R1919" s="1"/>
  <c r="R1920" s="1"/>
  <c r="R1921" s="1"/>
  <c r="R1922" s="1"/>
  <c r="R1923" s="1"/>
  <c r="R1924" s="1"/>
  <c r="R1925" s="1"/>
  <c r="R1926" s="1"/>
  <c r="R1927" s="1"/>
  <c r="R1928" s="1"/>
  <c r="R1929" s="1"/>
  <c r="R1930" s="1"/>
  <c r="R1931" s="1"/>
  <c r="R1932" s="1"/>
  <c r="R1933" s="1"/>
  <c r="R1934" s="1"/>
  <c r="R1935" s="1"/>
  <c r="R1936" s="1"/>
  <c r="R1937" s="1"/>
  <c r="R1938" s="1"/>
  <c r="R1939" s="1"/>
  <c r="R1940" s="1"/>
  <c r="R1941" s="1"/>
  <c r="R1942" s="1"/>
  <c r="R1943" s="1"/>
  <c r="R1944" s="1"/>
  <c r="R1945" s="1"/>
  <c r="R1946" s="1"/>
  <c r="R1947" s="1"/>
  <c r="R1948" s="1"/>
  <c r="R1949" s="1"/>
  <c r="R1950" s="1"/>
  <c r="R1951" s="1"/>
  <c r="R1952" s="1"/>
  <c r="R1953" s="1"/>
  <c r="R1954" s="1"/>
  <c r="R1955" s="1"/>
  <c r="R1956" s="1"/>
  <c r="R1957" s="1"/>
  <c r="R1958" s="1"/>
  <c r="R1959" s="1"/>
  <c r="R1960" s="1"/>
  <c r="R1961" s="1"/>
  <c r="R1962" s="1"/>
  <c r="R1963" s="1"/>
  <c r="R1964" s="1"/>
  <c r="R1965" s="1"/>
  <c r="R1966" s="1"/>
  <c r="R1967" s="1"/>
  <c r="R1968" s="1"/>
  <c r="R1969" s="1"/>
  <c r="R1970" s="1"/>
  <c r="R1971" s="1"/>
  <c r="R1972" s="1"/>
  <c r="R1973" s="1"/>
  <c r="R1974" s="1"/>
  <c r="R1975" s="1"/>
  <c r="R1976" s="1"/>
  <c r="R1977" s="1"/>
  <c r="R1978" s="1"/>
  <c r="R1979" s="1"/>
  <c r="R1980" s="1"/>
  <c r="R1981" s="1"/>
  <c r="R1982" s="1"/>
  <c r="R1983" s="1"/>
  <c r="R1984" s="1"/>
  <c r="R1985" s="1"/>
  <c r="R1986" s="1"/>
  <c r="R1987" s="1"/>
  <c r="R1988" s="1"/>
  <c r="R1989" s="1"/>
  <c r="R1990" s="1"/>
  <c r="R1991" s="1"/>
  <c r="R1992" s="1"/>
  <c r="R1993" s="1"/>
  <c r="R1994" s="1"/>
  <c r="R1995" s="1"/>
  <c r="R1996" s="1"/>
  <c r="R1997" s="1"/>
  <c r="R1998" s="1"/>
  <c r="R1999" s="1"/>
  <c r="R2000" s="1"/>
  <c r="R2001" s="1"/>
  <c r="R2002" s="1"/>
  <c r="R2003" s="1"/>
  <c r="R2004" s="1"/>
  <c r="R2005" s="1"/>
  <c r="R2006" s="1"/>
  <c r="R2007" s="1"/>
  <c r="R2008" s="1"/>
  <c r="R2009" s="1"/>
  <c r="R2010" s="1"/>
  <c r="R2011" s="1"/>
  <c r="R2012" s="1"/>
  <c r="R2013" s="1"/>
  <c r="R2014" s="1"/>
  <c r="R2015" s="1"/>
  <c r="R2016" s="1"/>
  <c r="R2017" s="1"/>
  <c r="R2018" s="1"/>
  <c r="R2019" s="1"/>
  <c r="R2020" s="1"/>
  <c r="R2021" s="1"/>
  <c r="R2022" s="1"/>
  <c r="R2023" s="1"/>
  <c r="R2024" s="1"/>
  <c r="R2025" s="1"/>
  <c r="R2026" s="1"/>
  <c r="R2027" s="1"/>
  <c r="R2028" s="1"/>
  <c r="R2029" s="1"/>
  <c r="R2030" s="1"/>
  <c r="R2031" s="1"/>
  <c r="R2032" s="1"/>
  <c r="R2033" s="1"/>
  <c r="R2034" s="1"/>
  <c r="R2035" s="1"/>
  <c r="R2036" s="1"/>
  <c r="R2037" s="1"/>
  <c r="S1813"/>
  <c r="S1812"/>
  <c r="F52" i="1"/>
  <c r="R1589" i="4"/>
  <c r="R1590" s="1"/>
  <c r="R1591" s="1"/>
  <c r="R1592" s="1"/>
  <c r="R1593" s="1"/>
  <c r="R1594" s="1"/>
  <c r="R1595" s="1"/>
  <c r="R1596" s="1"/>
  <c r="R1597" s="1"/>
  <c r="R1598" s="1"/>
  <c r="R1599" s="1"/>
  <c r="R1600" s="1"/>
  <c r="R1601" s="1"/>
  <c r="R1602" s="1"/>
  <c r="R1603" s="1"/>
  <c r="R1604" s="1"/>
  <c r="R1605" s="1"/>
  <c r="R1606" s="1"/>
  <c r="R1607" s="1"/>
  <c r="R1608" s="1"/>
  <c r="R1609" s="1"/>
  <c r="R1610" s="1"/>
  <c r="R1611" s="1"/>
  <c r="R1612" s="1"/>
  <c r="R1613" s="1"/>
  <c r="R1614" s="1"/>
  <c r="R1615" s="1"/>
  <c r="R1616" s="1"/>
  <c r="R1617" s="1"/>
  <c r="R1618" s="1"/>
  <c r="R1619" s="1"/>
  <c r="R1620" s="1"/>
  <c r="R1621" s="1"/>
  <c r="R1622" s="1"/>
  <c r="R1623" s="1"/>
  <c r="R1624" s="1"/>
  <c r="R1625" s="1"/>
  <c r="R1626" s="1"/>
  <c r="R1627" s="1"/>
  <c r="R1628" s="1"/>
  <c r="R1629" s="1"/>
  <c r="R1630" s="1"/>
  <c r="R1631" s="1"/>
  <c r="R1632" s="1"/>
  <c r="R1633" s="1"/>
  <c r="R1634" s="1"/>
  <c r="R1635" s="1"/>
  <c r="R1636" s="1"/>
  <c r="R1637" s="1"/>
  <c r="R1638" s="1"/>
  <c r="R1639" s="1"/>
  <c r="R1640" s="1"/>
  <c r="R1641" s="1"/>
  <c r="R1642" s="1"/>
  <c r="R1643" s="1"/>
  <c r="R1644" s="1"/>
  <c r="R1645" s="1"/>
  <c r="R1646" s="1"/>
  <c r="R1647" s="1"/>
  <c r="R1648" s="1"/>
  <c r="R1649" s="1"/>
  <c r="R1650" s="1"/>
  <c r="R1651" s="1"/>
  <c r="R1652" s="1"/>
  <c r="R1653" s="1"/>
  <c r="R1654" s="1"/>
  <c r="R1655" s="1"/>
  <c r="R1656" s="1"/>
  <c r="R1657" s="1"/>
  <c r="R1658" s="1"/>
  <c r="R1659" s="1"/>
  <c r="R1660" s="1"/>
  <c r="R1661" s="1"/>
  <c r="R1662" s="1"/>
  <c r="R1663" s="1"/>
  <c r="R1664" s="1"/>
  <c r="R1665" s="1"/>
  <c r="R1666" s="1"/>
  <c r="R1667" s="1"/>
  <c r="R1668" s="1"/>
  <c r="R1669" s="1"/>
  <c r="R1670" s="1"/>
  <c r="R1671" s="1"/>
  <c r="R1672" s="1"/>
  <c r="R1673" s="1"/>
  <c r="R1674" s="1"/>
  <c r="R1675" s="1"/>
  <c r="R1676" s="1"/>
  <c r="R1677" s="1"/>
  <c r="R1678" s="1"/>
  <c r="R1679" s="1"/>
  <c r="R1680" s="1"/>
  <c r="R1681" s="1"/>
  <c r="R1682" s="1"/>
  <c r="R1683" s="1"/>
  <c r="R1684" s="1"/>
  <c r="R1685" s="1"/>
  <c r="R1686" s="1"/>
  <c r="R1687" s="1"/>
  <c r="R1688" s="1"/>
  <c r="R1689" s="1"/>
  <c r="R1690" s="1"/>
  <c r="R1691" s="1"/>
  <c r="R1692" s="1"/>
  <c r="R1693" s="1"/>
  <c r="R1694" s="1"/>
  <c r="R1695" s="1"/>
  <c r="R1696" s="1"/>
  <c r="R1697" s="1"/>
  <c r="R1698" s="1"/>
  <c r="R1699" s="1"/>
  <c r="R1700" s="1"/>
  <c r="R1701" s="1"/>
  <c r="R1702" s="1"/>
  <c r="R1703" s="1"/>
  <c r="R1704" s="1"/>
  <c r="R1705" s="1"/>
  <c r="R1706" s="1"/>
  <c r="R1707" s="1"/>
  <c r="R1708" s="1"/>
  <c r="R1709" s="1"/>
  <c r="R1710" s="1"/>
  <c r="R1711" s="1"/>
  <c r="R1712" s="1"/>
  <c r="R1713" s="1"/>
  <c r="R1714" s="1"/>
  <c r="R1715" s="1"/>
  <c r="R1716" s="1"/>
  <c r="R1717" s="1"/>
  <c r="R1718" s="1"/>
  <c r="R1719" s="1"/>
  <c r="R1720" s="1"/>
  <c r="R1721" s="1"/>
  <c r="R1722" s="1"/>
  <c r="R1723" s="1"/>
  <c r="R1724" s="1"/>
  <c r="R1725" s="1"/>
  <c r="R1726" s="1"/>
  <c r="R1727" s="1"/>
  <c r="R1728" s="1"/>
  <c r="R1729" s="1"/>
  <c r="R1730" s="1"/>
  <c r="R1731" s="1"/>
  <c r="R1732" s="1"/>
  <c r="R1733" s="1"/>
  <c r="R1734" s="1"/>
  <c r="R1735" s="1"/>
  <c r="R1736" s="1"/>
  <c r="R1737" s="1"/>
  <c r="R1738" s="1"/>
  <c r="R1739" s="1"/>
  <c r="R1740" s="1"/>
  <c r="R1741" s="1"/>
  <c r="R1742" s="1"/>
  <c r="R1743" s="1"/>
  <c r="R1744" s="1"/>
  <c r="R1745" s="1"/>
  <c r="R1746" s="1"/>
  <c r="R1747" s="1"/>
  <c r="R1748" s="1"/>
  <c r="R1749" s="1"/>
  <c r="R1750" s="1"/>
  <c r="R1751" s="1"/>
  <c r="R1752" s="1"/>
  <c r="R1753" s="1"/>
  <c r="R1754" s="1"/>
  <c r="R1755" s="1"/>
  <c r="R1756" s="1"/>
  <c r="R1757" s="1"/>
  <c r="R1758" s="1"/>
  <c r="R1759" s="1"/>
  <c r="R1760" s="1"/>
  <c r="R1761" s="1"/>
  <c r="R1762" s="1"/>
  <c r="R1763" s="1"/>
  <c r="R1764" s="1"/>
  <c r="R1765" s="1"/>
  <c r="R1766" s="1"/>
  <c r="R1767" s="1"/>
  <c r="R1768" s="1"/>
  <c r="R1769" s="1"/>
  <c r="R1770" s="1"/>
  <c r="R1771" s="1"/>
  <c r="R1772" s="1"/>
  <c r="R1773" s="1"/>
  <c r="R1774" s="1"/>
  <c r="R1775" s="1"/>
  <c r="R1776" s="1"/>
  <c r="R1777" s="1"/>
  <c r="R1778" s="1"/>
  <c r="R1779" s="1"/>
  <c r="R1780" s="1"/>
  <c r="R1781" s="1"/>
  <c r="R1782" s="1"/>
  <c r="R1783" s="1"/>
  <c r="R1784" s="1"/>
  <c r="R1785" s="1"/>
  <c r="R1786" s="1"/>
  <c r="R1787" s="1"/>
  <c r="R1788" s="1"/>
  <c r="R1789" s="1"/>
  <c r="R1790" s="1"/>
  <c r="R1791" s="1"/>
  <c r="R1792" s="1"/>
  <c r="R1793" s="1"/>
  <c r="R1794" s="1"/>
  <c r="R1795" s="1"/>
  <c r="R1796" s="1"/>
  <c r="R1797" s="1"/>
  <c r="R1798" s="1"/>
  <c r="R1799" s="1"/>
  <c r="R1800" s="1"/>
  <c r="R1801" s="1"/>
  <c r="R1802" s="1"/>
  <c r="R1803" s="1"/>
  <c r="R1804" s="1"/>
  <c r="R1805" s="1"/>
  <c r="R1806" s="1"/>
  <c r="R1807" s="1"/>
  <c r="S1589"/>
  <c r="S1590" s="1"/>
  <c r="S1591" s="1"/>
  <c r="S1592" s="1"/>
  <c r="S1593" s="1"/>
  <c r="S1594" s="1"/>
  <c r="S1595" s="1"/>
  <c r="S1596" s="1"/>
  <c r="S1597" s="1"/>
  <c r="S1598" s="1"/>
  <c r="S1599" s="1"/>
  <c r="S1600" s="1"/>
  <c r="S1601" s="1"/>
  <c r="S1602" s="1"/>
  <c r="S1603" s="1"/>
  <c r="S1604" s="1"/>
  <c r="S1605" s="1"/>
  <c r="S1606" s="1"/>
  <c r="S1607" s="1"/>
  <c r="S1608" s="1"/>
  <c r="S1609" s="1"/>
  <c r="S1610" s="1"/>
  <c r="S1611" s="1"/>
  <c r="S1612" s="1"/>
  <c r="S1613" s="1"/>
  <c r="S1614" s="1"/>
  <c r="S1615" s="1"/>
  <c r="S1616" s="1"/>
  <c r="S1617" s="1"/>
  <c r="S1618" s="1"/>
  <c r="S1619" s="1"/>
  <c r="S1620" s="1"/>
  <c r="S1621" s="1"/>
  <c r="S1622" s="1"/>
  <c r="S1623" s="1"/>
  <c r="S1624" s="1"/>
  <c r="S1625" s="1"/>
  <c r="S1626" s="1"/>
  <c r="S1627" s="1"/>
  <c r="S1628" s="1"/>
  <c r="S1629" s="1"/>
  <c r="S1630" s="1"/>
  <c r="S1631" s="1"/>
  <c r="S1632" s="1"/>
  <c r="S1633" s="1"/>
  <c r="S1634" s="1"/>
  <c r="S1635" s="1"/>
  <c r="S1636" s="1"/>
  <c r="S1637" s="1"/>
  <c r="S1638" s="1"/>
  <c r="S1639" s="1"/>
  <c r="S1640" s="1"/>
  <c r="S1641" s="1"/>
  <c r="S1642" s="1"/>
  <c r="S1643" s="1"/>
  <c r="S1644" s="1"/>
  <c r="S1645" s="1"/>
  <c r="S1646" s="1"/>
  <c r="S1647" s="1"/>
  <c r="S1648" s="1"/>
  <c r="S1649" s="1"/>
  <c r="S1650" s="1"/>
  <c r="S1651" s="1"/>
  <c r="S1652" s="1"/>
  <c r="S1653" s="1"/>
  <c r="S1654" s="1"/>
  <c r="S1655" s="1"/>
  <c r="S1656" s="1"/>
  <c r="S1657" s="1"/>
  <c r="S1658" s="1"/>
  <c r="S1659" s="1"/>
  <c r="S1660" s="1"/>
  <c r="S1661" s="1"/>
  <c r="S1662" s="1"/>
  <c r="S1663" s="1"/>
  <c r="S1664" s="1"/>
  <c r="S1665" s="1"/>
  <c r="S1666" s="1"/>
  <c r="S1667" s="1"/>
  <c r="S1668" s="1"/>
  <c r="S1669" s="1"/>
  <c r="S1670" s="1"/>
  <c r="S1671" s="1"/>
  <c r="S1672" s="1"/>
  <c r="S1673" s="1"/>
  <c r="S1674" s="1"/>
  <c r="S1675" s="1"/>
  <c r="S1676" s="1"/>
  <c r="S1677" s="1"/>
  <c r="S1678" s="1"/>
  <c r="S1679" s="1"/>
  <c r="S1680" s="1"/>
  <c r="S1681" s="1"/>
  <c r="S1682" s="1"/>
  <c r="S1683" s="1"/>
  <c r="S1684" s="1"/>
  <c r="S1685" s="1"/>
  <c r="S1686" s="1"/>
  <c r="S1687" s="1"/>
  <c r="S1688" s="1"/>
  <c r="S1689" s="1"/>
  <c r="S1690" s="1"/>
  <c r="S1691" s="1"/>
  <c r="S1692" s="1"/>
  <c r="S1693" s="1"/>
  <c r="S1694" s="1"/>
  <c r="S1695" s="1"/>
  <c r="S1696" s="1"/>
  <c r="S1697" s="1"/>
  <c r="S1698" s="1"/>
  <c r="S1699" s="1"/>
  <c r="S1700" s="1"/>
  <c r="S1701" s="1"/>
  <c r="S1702" s="1"/>
  <c r="S1703" s="1"/>
  <c r="S1704" s="1"/>
  <c r="S1705" s="1"/>
  <c r="S1706" s="1"/>
  <c r="S1707" s="1"/>
  <c r="S1708" s="1"/>
  <c r="S1709" s="1"/>
  <c r="S1710" s="1"/>
  <c r="S1711" s="1"/>
  <c r="S1712" s="1"/>
  <c r="S1713" s="1"/>
  <c r="S1714" s="1"/>
  <c r="S1715" s="1"/>
  <c r="S1716" s="1"/>
  <c r="S1717" s="1"/>
  <c r="S1718" s="1"/>
  <c r="S1719" s="1"/>
  <c r="S1720" s="1"/>
  <c r="S1721" s="1"/>
  <c r="S1722" s="1"/>
  <c r="S1723" s="1"/>
  <c r="S1724" s="1"/>
  <c r="S1725" s="1"/>
  <c r="S1726" s="1"/>
  <c r="S1727" s="1"/>
  <c r="S1728" s="1"/>
  <c r="S1729" s="1"/>
  <c r="S1730" s="1"/>
  <c r="S1731" s="1"/>
  <c r="S1732" s="1"/>
  <c r="S1733" s="1"/>
  <c r="S1734" s="1"/>
  <c r="S1735" s="1"/>
  <c r="S1736" s="1"/>
  <c r="S1737" s="1"/>
  <c r="S1738" s="1"/>
  <c r="S1739" s="1"/>
  <c r="S1740" s="1"/>
  <c r="S1741" s="1"/>
  <c r="S1742" s="1"/>
  <c r="S1743" s="1"/>
  <c r="S1744" s="1"/>
  <c r="S1745" s="1"/>
  <c r="S1746" s="1"/>
  <c r="S1747" s="1"/>
  <c r="S1748" s="1"/>
  <c r="S1749" s="1"/>
  <c r="S1750" s="1"/>
  <c r="S1751" s="1"/>
  <c r="S1752" s="1"/>
  <c r="S1753" s="1"/>
  <c r="S1754" s="1"/>
  <c r="S1755" s="1"/>
  <c r="S1756" s="1"/>
  <c r="S1757" s="1"/>
  <c r="S1758" s="1"/>
  <c r="S1759" s="1"/>
  <c r="S1760" s="1"/>
  <c r="S1761" s="1"/>
  <c r="S1762" s="1"/>
  <c r="S1763" s="1"/>
  <c r="S1764" s="1"/>
  <c r="S1765" s="1"/>
  <c r="S1766" s="1"/>
  <c r="S1767" s="1"/>
  <c r="S1768" s="1"/>
  <c r="S1769" s="1"/>
  <c r="S1770" s="1"/>
  <c r="S1771" s="1"/>
  <c r="S1772" s="1"/>
  <c r="S1773" s="1"/>
  <c r="S1774" s="1"/>
  <c r="S1775" s="1"/>
  <c r="S1776" s="1"/>
  <c r="S1777" s="1"/>
  <c r="S1778" s="1"/>
  <c r="S1779" s="1"/>
  <c r="S1780" s="1"/>
  <c r="S1781" s="1"/>
  <c r="S1782" s="1"/>
  <c r="S1783" s="1"/>
  <c r="S1784" s="1"/>
  <c r="S1785" s="1"/>
  <c r="S1786" s="1"/>
  <c r="S1787" s="1"/>
  <c r="S1788" s="1"/>
  <c r="S1789" s="1"/>
  <c r="S1790" s="1"/>
  <c r="S1791" s="1"/>
  <c r="S1792" s="1"/>
  <c r="S1793" s="1"/>
  <c r="S1794" s="1"/>
  <c r="S1795" s="1"/>
  <c r="S1796" s="1"/>
  <c r="S1797" s="1"/>
  <c r="S1798" s="1"/>
  <c r="S1799" s="1"/>
  <c r="S1800" s="1"/>
  <c r="S1801" s="1"/>
  <c r="S1802" s="1"/>
  <c r="S1803" s="1"/>
  <c r="S1804" s="1"/>
  <c r="S1805" s="1"/>
  <c r="S1806" s="1"/>
  <c r="S1807" s="1"/>
  <c r="R1588"/>
  <c r="R1587"/>
  <c r="S1588"/>
  <c r="S1587"/>
  <c r="R1372"/>
  <c r="R1373" s="1"/>
  <c r="R1374" s="1"/>
  <c r="R1375" s="1"/>
  <c r="R1376" s="1"/>
  <c r="R1377" s="1"/>
  <c r="R1378" s="1"/>
  <c r="R1379" s="1"/>
  <c r="R1380" s="1"/>
  <c r="R1381" s="1"/>
  <c r="R1382" s="1"/>
  <c r="R1383" s="1"/>
  <c r="R1384" s="1"/>
  <c r="R1385" s="1"/>
  <c r="R1386" s="1"/>
  <c r="R1387" s="1"/>
  <c r="R1388" s="1"/>
  <c r="R1389" s="1"/>
  <c r="R1390" s="1"/>
  <c r="R1391" s="1"/>
  <c r="R1392" s="1"/>
  <c r="R1393" s="1"/>
  <c r="R1394" s="1"/>
  <c r="R1395" s="1"/>
  <c r="R1396" s="1"/>
  <c r="R1397" s="1"/>
  <c r="R1398" s="1"/>
  <c r="R1399" s="1"/>
  <c r="R1400" s="1"/>
  <c r="R1401" s="1"/>
  <c r="R1402" s="1"/>
  <c r="R1403" s="1"/>
  <c r="R1404" s="1"/>
  <c r="R1405" s="1"/>
  <c r="R1406" s="1"/>
  <c r="R1407" s="1"/>
  <c r="R1408" s="1"/>
  <c r="R1409" s="1"/>
  <c r="R1410" s="1"/>
  <c r="R1411" s="1"/>
  <c r="R1412" s="1"/>
  <c r="R1413" s="1"/>
  <c r="R1414" s="1"/>
  <c r="R1415" s="1"/>
  <c r="R1416" s="1"/>
  <c r="R1417" s="1"/>
  <c r="R1418" s="1"/>
  <c r="R1419" s="1"/>
  <c r="R1420" s="1"/>
  <c r="R1421" s="1"/>
  <c r="R1422" s="1"/>
  <c r="R1423" s="1"/>
  <c r="R1424" s="1"/>
  <c r="R1425" s="1"/>
  <c r="R1426" s="1"/>
  <c r="R1427" s="1"/>
  <c r="R1428" s="1"/>
  <c r="R1429" s="1"/>
  <c r="R1430" s="1"/>
  <c r="R1431" s="1"/>
  <c r="R1432" s="1"/>
  <c r="R1433" s="1"/>
  <c r="R1434" s="1"/>
  <c r="R1435" s="1"/>
  <c r="R1436" s="1"/>
  <c r="R1437" s="1"/>
  <c r="R1438" s="1"/>
  <c r="R1439" s="1"/>
  <c r="R1440" s="1"/>
  <c r="R1441" s="1"/>
  <c r="R1442" s="1"/>
  <c r="R1443" s="1"/>
  <c r="R1444" s="1"/>
  <c r="R1445" s="1"/>
  <c r="R1446" s="1"/>
  <c r="R1447" s="1"/>
  <c r="R1448" s="1"/>
  <c r="R1449" s="1"/>
  <c r="R1450" s="1"/>
  <c r="R1451" s="1"/>
  <c r="R1452" s="1"/>
  <c r="R1453" s="1"/>
  <c r="R1454" s="1"/>
  <c r="R1455" s="1"/>
  <c r="R1456" s="1"/>
  <c r="R1457" s="1"/>
  <c r="R1458" s="1"/>
  <c r="R1459" s="1"/>
  <c r="R1460" s="1"/>
  <c r="R1461" s="1"/>
  <c r="R1462" s="1"/>
  <c r="R1463" s="1"/>
  <c r="R1464" s="1"/>
  <c r="R1465" s="1"/>
  <c r="R1466" s="1"/>
  <c r="R1467" s="1"/>
  <c r="R1468" s="1"/>
  <c r="R1469" s="1"/>
  <c r="R1470" s="1"/>
  <c r="R1471" s="1"/>
  <c r="R1472" s="1"/>
  <c r="R1473" s="1"/>
  <c r="R1474" s="1"/>
  <c r="R1475" s="1"/>
  <c r="R1476" s="1"/>
  <c r="R1477" s="1"/>
  <c r="R1478" s="1"/>
  <c r="R1479" s="1"/>
  <c r="R1480" s="1"/>
  <c r="R1481" s="1"/>
  <c r="R1482" s="1"/>
  <c r="R1483" s="1"/>
  <c r="R1484" s="1"/>
  <c r="R1485" s="1"/>
  <c r="R1486" s="1"/>
  <c r="R1487" s="1"/>
  <c r="R1488" s="1"/>
  <c r="R1489" s="1"/>
  <c r="R1490" s="1"/>
  <c r="R1491" s="1"/>
  <c r="R1492" s="1"/>
  <c r="R1493" s="1"/>
  <c r="R1494" s="1"/>
  <c r="R1495" s="1"/>
  <c r="R1496" s="1"/>
  <c r="R1497" s="1"/>
  <c r="R1498" s="1"/>
  <c r="R1499" s="1"/>
  <c r="R1500" s="1"/>
  <c r="R1501" s="1"/>
  <c r="R1502" s="1"/>
  <c r="R1503" s="1"/>
  <c r="R1504" s="1"/>
  <c r="R1505" s="1"/>
  <c r="R1506" s="1"/>
  <c r="R1507" s="1"/>
  <c r="R1508" s="1"/>
  <c r="R1509" s="1"/>
  <c r="R1510" s="1"/>
  <c r="R1511" s="1"/>
  <c r="R1512" s="1"/>
  <c r="R1513" s="1"/>
  <c r="R1514" s="1"/>
  <c r="R1515" s="1"/>
  <c r="R1516" s="1"/>
  <c r="R1517" s="1"/>
  <c r="R1518" s="1"/>
  <c r="R1519" s="1"/>
  <c r="R1520" s="1"/>
  <c r="R1521" s="1"/>
  <c r="R1522" s="1"/>
  <c r="R1523" s="1"/>
  <c r="R1524" s="1"/>
  <c r="R1525" s="1"/>
  <c r="R1526" s="1"/>
  <c r="R1527" s="1"/>
  <c r="R1528" s="1"/>
  <c r="R1529" s="1"/>
  <c r="R1530" s="1"/>
  <c r="R1531" s="1"/>
  <c r="R1532" s="1"/>
  <c r="R1533" s="1"/>
  <c r="R1534" s="1"/>
  <c r="R1535" s="1"/>
  <c r="R1536" s="1"/>
  <c r="R1537" s="1"/>
  <c r="R1538" s="1"/>
  <c r="R1539" s="1"/>
  <c r="R1540" s="1"/>
  <c r="R1541" s="1"/>
  <c r="R1542" s="1"/>
  <c r="R1543" s="1"/>
  <c r="R1544" s="1"/>
  <c r="R1545" s="1"/>
  <c r="R1546" s="1"/>
  <c r="R1547" s="1"/>
  <c r="R1548" s="1"/>
  <c r="R1549" s="1"/>
  <c r="R1550" s="1"/>
  <c r="R1551" s="1"/>
  <c r="R1552" s="1"/>
  <c r="R1553" s="1"/>
  <c r="R1554" s="1"/>
  <c r="R1555" s="1"/>
  <c r="R1556" s="1"/>
  <c r="R1557" s="1"/>
  <c r="R1558" s="1"/>
  <c r="R1559" s="1"/>
  <c r="R1560" s="1"/>
  <c r="R1561" s="1"/>
  <c r="R1562" s="1"/>
  <c r="R1563" s="1"/>
  <c r="R1564" s="1"/>
  <c r="R1565" s="1"/>
  <c r="R1566" s="1"/>
  <c r="R1567" s="1"/>
  <c r="R1568" s="1"/>
  <c r="R1569" s="1"/>
  <c r="R1570" s="1"/>
  <c r="R1571" s="1"/>
  <c r="R1572" s="1"/>
  <c r="R1573" s="1"/>
  <c r="R1574" s="1"/>
  <c r="R1575" s="1"/>
  <c r="R1576" s="1"/>
  <c r="R1577" s="1"/>
  <c r="R1578" s="1"/>
  <c r="R1579" s="1"/>
  <c r="R1580" s="1"/>
  <c r="R1581" s="1"/>
  <c r="R1582" s="1"/>
  <c r="S1372"/>
  <c r="S1373" s="1"/>
  <c r="S1374" s="1"/>
  <c r="S1375" s="1"/>
  <c r="S1376" s="1"/>
  <c r="S1377" s="1"/>
  <c r="S1378" s="1"/>
  <c r="S1379" s="1"/>
  <c r="S1380" s="1"/>
  <c r="S1381" s="1"/>
  <c r="S1382" s="1"/>
  <c r="S1383" s="1"/>
  <c r="S1384" s="1"/>
  <c r="S1385" s="1"/>
  <c r="S1386" s="1"/>
  <c r="S1387" s="1"/>
  <c r="S1388" s="1"/>
  <c r="S1389" s="1"/>
  <c r="S1390" s="1"/>
  <c r="S1391" s="1"/>
  <c r="S1392" s="1"/>
  <c r="S1393" s="1"/>
  <c r="S1394" s="1"/>
  <c r="S1395" s="1"/>
  <c r="S1396" s="1"/>
  <c r="S1397" s="1"/>
  <c r="S1398" s="1"/>
  <c r="S1399" s="1"/>
  <c r="S1400" s="1"/>
  <c r="S1401" s="1"/>
  <c r="S1402" s="1"/>
  <c r="S1403" s="1"/>
  <c r="S1404" s="1"/>
  <c r="S1405" s="1"/>
  <c r="S1406" s="1"/>
  <c r="S1407" s="1"/>
  <c r="S1408" s="1"/>
  <c r="S1409" s="1"/>
  <c r="S1410" s="1"/>
  <c r="S1411" s="1"/>
  <c r="S1412" s="1"/>
  <c r="S1413" s="1"/>
  <c r="S1414" s="1"/>
  <c r="S1415" s="1"/>
  <c r="S1416" s="1"/>
  <c r="S1417" s="1"/>
  <c r="S1418" s="1"/>
  <c r="S1419" s="1"/>
  <c r="S1420" s="1"/>
  <c r="S1421" s="1"/>
  <c r="S1422" s="1"/>
  <c r="S1423" s="1"/>
  <c r="S1424" s="1"/>
  <c r="S1425" s="1"/>
  <c r="S1426" s="1"/>
  <c r="S1427" s="1"/>
  <c r="S1428" s="1"/>
  <c r="S1429" s="1"/>
  <c r="S1430" s="1"/>
  <c r="S1431" s="1"/>
  <c r="S1432" s="1"/>
  <c r="S1433" s="1"/>
  <c r="S1434" s="1"/>
  <c r="S1435" s="1"/>
  <c r="S1436" s="1"/>
  <c r="S1437" s="1"/>
  <c r="S1438" s="1"/>
  <c r="S1439" s="1"/>
  <c r="S1440" s="1"/>
  <c r="S1441" s="1"/>
  <c r="S1442" s="1"/>
  <c r="S1443" s="1"/>
  <c r="S1444" s="1"/>
  <c r="S1445" s="1"/>
  <c r="S1446" s="1"/>
  <c r="S1447" s="1"/>
  <c r="S1448" s="1"/>
  <c r="S1449" s="1"/>
  <c r="S1450" s="1"/>
  <c r="S1451" s="1"/>
  <c r="S1452" s="1"/>
  <c r="S1453" s="1"/>
  <c r="S1454" s="1"/>
  <c r="S1455" s="1"/>
  <c r="S1456" s="1"/>
  <c r="S1457" s="1"/>
  <c r="S1458" s="1"/>
  <c r="S1459" s="1"/>
  <c r="S1460" s="1"/>
  <c r="S1461" s="1"/>
  <c r="S1462" s="1"/>
  <c r="S1463" s="1"/>
  <c r="S1464" s="1"/>
  <c r="S1465" s="1"/>
  <c r="S1466" s="1"/>
  <c r="S1467" s="1"/>
  <c r="S1468" s="1"/>
  <c r="S1469" s="1"/>
  <c r="S1470" s="1"/>
  <c r="S1471" s="1"/>
  <c r="S1472" s="1"/>
  <c r="S1473" s="1"/>
  <c r="S1474" s="1"/>
  <c r="S1475" s="1"/>
  <c r="S1476" s="1"/>
  <c r="S1477" s="1"/>
  <c r="S1478" s="1"/>
  <c r="S1479" s="1"/>
  <c r="S1480" s="1"/>
  <c r="S1481" s="1"/>
  <c r="S1482" s="1"/>
  <c r="S1483" s="1"/>
  <c r="S1484" s="1"/>
  <c r="S1485" s="1"/>
  <c r="S1486" s="1"/>
  <c r="S1487" s="1"/>
  <c r="S1488" s="1"/>
  <c r="S1489" s="1"/>
  <c r="S1490" s="1"/>
  <c r="S1491" s="1"/>
  <c r="S1492" s="1"/>
  <c r="S1493" s="1"/>
  <c r="S1494" s="1"/>
  <c r="S1495" s="1"/>
  <c r="S1496" s="1"/>
  <c r="S1497" s="1"/>
  <c r="S1498" s="1"/>
  <c r="S1499" s="1"/>
  <c r="S1500" s="1"/>
  <c r="S1501" s="1"/>
  <c r="S1502" s="1"/>
  <c r="S1503" s="1"/>
  <c r="S1504" s="1"/>
  <c r="S1505" s="1"/>
  <c r="S1506" s="1"/>
  <c r="S1507" s="1"/>
  <c r="S1508" s="1"/>
  <c r="S1509" s="1"/>
  <c r="S1510" s="1"/>
  <c r="S1511" s="1"/>
  <c r="S1512" s="1"/>
  <c r="S1513" s="1"/>
  <c r="S1514" s="1"/>
  <c r="S1515" s="1"/>
  <c r="S1516" s="1"/>
  <c r="S1517" s="1"/>
  <c r="S1518" s="1"/>
  <c r="S1519" s="1"/>
  <c r="S1520" s="1"/>
  <c r="S1521" s="1"/>
  <c r="S1522" s="1"/>
  <c r="S1523" s="1"/>
  <c r="S1524" s="1"/>
  <c r="S1525" s="1"/>
  <c r="S1526" s="1"/>
  <c r="S1527" s="1"/>
  <c r="S1528" s="1"/>
  <c r="S1529" s="1"/>
  <c r="S1530" s="1"/>
  <c r="S1531" s="1"/>
  <c r="S1532" s="1"/>
  <c r="S1533" s="1"/>
  <c r="S1534" s="1"/>
  <c r="S1535" s="1"/>
  <c r="S1536" s="1"/>
  <c r="S1537" s="1"/>
  <c r="S1538" s="1"/>
  <c r="S1539" s="1"/>
  <c r="S1540" s="1"/>
  <c r="S1541" s="1"/>
  <c r="S1542" s="1"/>
  <c r="S1543" s="1"/>
  <c r="S1544" s="1"/>
  <c r="S1545" s="1"/>
  <c r="S1546" s="1"/>
  <c r="S1547" s="1"/>
  <c r="S1548" s="1"/>
  <c r="S1549" s="1"/>
  <c r="S1550" s="1"/>
  <c r="S1551" s="1"/>
  <c r="S1552" s="1"/>
  <c r="S1553" s="1"/>
  <c r="S1554" s="1"/>
  <c r="S1555" s="1"/>
  <c r="S1556" s="1"/>
  <c r="S1557" s="1"/>
  <c r="S1558" s="1"/>
  <c r="S1559" s="1"/>
  <c r="S1560" s="1"/>
  <c r="S1561" s="1"/>
  <c r="S1562" s="1"/>
  <c r="S1563" s="1"/>
  <c r="S1564" s="1"/>
  <c r="S1565" s="1"/>
  <c r="S1566" s="1"/>
  <c r="S1567" s="1"/>
  <c r="S1568" s="1"/>
  <c r="S1569" s="1"/>
  <c r="S1570" s="1"/>
  <c r="S1571" s="1"/>
  <c r="S1572" s="1"/>
  <c r="S1573" s="1"/>
  <c r="S1574" s="1"/>
  <c r="S1575" s="1"/>
  <c r="S1576" s="1"/>
  <c r="S1577" s="1"/>
  <c r="S1578" s="1"/>
  <c r="S1579" s="1"/>
  <c r="S1580" s="1"/>
  <c r="S1581" s="1"/>
  <c r="S1582" s="1"/>
  <c r="R1371"/>
  <c r="R1370"/>
  <c r="S1371"/>
  <c r="S1370"/>
  <c r="F36" i="1"/>
  <c r="S1097" i="4"/>
  <c r="S1098" s="1"/>
  <c r="S1099" s="1"/>
  <c r="S1100" s="1"/>
  <c r="S1101" s="1"/>
  <c r="S1102" s="1"/>
  <c r="S1103" s="1"/>
  <c r="S1104" s="1"/>
  <c r="S1105" s="1"/>
  <c r="S1106" s="1"/>
  <c r="S1107" s="1"/>
  <c r="S1108" s="1"/>
  <c r="S1109" s="1"/>
  <c r="S1110" s="1"/>
  <c r="S1111" s="1"/>
  <c r="S1112" s="1"/>
  <c r="S1113" s="1"/>
  <c r="S1114" s="1"/>
  <c r="S1115" s="1"/>
  <c r="S1116" s="1"/>
  <c r="S1117" s="1"/>
  <c r="S1118" s="1"/>
  <c r="S1119" s="1"/>
  <c r="S1120" s="1"/>
  <c r="S1121" s="1"/>
  <c r="S1122" s="1"/>
  <c r="S1123" s="1"/>
  <c r="S1124" s="1"/>
  <c r="S1125" s="1"/>
  <c r="S1126" s="1"/>
  <c r="S1127" s="1"/>
  <c r="S1128" s="1"/>
  <c r="S1129" s="1"/>
  <c r="S1130" s="1"/>
  <c r="S1131" s="1"/>
  <c r="S1132" s="1"/>
  <c r="S1133" s="1"/>
  <c r="S1134" s="1"/>
  <c r="S1135" s="1"/>
  <c r="S1136" s="1"/>
  <c r="S1137" s="1"/>
  <c r="S1138" s="1"/>
  <c r="S1139" s="1"/>
  <c r="S1140" s="1"/>
  <c r="S1141" s="1"/>
  <c r="S1142" s="1"/>
  <c r="S1143" s="1"/>
  <c r="S1144" s="1"/>
  <c r="S1145" s="1"/>
  <c r="S1146" s="1"/>
  <c r="S1147" s="1"/>
  <c r="S1148" s="1"/>
  <c r="S1149" s="1"/>
  <c r="S1150" s="1"/>
  <c r="S1151" s="1"/>
  <c r="S1152" s="1"/>
  <c r="S1153" s="1"/>
  <c r="S1154" s="1"/>
  <c r="S1155" s="1"/>
  <c r="S1156" s="1"/>
  <c r="S1157" s="1"/>
  <c r="S1158" s="1"/>
  <c r="S1159" s="1"/>
  <c r="S1160" s="1"/>
  <c r="S1161" s="1"/>
  <c r="S1162" s="1"/>
  <c r="S1163" s="1"/>
  <c r="S1164" s="1"/>
  <c r="S1165" s="1"/>
  <c r="S1166" s="1"/>
  <c r="S1167" s="1"/>
  <c r="S1168" s="1"/>
  <c r="S1169" s="1"/>
  <c r="S1170" s="1"/>
  <c r="S1171" s="1"/>
  <c r="S1172" s="1"/>
  <c r="S1173" s="1"/>
  <c r="S1174" s="1"/>
  <c r="S1175" s="1"/>
  <c r="S1176" s="1"/>
  <c r="S1177" s="1"/>
  <c r="S1178" s="1"/>
  <c r="S1179" s="1"/>
  <c r="S1180" s="1"/>
  <c r="S1181" s="1"/>
  <c r="S1182" s="1"/>
  <c r="S1183" s="1"/>
  <c r="S1184" s="1"/>
  <c r="S1185" s="1"/>
  <c r="S1186" s="1"/>
  <c r="S1187" s="1"/>
  <c r="S1188" s="1"/>
  <c r="S1189" s="1"/>
  <c r="S1190" s="1"/>
  <c r="S1191" s="1"/>
  <c r="S1192" s="1"/>
  <c r="S1193" s="1"/>
  <c r="S1194" s="1"/>
  <c r="S1195" s="1"/>
  <c r="S1196" s="1"/>
  <c r="S1197" s="1"/>
  <c r="S1198" s="1"/>
  <c r="S1199" s="1"/>
  <c r="S1200" s="1"/>
  <c r="S1201" s="1"/>
  <c r="S1202" s="1"/>
  <c r="S1203" s="1"/>
  <c r="S1204" s="1"/>
  <c r="S1205" s="1"/>
  <c r="S1206" s="1"/>
  <c r="S1207" s="1"/>
  <c r="S1208" s="1"/>
  <c r="S1209" s="1"/>
  <c r="S1210" s="1"/>
  <c r="S1211" s="1"/>
  <c r="S1212" s="1"/>
  <c r="S1213" s="1"/>
  <c r="S1214" s="1"/>
  <c r="S1215" s="1"/>
  <c r="S1216" s="1"/>
  <c r="S1217" s="1"/>
  <c r="S1218" s="1"/>
  <c r="S1219" s="1"/>
  <c r="S1220" s="1"/>
  <c r="S1221" s="1"/>
  <c r="S1222" s="1"/>
  <c r="S1223" s="1"/>
  <c r="S1224" s="1"/>
  <c r="S1225" s="1"/>
  <c r="S1226" s="1"/>
  <c r="S1227" s="1"/>
  <c r="S1228" s="1"/>
  <c r="S1229" s="1"/>
  <c r="S1230" s="1"/>
  <c r="S1231" s="1"/>
  <c r="S1232" s="1"/>
  <c r="S1233" s="1"/>
  <c r="S1234" s="1"/>
  <c r="S1235" s="1"/>
  <c r="S1236" s="1"/>
  <c r="S1237" s="1"/>
  <c r="S1238" s="1"/>
  <c r="S1239" s="1"/>
  <c r="S1240" s="1"/>
  <c r="S1241" s="1"/>
  <c r="S1242" s="1"/>
  <c r="S1243" s="1"/>
  <c r="S1244" s="1"/>
  <c r="S1245" s="1"/>
  <c r="S1246" s="1"/>
  <c r="S1247" s="1"/>
  <c r="S1248" s="1"/>
  <c r="S1249" s="1"/>
  <c r="S1250" s="1"/>
  <c r="S1251" s="1"/>
  <c r="S1252" s="1"/>
  <c r="S1253" s="1"/>
  <c r="S1254" s="1"/>
  <c r="S1255" s="1"/>
  <c r="S1256" s="1"/>
  <c r="S1257" s="1"/>
  <c r="S1258" s="1"/>
  <c r="S1259" s="1"/>
  <c r="S1260" s="1"/>
  <c r="S1261" s="1"/>
  <c r="S1262" s="1"/>
  <c r="S1263" s="1"/>
  <c r="S1264" s="1"/>
  <c r="S1265" s="1"/>
  <c r="S1266" s="1"/>
  <c r="S1267" s="1"/>
  <c r="S1268" s="1"/>
  <c r="S1269" s="1"/>
  <c r="S1270" s="1"/>
  <c r="S1271" s="1"/>
  <c r="S1272" s="1"/>
  <c r="S1273" s="1"/>
  <c r="S1274" s="1"/>
  <c r="S1275" s="1"/>
  <c r="S1276" s="1"/>
  <c r="S1277" s="1"/>
  <c r="S1278" s="1"/>
  <c r="S1279" s="1"/>
  <c r="S1280" s="1"/>
  <c r="S1281" s="1"/>
  <c r="S1282" s="1"/>
  <c r="S1283" s="1"/>
  <c r="S1284" s="1"/>
  <c r="S1285" s="1"/>
  <c r="S1286" s="1"/>
  <c r="S1287" s="1"/>
  <c r="S1288" s="1"/>
  <c r="S1289" s="1"/>
  <c r="S1290" s="1"/>
  <c r="S1291" s="1"/>
  <c r="S1292" s="1"/>
  <c r="S1293" s="1"/>
  <c r="S1294" s="1"/>
  <c r="S1295" s="1"/>
  <c r="S1296" s="1"/>
  <c r="S1297" s="1"/>
  <c r="S1298" s="1"/>
  <c r="S1299" s="1"/>
  <c r="S1300" s="1"/>
  <c r="S1301" s="1"/>
  <c r="S1302" s="1"/>
  <c r="S1303" s="1"/>
  <c r="S1304" s="1"/>
  <c r="S1305" s="1"/>
  <c r="S1306" s="1"/>
  <c r="S1307" s="1"/>
  <c r="S1308" s="1"/>
  <c r="S1309" s="1"/>
  <c r="S1310" s="1"/>
  <c r="S1311" s="1"/>
  <c r="S1312" s="1"/>
  <c r="S1313" s="1"/>
  <c r="S1314" s="1"/>
  <c r="S1315" s="1"/>
  <c r="S1316" s="1"/>
  <c r="S1317" s="1"/>
  <c r="S1318" s="1"/>
  <c r="S1319" s="1"/>
  <c r="S1320" s="1"/>
  <c r="S1321" s="1"/>
  <c r="S1322" s="1"/>
  <c r="S1323" s="1"/>
  <c r="S1324" s="1"/>
  <c r="S1325" s="1"/>
  <c r="S1326" s="1"/>
  <c r="S1327" s="1"/>
  <c r="S1328" s="1"/>
  <c r="S1329" s="1"/>
  <c r="S1330" s="1"/>
  <c r="S1331" s="1"/>
  <c r="S1332" s="1"/>
  <c r="S1333" s="1"/>
  <c r="S1334" s="1"/>
  <c r="S1335" s="1"/>
  <c r="S1336" s="1"/>
  <c r="S1337" s="1"/>
  <c r="S1338" s="1"/>
  <c r="S1339" s="1"/>
  <c r="S1340" s="1"/>
  <c r="S1341" s="1"/>
  <c r="S1342" s="1"/>
  <c r="S1343" s="1"/>
  <c r="S1344" s="1"/>
  <c r="S1345" s="1"/>
  <c r="S1346" s="1"/>
  <c r="S1347" s="1"/>
  <c r="S1348" s="1"/>
  <c r="S1349" s="1"/>
  <c r="S1350" s="1"/>
  <c r="S1351" s="1"/>
  <c r="S1352" s="1"/>
  <c r="S1353" s="1"/>
  <c r="S1354" s="1"/>
  <c r="S1355" s="1"/>
  <c r="S1356" s="1"/>
  <c r="S1357" s="1"/>
  <c r="S1358" s="1"/>
  <c r="S1359" s="1"/>
  <c r="S1360" s="1"/>
  <c r="S1361" s="1"/>
  <c r="S1362" s="1"/>
  <c r="S1363" s="1"/>
  <c r="S1364" s="1"/>
  <c r="S1365" s="1"/>
  <c r="S1096"/>
  <c r="S1095"/>
  <c r="R1095"/>
  <c r="R1096" s="1"/>
  <c r="R1097" s="1"/>
  <c r="R1098" s="1"/>
  <c r="R1099" s="1"/>
  <c r="R1100" s="1"/>
  <c r="R1101" s="1"/>
  <c r="R1102" s="1"/>
  <c r="R1103" s="1"/>
  <c r="R1104" s="1"/>
  <c r="R1105" s="1"/>
  <c r="R1106" s="1"/>
  <c r="R1107" s="1"/>
  <c r="R1108" s="1"/>
  <c r="R1109" s="1"/>
  <c r="R1110" s="1"/>
  <c r="R1111" s="1"/>
  <c r="R1112" s="1"/>
  <c r="R1113" s="1"/>
  <c r="R1114" s="1"/>
  <c r="R1115" s="1"/>
  <c r="R1116" s="1"/>
  <c r="R1117" s="1"/>
  <c r="R1118" s="1"/>
  <c r="R1119" s="1"/>
  <c r="R1120" s="1"/>
  <c r="R1121" s="1"/>
  <c r="R1122" s="1"/>
  <c r="R1123" s="1"/>
  <c r="R1124" s="1"/>
  <c r="R1125" s="1"/>
  <c r="R1126" s="1"/>
  <c r="R1127" s="1"/>
  <c r="R1128" s="1"/>
  <c r="R1129" s="1"/>
  <c r="R1130" s="1"/>
  <c r="R1131" s="1"/>
  <c r="R1132" s="1"/>
  <c r="R1133" s="1"/>
  <c r="R1134" s="1"/>
  <c r="R1135" s="1"/>
  <c r="R1136" s="1"/>
  <c r="R1137" s="1"/>
  <c r="R1138" s="1"/>
  <c r="R1139" s="1"/>
  <c r="R1140" s="1"/>
  <c r="R1141" s="1"/>
  <c r="R1142" s="1"/>
  <c r="R1143" s="1"/>
  <c r="R1144" s="1"/>
  <c r="R1145" s="1"/>
  <c r="R1146" s="1"/>
  <c r="R1147" s="1"/>
  <c r="R1148" s="1"/>
  <c r="R1149" s="1"/>
  <c r="R1150" s="1"/>
  <c r="R1151" s="1"/>
  <c r="R1152" s="1"/>
  <c r="R1153" s="1"/>
  <c r="R1154" s="1"/>
  <c r="R1155" s="1"/>
  <c r="R1156" s="1"/>
  <c r="R1157" s="1"/>
  <c r="R1158" s="1"/>
  <c r="R1159" s="1"/>
  <c r="R1160" s="1"/>
  <c r="R1161" s="1"/>
  <c r="R1162" s="1"/>
  <c r="R1163" s="1"/>
  <c r="R1164" s="1"/>
  <c r="R1165" s="1"/>
  <c r="R1166" s="1"/>
  <c r="R1167" s="1"/>
  <c r="R1168" s="1"/>
  <c r="R1169" s="1"/>
  <c r="R1170" s="1"/>
  <c r="R1171" s="1"/>
  <c r="R1172" s="1"/>
  <c r="R1173" s="1"/>
  <c r="R1174" s="1"/>
  <c r="R1175" s="1"/>
  <c r="R1176" s="1"/>
  <c r="R1177" s="1"/>
  <c r="R1178" s="1"/>
  <c r="R1179" s="1"/>
  <c r="R1180" s="1"/>
  <c r="R1181" s="1"/>
  <c r="R1182" s="1"/>
  <c r="R1183" s="1"/>
  <c r="R1184" s="1"/>
  <c r="R1185" s="1"/>
  <c r="R1186" s="1"/>
  <c r="R1187" s="1"/>
  <c r="R1188" s="1"/>
  <c r="R1189" s="1"/>
  <c r="R1190" s="1"/>
  <c r="R1191" s="1"/>
  <c r="R1192" s="1"/>
  <c r="R1193" s="1"/>
  <c r="R1194" s="1"/>
  <c r="R1195" s="1"/>
  <c r="R1196" s="1"/>
  <c r="R1197" s="1"/>
  <c r="R1198" s="1"/>
  <c r="R1199" s="1"/>
  <c r="R1200" s="1"/>
  <c r="R1201" s="1"/>
  <c r="R1202" s="1"/>
  <c r="R1203" s="1"/>
  <c r="R1204" s="1"/>
  <c r="R1205" s="1"/>
  <c r="R1206" s="1"/>
  <c r="R1207" s="1"/>
  <c r="R1208" s="1"/>
  <c r="R1209" s="1"/>
  <c r="R1210" s="1"/>
  <c r="R1211" s="1"/>
  <c r="R1212" s="1"/>
  <c r="R1213" s="1"/>
  <c r="R1214" s="1"/>
  <c r="R1215" s="1"/>
  <c r="R1216" s="1"/>
  <c r="R1217" s="1"/>
  <c r="R1218" s="1"/>
  <c r="R1219" s="1"/>
  <c r="R1220" s="1"/>
  <c r="R1221" s="1"/>
  <c r="R1222" s="1"/>
  <c r="R1223" s="1"/>
  <c r="R1224" s="1"/>
  <c r="R1225" s="1"/>
  <c r="R1226" s="1"/>
  <c r="R1227" s="1"/>
  <c r="R1228" s="1"/>
  <c r="R1229" s="1"/>
  <c r="R1230" s="1"/>
  <c r="R1231" s="1"/>
  <c r="R1232" s="1"/>
  <c r="R1233" s="1"/>
  <c r="R1234" s="1"/>
  <c r="R1235" s="1"/>
  <c r="R1236" s="1"/>
  <c r="R1237" s="1"/>
  <c r="R1238" s="1"/>
  <c r="R1239" s="1"/>
  <c r="R1240" s="1"/>
  <c r="R1241" s="1"/>
  <c r="R1242" s="1"/>
  <c r="R1243" s="1"/>
  <c r="R1244" s="1"/>
  <c r="R1245" s="1"/>
  <c r="R1246" s="1"/>
  <c r="R1247" s="1"/>
  <c r="R1248" s="1"/>
  <c r="R1249" s="1"/>
  <c r="R1250" s="1"/>
  <c r="R1251" s="1"/>
  <c r="R1252" s="1"/>
  <c r="R1253" s="1"/>
  <c r="R1254" s="1"/>
  <c r="R1255" s="1"/>
  <c r="R1256" s="1"/>
  <c r="R1257" s="1"/>
  <c r="R1258" s="1"/>
  <c r="R1259" s="1"/>
  <c r="R1260" s="1"/>
  <c r="R1261" s="1"/>
  <c r="R1262" s="1"/>
  <c r="R1263" s="1"/>
  <c r="R1264" s="1"/>
  <c r="R1265" s="1"/>
  <c r="R1266" s="1"/>
  <c r="R1267" s="1"/>
  <c r="R1268" s="1"/>
  <c r="R1269" s="1"/>
  <c r="R1270" s="1"/>
  <c r="R1271" s="1"/>
  <c r="R1272" s="1"/>
  <c r="R1273" s="1"/>
  <c r="R1274" s="1"/>
  <c r="R1275" s="1"/>
  <c r="R1276" s="1"/>
  <c r="R1277" s="1"/>
  <c r="R1278" s="1"/>
  <c r="R1279" s="1"/>
  <c r="R1280" s="1"/>
  <c r="R1281" s="1"/>
  <c r="R1282" s="1"/>
  <c r="R1283" s="1"/>
  <c r="R1284" s="1"/>
  <c r="R1285" s="1"/>
  <c r="R1286" s="1"/>
  <c r="R1287" s="1"/>
  <c r="R1288" s="1"/>
  <c r="R1289" s="1"/>
  <c r="R1290" s="1"/>
  <c r="R1291" s="1"/>
  <c r="R1292" s="1"/>
  <c r="R1293" s="1"/>
  <c r="R1294" s="1"/>
  <c r="R1295" s="1"/>
  <c r="R1296" s="1"/>
  <c r="R1297" s="1"/>
  <c r="R1298" s="1"/>
  <c r="R1299" s="1"/>
  <c r="R1300" s="1"/>
  <c r="R1301" s="1"/>
  <c r="R1302" s="1"/>
  <c r="R1303" s="1"/>
  <c r="R1304" s="1"/>
  <c r="R1305" s="1"/>
  <c r="R1306" s="1"/>
  <c r="R1307" s="1"/>
  <c r="R1308" s="1"/>
  <c r="R1309" s="1"/>
  <c r="R1310" s="1"/>
  <c r="R1311" s="1"/>
  <c r="R1312" s="1"/>
  <c r="R1313" s="1"/>
  <c r="R1314" s="1"/>
  <c r="R1315" s="1"/>
  <c r="R1316" s="1"/>
  <c r="R1317" s="1"/>
  <c r="R1318" s="1"/>
  <c r="R1319" s="1"/>
  <c r="R1320" s="1"/>
  <c r="R1321" s="1"/>
  <c r="R1322" s="1"/>
  <c r="R1323" s="1"/>
  <c r="R1324" s="1"/>
  <c r="R1325" s="1"/>
  <c r="R1326" s="1"/>
  <c r="R1327" s="1"/>
  <c r="R1328" s="1"/>
  <c r="R1329" s="1"/>
  <c r="R1330" s="1"/>
  <c r="R1331" s="1"/>
  <c r="R1332" s="1"/>
  <c r="R1333" s="1"/>
  <c r="R1334" s="1"/>
  <c r="R1335" s="1"/>
  <c r="R1336" s="1"/>
  <c r="R1337" s="1"/>
  <c r="R1338" s="1"/>
  <c r="R1339" s="1"/>
  <c r="R1340" s="1"/>
  <c r="R1341" s="1"/>
  <c r="R1342" s="1"/>
  <c r="R1343" s="1"/>
  <c r="R1344" s="1"/>
  <c r="R1345" s="1"/>
  <c r="R1346" s="1"/>
  <c r="R1347" s="1"/>
  <c r="R1348" s="1"/>
  <c r="R1349" s="1"/>
  <c r="R1350" s="1"/>
  <c r="R1351" s="1"/>
  <c r="R1352" s="1"/>
  <c r="R1353" s="1"/>
  <c r="R1354" s="1"/>
  <c r="R1355" s="1"/>
  <c r="R1356" s="1"/>
  <c r="R1357" s="1"/>
  <c r="R1358" s="1"/>
  <c r="R1359" s="1"/>
  <c r="R1360" s="1"/>
  <c r="R1361" s="1"/>
  <c r="R1362" s="1"/>
  <c r="R1363" s="1"/>
  <c r="R1364" s="1"/>
  <c r="R1365" s="1"/>
  <c r="S63" i="1"/>
  <c r="R63"/>
  <c r="Q63"/>
  <c r="P63"/>
  <c r="O63"/>
  <c r="N63"/>
  <c r="M63"/>
  <c r="L63"/>
  <c r="K63"/>
  <c r="J63"/>
  <c r="G63"/>
  <c r="F63"/>
  <c r="S62"/>
  <c r="R62"/>
  <c r="Q62"/>
  <c r="P62"/>
  <c r="O62"/>
  <c r="N62"/>
  <c r="M62"/>
  <c r="L62"/>
  <c r="K62"/>
  <c r="J62"/>
  <c r="F60"/>
  <c r="S55"/>
  <c r="R55"/>
  <c r="Q55"/>
  <c r="P55"/>
  <c r="O55"/>
  <c r="N55"/>
  <c r="M55"/>
  <c r="L55"/>
  <c r="K55"/>
  <c r="J55"/>
  <c r="G55"/>
  <c r="F55"/>
  <c r="S54"/>
  <c r="R54"/>
  <c r="Q54"/>
  <c r="P54"/>
  <c r="O54"/>
  <c r="N54"/>
  <c r="M54"/>
  <c r="L54"/>
  <c r="K54"/>
  <c r="J54"/>
  <c r="S47"/>
  <c r="R47"/>
  <c r="Q47"/>
  <c r="P47"/>
  <c r="O47"/>
  <c r="N47"/>
  <c r="M47"/>
  <c r="L47"/>
  <c r="K47"/>
  <c r="J47"/>
  <c r="G47"/>
  <c r="F47"/>
  <c r="S46"/>
  <c r="R46"/>
  <c r="Q46"/>
  <c r="P46"/>
  <c r="O46"/>
  <c r="N46"/>
  <c r="M46"/>
  <c r="L46"/>
  <c r="K46"/>
  <c r="J46"/>
  <c r="F44"/>
  <c r="S39"/>
  <c r="R39"/>
  <c r="Q39"/>
  <c r="P39"/>
  <c r="O39"/>
  <c r="N39"/>
  <c r="M39"/>
  <c r="L39"/>
  <c r="K39"/>
  <c r="J39"/>
  <c r="G39"/>
  <c r="F39"/>
  <c r="S38"/>
  <c r="R38"/>
  <c r="Q38"/>
  <c r="P38"/>
  <c r="O38"/>
  <c r="N38"/>
  <c r="M38"/>
  <c r="L38"/>
  <c r="K38"/>
  <c r="J38"/>
  <c r="S31"/>
  <c r="R31"/>
  <c r="Q31"/>
  <c r="P31"/>
  <c r="O31"/>
  <c r="N31"/>
  <c r="M31"/>
  <c r="L31"/>
  <c r="K31"/>
  <c r="J31"/>
  <c r="G31"/>
  <c r="F31"/>
  <c r="S30"/>
  <c r="R30"/>
  <c r="Q30"/>
  <c r="P30"/>
  <c r="O30"/>
  <c r="N30"/>
  <c r="M30"/>
  <c r="L30"/>
  <c r="K30"/>
  <c r="J30"/>
  <c r="F28"/>
  <c r="R823" i="4" l="1"/>
  <c r="R824" s="1"/>
  <c r="R825" s="1"/>
  <c r="R826" s="1"/>
  <c r="R827" s="1"/>
  <c r="R828" s="1"/>
  <c r="R829" s="1"/>
  <c r="R830" s="1"/>
  <c r="R831" s="1"/>
  <c r="R832" s="1"/>
  <c r="R833" s="1"/>
  <c r="R834" s="1"/>
  <c r="R835" s="1"/>
  <c r="R836" s="1"/>
  <c r="R837" s="1"/>
  <c r="R838" s="1"/>
  <c r="R839" s="1"/>
  <c r="R840" s="1"/>
  <c r="R841" s="1"/>
  <c r="R842" s="1"/>
  <c r="R843" s="1"/>
  <c r="R844" s="1"/>
  <c r="R845" s="1"/>
  <c r="R846" s="1"/>
  <c r="R847" s="1"/>
  <c r="R848" s="1"/>
  <c r="R849" s="1"/>
  <c r="R850" s="1"/>
  <c r="R851" s="1"/>
  <c r="R852" s="1"/>
  <c r="R853" s="1"/>
  <c r="R854" s="1"/>
  <c r="R855" s="1"/>
  <c r="R856" s="1"/>
  <c r="R857" s="1"/>
  <c r="R858" s="1"/>
  <c r="R859" s="1"/>
  <c r="R860" s="1"/>
  <c r="R861" s="1"/>
  <c r="R862" s="1"/>
  <c r="R863" s="1"/>
  <c r="R864" s="1"/>
  <c r="R865" s="1"/>
  <c r="R866" s="1"/>
  <c r="R867" s="1"/>
  <c r="R868" s="1"/>
  <c r="R869" s="1"/>
  <c r="R870" s="1"/>
  <c r="R871" s="1"/>
  <c r="R872" s="1"/>
  <c r="R873" s="1"/>
  <c r="R874" s="1"/>
  <c r="R875" s="1"/>
  <c r="R876" s="1"/>
  <c r="R877" s="1"/>
  <c r="R878" s="1"/>
  <c r="R879" s="1"/>
  <c r="R880" s="1"/>
  <c r="R881" s="1"/>
  <c r="R882" s="1"/>
  <c r="R883" s="1"/>
  <c r="R884" s="1"/>
  <c r="R885" s="1"/>
  <c r="R886" s="1"/>
  <c r="R887" s="1"/>
  <c r="R888" s="1"/>
  <c r="R889" s="1"/>
  <c r="R890" s="1"/>
  <c r="R891" s="1"/>
  <c r="R892" s="1"/>
  <c r="R893" s="1"/>
  <c r="R894" s="1"/>
  <c r="R895" s="1"/>
  <c r="R896" s="1"/>
  <c r="R897" s="1"/>
  <c r="R898" s="1"/>
  <c r="R899" s="1"/>
  <c r="R900" s="1"/>
  <c r="R901" s="1"/>
  <c r="R902" s="1"/>
  <c r="R903" s="1"/>
  <c r="R904" s="1"/>
  <c r="R905" s="1"/>
  <c r="R906" s="1"/>
  <c r="R907" s="1"/>
  <c r="R908" s="1"/>
  <c r="R909" s="1"/>
  <c r="R910" s="1"/>
  <c r="R911" s="1"/>
  <c r="R912" s="1"/>
  <c r="R913" s="1"/>
  <c r="R914" s="1"/>
  <c r="R915" s="1"/>
  <c r="R916" s="1"/>
  <c r="R917" s="1"/>
  <c r="R918" s="1"/>
  <c r="R919" s="1"/>
  <c r="R920" s="1"/>
  <c r="R921" s="1"/>
  <c r="R922" s="1"/>
  <c r="R923" s="1"/>
  <c r="R924" s="1"/>
  <c r="R925" s="1"/>
  <c r="R926" s="1"/>
  <c r="R927" s="1"/>
  <c r="R928" s="1"/>
  <c r="R929" s="1"/>
  <c r="R930" s="1"/>
  <c r="R931" s="1"/>
  <c r="R932" s="1"/>
  <c r="R933" s="1"/>
  <c r="R934" s="1"/>
  <c r="R935" s="1"/>
  <c r="R936" s="1"/>
  <c r="R937" s="1"/>
  <c r="R938" s="1"/>
  <c r="R939" s="1"/>
  <c r="R940" s="1"/>
  <c r="R941" s="1"/>
  <c r="R942" s="1"/>
  <c r="R943" s="1"/>
  <c r="R944" s="1"/>
  <c r="R945" s="1"/>
  <c r="R946" s="1"/>
  <c r="R947" s="1"/>
  <c r="R948" s="1"/>
  <c r="R949" s="1"/>
  <c r="R950" s="1"/>
  <c r="R951" s="1"/>
  <c r="R952" s="1"/>
  <c r="R953" s="1"/>
  <c r="R954" s="1"/>
  <c r="R955" s="1"/>
  <c r="R956" s="1"/>
  <c r="R957" s="1"/>
  <c r="R958" s="1"/>
  <c r="R959" s="1"/>
  <c r="R960" s="1"/>
  <c r="R961" s="1"/>
  <c r="R962" s="1"/>
  <c r="R963" s="1"/>
  <c r="R964" s="1"/>
  <c r="R965" s="1"/>
  <c r="R966" s="1"/>
  <c r="R967" s="1"/>
  <c r="R968" s="1"/>
  <c r="R969" s="1"/>
  <c r="R970" s="1"/>
  <c r="R971" s="1"/>
  <c r="R972" s="1"/>
  <c r="R973" s="1"/>
  <c r="R974" s="1"/>
  <c r="R975" s="1"/>
  <c r="R976" s="1"/>
  <c r="R977" s="1"/>
  <c r="R978" s="1"/>
  <c r="R979" s="1"/>
  <c r="R980" s="1"/>
  <c r="R981" s="1"/>
  <c r="R982" s="1"/>
  <c r="R983" s="1"/>
  <c r="R984" s="1"/>
  <c r="R985" s="1"/>
  <c r="R986" s="1"/>
  <c r="R987" s="1"/>
  <c r="R988" s="1"/>
  <c r="R989" s="1"/>
  <c r="R990" s="1"/>
  <c r="R991" s="1"/>
  <c r="R992" s="1"/>
  <c r="R993" s="1"/>
  <c r="R994" s="1"/>
  <c r="R995" s="1"/>
  <c r="R996" s="1"/>
  <c r="R997" s="1"/>
  <c r="R998" s="1"/>
  <c r="R999" s="1"/>
  <c r="R1000" s="1"/>
  <c r="R1001" s="1"/>
  <c r="R1002" s="1"/>
  <c r="R1003" s="1"/>
  <c r="R1004" s="1"/>
  <c r="R1005" s="1"/>
  <c r="R1006" s="1"/>
  <c r="R1007" s="1"/>
  <c r="R1008" s="1"/>
  <c r="R1009" s="1"/>
  <c r="R1010" s="1"/>
  <c r="R1011" s="1"/>
  <c r="R1012" s="1"/>
  <c r="R1013" s="1"/>
  <c r="R1014" s="1"/>
  <c r="R1015" s="1"/>
  <c r="R1016" s="1"/>
  <c r="R1017" s="1"/>
  <c r="R1018" s="1"/>
  <c r="R1019" s="1"/>
  <c r="R1020" s="1"/>
  <c r="R1021" s="1"/>
  <c r="R1022" s="1"/>
  <c r="R1023" s="1"/>
  <c r="R1024" s="1"/>
  <c r="R1025" s="1"/>
  <c r="R1026" s="1"/>
  <c r="R1027" s="1"/>
  <c r="R1028" s="1"/>
  <c r="R1029" s="1"/>
  <c r="R1030" s="1"/>
  <c r="R1031" s="1"/>
  <c r="R1032" s="1"/>
  <c r="R1033" s="1"/>
  <c r="R1034" s="1"/>
  <c r="R1035" s="1"/>
  <c r="R1036" s="1"/>
  <c r="R1037" s="1"/>
  <c r="R1038" s="1"/>
  <c r="R1039" s="1"/>
  <c r="R1040" s="1"/>
  <c r="R1041" s="1"/>
  <c r="R1042" s="1"/>
  <c r="R1043" s="1"/>
  <c r="R1044" s="1"/>
  <c r="R1045" s="1"/>
  <c r="R1046" s="1"/>
  <c r="R1047" s="1"/>
  <c r="R1048" s="1"/>
  <c r="R1049" s="1"/>
  <c r="R1050" s="1"/>
  <c r="R1051" s="1"/>
  <c r="R1052" s="1"/>
  <c r="R1053" s="1"/>
  <c r="R1054" s="1"/>
  <c r="R1055" s="1"/>
  <c r="R1056" s="1"/>
  <c r="R1057" s="1"/>
  <c r="R1058" s="1"/>
  <c r="R1059" s="1"/>
  <c r="R1060" s="1"/>
  <c r="R1061" s="1"/>
  <c r="R1062" s="1"/>
  <c r="R1063" s="1"/>
  <c r="R1064" s="1"/>
  <c r="R1065" s="1"/>
  <c r="R1066" s="1"/>
  <c r="R1067" s="1"/>
  <c r="R1068" s="1"/>
  <c r="R1069" s="1"/>
  <c r="R1070" s="1"/>
  <c r="R1071" s="1"/>
  <c r="R1072" s="1"/>
  <c r="R1073" s="1"/>
  <c r="R1074" s="1"/>
  <c r="R1075" s="1"/>
  <c r="R1076" s="1"/>
  <c r="R1077" s="1"/>
  <c r="R1078" s="1"/>
  <c r="R1079" s="1"/>
  <c r="R1080" s="1"/>
  <c r="R1081" s="1"/>
  <c r="R1082" s="1"/>
  <c r="R1083" s="1"/>
  <c r="R1084" s="1"/>
  <c r="R1085" s="1"/>
  <c r="R1086" s="1"/>
  <c r="R1087" s="1"/>
  <c r="R1088" s="1"/>
  <c r="R1089" s="1"/>
  <c r="R1090" s="1"/>
  <c r="S823"/>
  <c r="S824" s="1"/>
  <c r="S825" s="1"/>
  <c r="S826" s="1"/>
  <c r="S827" s="1"/>
  <c r="S828" s="1"/>
  <c r="S829" s="1"/>
  <c r="S830" s="1"/>
  <c r="S831" s="1"/>
  <c r="S832" s="1"/>
  <c r="S833" s="1"/>
  <c r="S834" s="1"/>
  <c r="S835" s="1"/>
  <c r="S836" s="1"/>
  <c r="S837" s="1"/>
  <c r="S838" s="1"/>
  <c r="S839" s="1"/>
  <c r="S840" s="1"/>
  <c r="S841" s="1"/>
  <c r="S842" s="1"/>
  <c r="S843" s="1"/>
  <c r="S844" s="1"/>
  <c r="S845" s="1"/>
  <c r="S846" s="1"/>
  <c r="S847" s="1"/>
  <c r="S848" s="1"/>
  <c r="S849" s="1"/>
  <c r="S850" s="1"/>
  <c r="S851" s="1"/>
  <c r="S852" s="1"/>
  <c r="S853" s="1"/>
  <c r="S854" s="1"/>
  <c r="S855" s="1"/>
  <c r="S856" s="1"/>
  <c r="S857" s="1"/>
  <c r="S858" s="1"/>
  <c r="S859" s="1"/>
  <c r="S860" s="1"/>
  <c r="S861" s="1"/>
  <c r="S862" s="1"/>
  <c r="S863" s="1"/>
  <c r="S864" s="1"/>
  <c r="S865" s="1"/>
  <c r="S866" s="1"/>
  <c r="S867" s="1"/>
  <c r="S868" s="1"/>
  <c r="S869" s="1"/>
  <c r="S870" s="1"/>
  <c r="S871" s="1"/>
  <c r="S872" s="1"/>
  <c r="S873" s="1"/>
  <c r="S874" s="1"/>
  <c r="S875" s="1"/>
  <c r="S876" s="1"/>
  <c r="S877" s="1"/>
  <c r="S878" s="1"/>
  <c r="S879" s="1"/>
  <c r="S880" s="1"/>
  <c r="S881" s="1"/>
  <c r="S882" s="1"/>
  <c r="S883" s="1"/>
  <c r="S884" s="1"/>
  <c r="S885" s="1"/>
  <c r="S886" s="1"/>
  <c r="S887" s="1"/>
  <c r="S888" s="1"/>
  <c r="S889" s="1"/>
  <c r="S890" s="1"/>
  <c r="S891" s="1"/>
  <c r="S892" s="1"/>
  <c r="S893" s="1"/>
  <c r="S894" s="1"/>
  <c r="S895" s="1"/>
  <c r="S896" s="1"/>
  <c r="S897" s="1"/>
  <c r="S898" s="1"/>
  <c r="S899" s="1"/>
  <c r="S900" s="1"/>
  <c r="S901" s="1"/>
  <c r="S902" s="1"/>
  <c r="S903" s="1"/>
  <c r="S904" s="1"/>
  <c r="S905" s="1"/>
  <c r="S906" s="1"/>
  <c r="S907" s="1"/>
  <c r="S908" s="1"/>
  <c r="S909" s="1"/>
  <c r="S910" s="1"/>
  <c r="S911" s="1"/>
  <c r="S912" s="1"/>
  <c r="S913" s="1"/>
  <c r="S914" s="1"/>
  <c r="S915" s="1"/>
  <c r="S916" s="1"/>
  <c r="S917" s="1"/>
  <c r="S918" s="1"/>
  <c r="S919" s="1"/>
  <c r="S920" s="1"/>
  <c r="S921" s="1"/>
  <c r="S922" s="1"/>
  <c r="S923" s="1"/>
  <c r="S924" s="1"/>
  <c r="S925" s="1"/>
  <c r="S926" s="1"/>
  <c r="S927" s="1"/>
  <c r="S928" s="1"/>
  <c r="S929" s="1"/>
  <c r="S930" s="1"/>
  <c r="S931" s="1"/>
  <c r="S932" s="1"/>
  <c r="S933" s="1"/>
  <c r="S934" s="1"/>
  <c r="S935" s="1"/>
  <c r="S936" s="1"/>
  <c r="S937" s="1"/>
  <c r="S938" s="1"/>
  <c r="S939" s="1"/>
  <c r="S940" s="1"/>
  <c r="S941" s="1"/>
  <c r="S942" s="1"/>
  <c r="S943" s="1"/>
  <c r="S944" s="1"/>
  <c r="S945" s="1"/>
  <c r="S946" s="1"/>
  <c r="S947" s="1"/>
  <c r="S948" s="1"/>
  <c r="S949" s="1"/>
  <c r="S950" s="1"/>
  <c r="S951" s="1"/>
  <c r="S952" s="1"/>
  <c r="S953" s="1"/>
  <c r="S954" s="1"/>
  <c r="S955" s="1"/>
  <c r="S956" s="1"/>
  <c r="S957" s="1"/>
  <c r="S958" s="1"/>
  <c r="S959" s="1"/>
  <c r="S960" s="1"/>
  <c r="S961" s="1"/>
  <c r="S962" s="1"/>
  <c r="S963" s="1"/>
  <c r="S964" s="1"/>
  <c r="S965" s="1"/>
  <c r="S966" s="1"/>
  <c r="S967" s="1"/>
  <c r="S968" s="1"/>
  <c r="S969" s="1"/>
  <c r="S970" s="1"/>
  <c r="S971" s="1"/>
  <c r="S972" s="1"/>
  <c r="S973" s="1"/>
  <c r="S974" s="1"/>
  <c r="S975" s="1"/>
  <c r="S976" s="1"/>
  <c r="S977" s="1"/>
  <c r="S978" s="1"/>
  <c r="S979" s="1"/>
  <c r="S980" s="1"/>
  <c r="S981" s="1"/>
  <c r="S982" s="1"/>
  <c r="S983" s="1"/>
  <c r="S984" s="1"/>
  <c r="S985" s="1"/>
  <c r="S986" s="1"/>
  <c r="S987" s="1"/>
  <c r="S988" s="1"/>
  <c r="S989" s="1"/>
  <c r="S990" s="1"/>
  <c r="S991" s="1"/>
  <c r="S992" s="1"/>
  <c r="S993" s="1"/>
  <c r="S994" s="1"/>
  <c r="S995" s="1"/>
  <c r="S996" s="1"/>
  <c r="S997" s="1"/>
  <c r="S998" s="1"/>
  <c r="S999" s="1"/>
  <c r="S1000" s="1"/>
  <c r="S1001" s="1"/>
  <c r="S1002" s="1"/>
  <c r="S1003" s="1"/>
  <c r="S1004" s="1"/>
  <c r="S1005" s="1"/>
  <c r="S1006" s="1"/>
  <c r="S1007" s="1"/>
  <c r="S1008" s="1"/>
  <c r="S1009" s="1"/>
  <c r="S1010" s="1"/>
  <c r="S1011" s="1"/>
  <c r="S1012" s="1"/>
  <c r="S1013" s="1"/>
  <c r="S1014" s="1"/>
  <c r="S1015" s="1"/>
  <c r="S1016" s="1"/>
  <c r="S1017" s="1"/>
  <c r="S1018" s="1"/>
  <c r="S1019" s="1"/>
  <c r="S1020" s="1"/>
  <c r="S1021" s="1"/>
  <c r="S1022" s="1"/>
  <c r="S1023" s="1"/>
  <c r="S1024" s="1"/>
  <c r="S1025" s="1"/>
  <c r="S1026" s="1"/>
  <c r="S1027" s="1"/>
  <c r="S1028" s="1"/>
  <c r="S1029" s="1"/>
  <c r="S1030" s="1"/>
  <c r="S1031" s="1"/>
  <c r="S1032" s="1"/>
  <c r="S1033" s="1"/>
  <c r="S1034" s="1"/>
  <c r="S1035" s="1"/>
  <c r="S1036" s="1"/>
  <c r="S1037" s="1"/>
  <c r="S1038" s="1"/>
  <c r="S1039" s="1"/>
  <c r="S1040" s="1"/>
  <c r="S1041" s="1"/>
  <c r="S1042" s="1"/>
  <c r="S1043" s="1"/>
  <c r="S1044" s="1"/>
  <c r="S1045" s="1"/>
  <c r="S1046" s="1"/>
  <c r="S1047" s="1"/>
  <c r="S1048" s="1"/>
  <c r="S1049" s="1"/>
  <c r="S1050" s="1"/>
  <c r="S1051" s="1"/>
  <c r="S1052" s="1"/>
  <c r="S1053" s="1"/>
  <c r="S1054" s="1"/>
  <c r="S1055" s="1"/>
  <c r="S1056" s="1"/>
  <c r="S1057" s="1"/>
  <c r="S1058" s="1"/>
  <c r="S1059" s="1"/>
  <c r="S1060" s="1"/>
  <c r="S1061" s="1"/>
  <c r="S1062" s="1"/>
  <c r="S1063" s="1"/>
  <c r="S1064" s="1"/>
  <c r="S1065" s="1"/>
  <c r="S1066" s="1"/>
  <c r="S1067" s="1"/>
  <c r="S1068" s="1"/>
  <c r="S1069" s="1"/>
  <c r="S1070" s="1"/>
  <c r="S1071" s="1"/>
  <c r="S1072" s="1"/>
  <c r="S1073" s="1"/>
  <c r="S1074" s="1"/>
  <c r="S1075" s="1"/>
  <c r="S1076" s="1"/>
  <c r="S1077" s="1"/>
  <c r="S1078" s="1"/>
  <c r="S1079" s="1"/>
  <c r="S1080" s="1"/>
  <c r="S1081" s="1"/>
  <c r="S1082" s="1"/>
  <c r="S1083" s="1"/>
  <c r="S1084" s="1"/>
  <c r="S1085" s="1"/>
  <c r="S1086" s="1"/>
  <c r="S1087" s="1"/>
  <c r="S1088" s="1"/>
  <c r="S1089" s="1"/>
  <c r="S1090" s="1"/>
  <c r="R822"/>
  <c r="R821"/>
  <c r="S822"/>
  <c r="S821"/>
  <c r="S594"/>
  <c r="S595" s="1"/>
  <c r="S596" s="1"/>
  <c r="S597" s="1"/>
  <c r="S598" s="1"/>
  <c r="S599" s="1"/>
  <c r="S600" s="1"/>
  <c r="S601" s="1"/>
  <c r="S602" s="1"/>
  <c r="S603" s="1"/>
  <c r="S604" s="1"/>
  <c r="S605" s="1"/>
  <c r="S606" s="1"/>
  <c r="S607" s="1"/>
  <c r="S608" s="1"/>
  <c r="S609" s="1"/>
  <c r="S610" s="1"/>
  <c r="S611" s="1"/>
  <c r="S612" s="1"/>
  <c r="S613" s="1"/>
  <c r="S614" s="1"/>
  <c r="S615" s="1"/>
  <c r="S616" s="1"/>
  <c r="S617" s="1"/>
  <c r="S618" s="1"/>
  <c r="S619" s="1"/>
  <c r="S620" s="1"/>
  <c r="S621" s="1"/>
  <c r="S622" s="1"/>
  <c r="S623" s="1"/>
  <c r="S624" s="1"/>
  <c r="S625" s="1"/>
  <c r="S626" s="1"/>
  <c r="S627" s="1"/>
  <c r="S628" s="1"/>
  <c r="S629" s="1"/>
  <c r="S630" s="1"/>
  <c r="S631" s="1"/>
  <c r="S632" s="1"/>
  <c r="S633" s="1"/>
  <c r="S634" s="1"/>
  <c r="S635" s="1"/>
  <c r="S636" s="1"/>
  <c r="S637" s="1"/>
  <c r="S638" s="1"/>
  <c r="S639" s="1"/>
  <c r="S640" s="1"/>
  <c r="S641" s="1"/>
  <c r="S642" s="1"/>
  <c r="S643" s="1"/>
  <c r="S644" s="1"/>
  <c r="S645" s="1"/>
  <c r="S646" s="1"/>
  <c r="S647" s="1"/>
  <c r="S648" s="1"/>
  <c r="S649" s="1"/>
  <c r="S650" s="1"/>
  <c r="S651" s="1"/>
  <c r="S652" s="1"/>
  <c r="S653" s="1"/>
  <c r="S654" s="1"/>
  <c r="S655" s="1"/>
  <c r="S656" s="1"/>
  <c r="S657" s="1"/>
  <c r="S658" s="1"/>
  <c r="S659" s="1"/>
  <c r="S660" s="1"/>
  <c r="S661" s="1"/>
  <c r="S662" s="1"/>
  <c r="S663" s="1"/>
  <c r="S664" s="1"/>
  <c r="S665" s="1"/>
  <c r="S666" s="1"/>
  <c r="S667" s="1"/>
  <c r="S668" s="1"/>
  <c r="S669" s="1"/>
  <c r="S670" s="1"/>
  <c r="S671" s="1"/>
  <c r="S672" s="1"/>
  <c r="S673" s="1"/>
  <c r="S674" s="1"/>
  <c r="S675" s="1"/>
  <c r="S676" s="1"/>
  <c r="S677" s="1"/>
  <c r="S678" s="1"/>
  <c r="S679" s="1"/>
  <c r="S680" s="1"/>
  <c r="S681" s="1"/>
  <c r="S682" s="1"/>
  <c r="S683" s="1"/>
  <c r="S684" s="1"/>
  <c r="S685" s="1"/>
  <c r="S686" s="1"/>
  <c r="S687" s="1"/>
  <c r="S688" s="1"/>
  <c r="S689" s="1"/>
  <c r="S690" s="1"/>
  <c r="S691" s="1"/>
  <c r="S692" s="1"/>
  <c r="S693" s="1"/>
  <c r="S694" s="1"/>
  <c r="S695" s="1"/>
  <c r="S696" s="1"/>
  <c r="S697" s="1"/>
  <c r="S698" s="1"/>
  <c r="S699" s="1"/>
  <c r="S700" s="1"/>
  <c r="S701" s="1"/>
  <c r="S702" s="1"/>
  <c r="S703" s="1"/>
  <c r="S704" s="1"/>
  <c r="S705" s="1"/>
  <c r="S706" s="1"/>
  <c r="S707" s="1"/>
  <c r="S708" s="1"/>
  <c r="S709" s="1"/>
  <c r="S710" s="1"/>
  <c r="S711" s="1"/>
  <c r="S712" s="1"/>
  <c r="S713" s="1"/>
  <c r="S714" s="1"/>
  <c r="S715" s="1"/>
  <c r="S716" s="1"/>
  <c r="S717" s="1"/>
  <c r="S718" s="1"/>
  <c r="S719" s="1"/>
  <c r="S720" s="1"/>
  <c r="S721" s="1"/>
  <c r="S722" s="1"/>
  <c r="S723" s="1"/>
  <c r="S724" s="1"/>
  <c r="S725" s="1"/>
  <c r="S726" s="1"/>
  <c r="S727" s="1"/>
  <c r="S728" s="1"/>
  <c r="S729" s="1"/>
  <c r="S730" s="1"/>
  <c r="S731" s="1"/>
  <c r="S732" s="1"/>
  <c r="S733" s="1"/>
  <c r="S734" s="1"/>
  <c r="S735" s="1"/>
  <c r="S736" s="1"/>
  <c r="S737" s="1"/>
  <c r="S738" s="1"/>
  <c r="S739" s="1"/>
  <c r="S740" s="1"/>
  <c r="S741" s="1"/>
  <c r="S742" s="1"/>
  <c r="S743" s="1"/>
  <c r="S744" s="1"/>
  <c r="S745" s="1"/>
  <c r="S746" s="1"/>
  <c r="S747" s="1"/>
  <c r="S748" s="1"/>
  <c r="S749" s="1"/>
  <c r="S750" s="1"/>
  <c r="S751" s="1"/>
  <c r="S752" s="1"/>
  <c r="S753" s="1"/>
  <c r="S754" s="1"/>
  <c r="S755" s="1"/>
  <c r="S756" s="1"/>
  <c r="S757" s="1"/>
  <c r="S758" s="1"/>
  <c r="S759" s="1"/>
  <c r="S760" s="1"/>
  <c r="S761" s="1"/>
  <c r="S762" s="1"/>
  <c r="S763" s="1"/>
  <c r="S764" s="1"/>
  <c r="S765" s="1"/>
  <c r="S766" s="1"/>
  <c r="S767" s="1"/>
  <c r="S768" s="1"/>
  <c r="S769" s="1"/>
  <c r="S770" s="1"/>
  <c r="S771" s="1"/>
  <c r="S772" s="1"/>
  <c r="S773" s="1"/>
  <c r="S774" s="1"/>
  <c r="S775" s="1"/>
  <c r="S776" s="1"/>
  <c r="S777" s="1"/>
  <c r="S778" s="1"/>
  <c r="S779" s="1"/>
  <c r="S780" s="1"/>
  <c r="S781" s="1"/>
  <c r="S782" s="1"/>
  <c r="S783" s="1"/>
  <c r="S784" s="1"/>
  <c r="S785" s="1"/>
  <c r="S786" s="1"/>
  <c r="S787" s="1"/>
  <c r="S788" s="1"/>
  <c r="S789" s="1"/>
  <c r="S790" s="1"/>
  <c r="S791" s="1"/>
  <c r="S792" s="1"/>
  <c r="S793" s="1"/>
  <c r="S794" s="1"/>
  <c r="S795" s="1"/>
  <c r="S796" s="1"/>
  <c r="S797" s="1"/>
  <c r="S798" s="1"/>
  <c r="S799" s="1"/>
  <c r="S800" s="1"/>
  <c r="S801" s="1"/>
  <c r="S802" s="1"/>
  <c r="S803" s="1"/>
  <c r="S804" s="1"/>
  <c r="S805" s="1"/>
  <c r="S806" s="1"/>
  <c r="S807" s="1"/>
  <c r="S808" s="1"/>
  <c r="S809" s="1"/>
  <c r="S810" s="1"/>
  <c r="S811" s="1"/>
  <c r="S812" s="1"/>
  <c r="S813" s="1"/>
  <c r="S814" s="1"/>
  <c r="S815" s="1"/>
  <c r="S816" s="1"/>
  <c r="R592"/>
  <c r="R593" s="1"/>
  <c r="R594" s="1"/>
  <c r="R595" s="1"/>
  <c r="R596" s="1"/>
  <c r="R597" s="1"/>
  <c r="R598" s="1"/>
  <c r="R599" s="1"/>
  <c r="R600" s="1"/>
  <c r="R601" s="1"/>
  <c r="R602" s="1"/>
  <c r="R603" s="1"/>
  <c r="R604" s="1"/>
  <c r="R605" s="1"/>
  <c r="R606" s="1"/>
  <c r="R607" s="1"/>
  <c r="R608" s="1"/>
  <c r="R609" s="1"/>
  <c r="R610" s="1"/>
  <c r="R611" s="1"/>
  <c r="R612" s="1"/>
  <c r="R613" s="1"/>
  <c r="R614" s="1"/>
  <c r="R615" s="1"/>
  <c r="R616" s="1"/>
  <c r="R617" s="1"/>
  <c r="R618" s="1"/>
  <c r="R619" s="1"/>
  <c r="R620" s="1"/>
  <c r="R621" s="1"/>
  <c r="R622" s="1"/>
  <c r="R623" s="1"/>
  <c r="R624" s="1"/>
  <c r="R625" s="1"/>
  <c r="R626" s="1"/>
  <c r="R627" s="1"/>
  <c r="R628" s="1"/>
  <c r="R629" s="1"/>
  <c r="R630" s="1"/>
  <c r="R631" s="1"/>
  <c r="R632" s="1"/>
  <c r="R633" s="1"/>
  <c r="R634" s="1"/>
  <c r="R635" s="1"/>
  <c r="R636" s="1"/>
  <c r="R637" s="1"/>
  <c r="R638" s="1"/>
  <c r="R639" s="1"/>
  <c r="R640" s="1"/>
  <c r="R641" s="1"/>
  <c r="R642" s="1"/>
  <c r="R643" s="1"/>
  <c r="R644" s="1"/>
  <c r="R645" s="1"/>
  <c r="R646" s="1"/>
  <c r="R647" s="1"/>
  <c r="R648" s="1"/>
  <c r="R649" s="1"/>
  <c r="R650" s="1"/>
  <c r="R651" s="1"/>
  <c r="R652" s="1"/>
  <c r="R653" s="1"/>
  <c r="R654" s="1"/>
  <c r="R655" s="1"/>
  <c r="R656" s="1"/>
  <c r="R657" s="1"/>
  <c r="R658" s="1"/>
  <c r="R659" s="1"/>
  <c r="R660" s="1"/>
  <c r="R661" s="1"/>
  <c r="R662" s="1"/>
  <c r="R663" s="1"/>
  <c r="R664" s="1"/>
  <c r="R665" s="1"/>
  <c r="R666" s="1"/>
  <c r="R667" s="1"/>
  <c r="R668" s="1"/>
  <c r="R669" s="1"/>
  <c r="R670" s="1"/>
  <c r="R671" s="1"/>
  <c r="R672" s="1"/>
  <c r="R673" s="1"/>
  <c r="R674" s="1"/>
  <c r="R675" s="1"/>
  <c r="R676" s="1"/>
  <c r="R677" s="1"/>
  <c r="R678" s="1"/>
  <c r="R679" s="1"/>
  <c r="R680" s="1"/>
  <c r="R681" s="1"/>
  <c r="R682" s="1"/>
  <c r="R683" s="1"/>
  <c r="R684" s="1"/>
  <c r="R685" s="1"/>
  <c r="R686" s="1"/>
  <c r="R687" s="1"/>
  <c r="R688" s="1"/>
  <c r="R689" s="1"/>
  <c r="R690" s="1"/>
  <c r="R691" s="1"/>
  <c r="R692" s="1"/>
  <c r="R693" s="1"/>
  <c r="R694" s="1"/>
  <c r="R695" s="1"/>
  <c r="R696" s="1"/>
  <c r="R697" s="1"/>
  <c r="R698" s="1"/>
  <c r="R699" s="1"/>
  <c r="R700" s="1"/>
  <c r="R701" s="1"/>
  <c r="R702" s="1"/>
  <c r="R703" s="1"/>
  <c r="R704" s="1"/>
  <c r="R705" s="1"/>
  <c r="R706" s="1"/>
  <c r="R707" s="1"/>
  <c r="R708" s="1"/>
  <c r="R709" s="1"/>
  <c r="R710" s="1"/>
  <c r="R711" s="1"/>
  <c r="R712" s="1"/>
  <c r="R713" s="1"/>
  <c r="R714" s="1"/>
  <c r="R715" s="1"/>
  <c r="R716" s="1"/>
  <c r="R717" s="1"/>
  <c r="R718" s="1"/>
  <c r="R719" s="1"/>
  <c r="R720" s="1"/>
  <c r="R721" s="1"/>
  <c r="R722" s="1"/>
  <c r="R723" s="1"/>
  <c r="R724" s="1"/>
  <c r="R725" s="1"/>
  <c r="R726" s="1"/>
  <c r="R727" s="1"/>
  <c r="R728" s="1"/>
  <c r="R729" s="1"/>
  <c r="R730" s="1"/>
  <c r="R731" s="1"/>
  <c r="R732" s="1"/>
  <c r="R733" s="1"/>
  <c r="R734" s="1"/>
  <c r="R735" s="1"/>
  <c r="R736" s="1"/>
  <c r="R737" s="1"/>
  <c r="R738" s="1"/>
  <c r="R739" s="1"/>
  <c r="R740" s="1"/>
  <c r="R741" s="1"/>
  <c r="R742" s="1"/>
  <c r="R743" s="1"/>
  <c r="R744" s="1"/>
  <c r="R745" s="1"/>
  <c r="R746" s="1"/>
  <c r="R747" s="1"/>
  <c r="R748" s="1"/>
  <c r="R749" s="1"/>
  <c r="R750" s="1"/>
  <c r="R751" s="1"/>
  <c r="R752" s="1"/>
  <c r="R753" s="1"/>
  <c r="R754" s="1"/>
  <c r="R755" s="1"/>
  <c r="R756" s="1"/>
  <c r="R757" s="1"/>
  <c r="R758" s="1"/>
  <c r="R759" s="1"/>
  <c r="R760" s="1"/>
  <c r="R761" s="1"/>
  <c r="R762" s="1"/>
  <c r="R763" s="1"/>
  <c r="R764" s="1"/>
  <c r="R765" s="1"/>
  <c r="R766" s="1"/>
  <c r="R767" s="1"/>
  <c r="R768" s="1"/>
  <c r="R769" s="1"/>
  <c r="R770" s="1"/>
  <c r="R771" s="1"/>
  <c r="R772" s="1"/>
  <c r="R773" s="1"/>
  <c r="R774" s="1"/>
  <c r="R775" s="1"/>
  <c r="R776" s="1"/>
  <c r="R777" s="1"/>
  <c r="R778" s="1"/>
  <c r="R779" s="1"/>
  <c r="R780" s="1"/>
  <c r="R781" s="1"/>
  <c r="R782" s="1"/>
  <c r="R783" s="1"/>
  <c r="R784" s="1"/>
  <c r="R785" s="1"/>
  <c r="R786" s="1"/>
  <c r="R787" s="1"/>
  <c r="R788" s="1"/>
  <c r="R789" s="1"/>
  <c r="R790" s="1"/>
  <c r="R791" s="1"/>
  <c r="R792" s="1"/>
  <c r="R793" s="1"/>
  <c r="R794" s="1"/>
  <c r="R795" s="1"/>
  <c r="R796" s="1"/>
  <c r="R797" s="1"/>
  <c r="R798" s="1"/>
  <c r="R799" s="1"/>
  <c r="R800" s="1"/>
  <c r="R801" s="1"/>
  <c r="R802" s="1"/>
  <c r="R803" s="1"/>
  <c r="R804" s="1"/>
  <c r="R805" s="1"/>
  <c r="R806" s="1"/>
  <c r="R807" s="1"/>
  <c r="R808" s="1"/>
  <c r="R809" s="1"/>
  <c r="R810" s="1"/>
  <c r="R811" s="1"/>
  <c r="R812" s="1"/>
  <c r="R813" s="1"/>
  <c r="R814" s="1"/>
  <c r="R815" s="1"/>
  <c r="R816" s="1"/>
  <c r="S593"/>
  <c r="S592"/>
  <c r="S23" i="1" l="1"/>
  <c r="R23"/>
  <c r="Q23"/>
  <c r="P23"/>
  <c r="O23"/>
  <c r="N23"/>
  <c r="M23"/>
  <c r="L23"/>
  <c r="K23"/>
  <c r="J23"/>
  <c r="G23"/>
  <c r="F23"/>
  <c r="S22"/>
  <c r="R22"/>
  <c r="Q22"/>
  <c r="P22"/>
  <c r="O22"/>
  <c r="N22"/>
  <c r="M22"/>
  <c r="L22"/>
  <c r="K22"/>
  <c r="J22"/>
  <c r="F20"/>
  <c r="R84" i="4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R98" s="1"/>
  <c r="R99" s="1"/>
  <c r="R100" s="1"/>
  <c r="R101" s="1"/>
  <c r="R102" s="1"/>
  <c r="R103" s="1"/>
  <c r="R104" s="1"/>
  <c r="R105" s="1"/>
  <c r="R106" s="1"/>
  <c r="R107" s="1"/>
  <c r="R108" s="1"/>
  <c r="R109" s="1"/>
  <c r="R110" s="1"/>
  <c r="R111" s="1"/>
  <c r="R112" s="1"/>
  <c r="R113" s="1"/>
  <c r="R114" s="1"/>
  <c r="R115" s="1"/>
  <c r="R116" s="1"/>
  <c r="R117" s="1"/>
  <c r="R118" s="1"/>
  <c r="R119" s="1"/>
  <c r="R120" s="1"/>
  <c r="R121" s="1"/>
  <c r="R122" s="1"/>
  <c r="R123" s="1"/>
  <c r="R124" s="1"/>
  <c r="R125" s="1"/>
  <c r="R126" s="1"/>
  <c r="R127" s="1"/>
  <c r="R128" s="1"/>
  <c r="R129" s="1"/>
  <c r="R130" s="1"/>
  <c r="R131" s="1"/>
  <c r="R132" s="1"/>
  <c r="R133" s="1"/>
  <c r="R134" s="1"/>
  <c r="R135" s="1"/>
  <c r="R136" s="1"/>
  <c r="R137" s="1"/>
  <c r="R138" s="1"/>
  <c r="R139" s="1"/>
  <c r="R140" s="1"/>
  <c r="R141" s="1"/>
  <c r="R142" s="1"/>
  <c r="R143" s="1"/>
  <c r="R144" s="1"/>
  <c r="R145" s="1"/>
  <c r="R146" s="1"/>
  <c r="R147" s="1"/>
  <c r="R148" s="1"/>
  <c r="R149" s="1"/>
  <c r="R150" s="1"/>
  <c r="R151" s="1"/>
  <c r="R152" s="1"/>
  <c r="R153" s="1"/>
  <c r="R154" s="1"/>
  <c r="R155" s="1"/>
  <c r="R156" s="1"/>
  <c r="R157" s="1"/>
  <c r="R158" s="1"/>
  <c r="R159" s="1"/>
  <c r="R160" s="1"/>
  <c r="R161" s="1"/>
  <c r="R162" s="1"/>
  <c r="R163" s="1"/>
  <c r="R164" s="1"/>
  <c r="R165" s="1"/>
  <c r="R166" s="1"/>
  <c r="R167" s="1"/>
  <c r="R168" s="1"/>
  <c r="R169" s="1"/>
  <c r="R170" s="1"/>
  <c r="R171" s="1"/>
  <c r="R172" s="1"/>
  <c r="R173" s="1"/>
  <c r="R174" s="1"/>
  <c r="R175" s="1"/>
  <c r="R176" s="1"/>
  <c r="R177" s="1"/>
  <c r="R178" s="1"/>
  <c r="R179" s="1"/>
  <c r="R180" s="1"/>
  <c r="R181" s="1"/>
  <c r="R182" s="1"/>
  <c r="R183" s="1"/>
  <c r="R184" s="1"/>
  <c r="R185" s="1"/>
  <c r="R186" s="1"/>
  <c r="R187" s="1"/>
  <c r="R188" s="1"/>
  <c r="R189" s="1"/>
  <c r="R190" s="1"/>
  <c r="R191" s="1"/>
  <c r="R192" s="1"/>
  <c r="R193" s="1"/>
  <c r="R194" s="1"/>
  <c r="R195" s="1"/>
  <c r="R196" s="1"/>
  <c r="R197" s="1"/>
  <c r="R198" s="1"/>
  <c r="R199" s="1"/>
  <c r="R200" s="1"/>
  <c r="R201" s="1"/>
  <c r="R202" s="1"/>
  <c r="R203" s="1"/>
  <c r="R204" s="1"/>
  <c r="R205" s="1"/>
  <c r="R206" s="1"/>
  <c r="R207" s="1"/>
  <c r="R208" s="1"/>
  <c r="R209" s="1"/>
  <c r="R210" s="1"/>
  <c r="R211" s="1"/>
  <c r="R212" s="1"/>
  <c r="R213" s="1"/>
  <c r="R214" s="1"/>
  <c r="R215" s="1"/>
  <c r="R216" s="1"/>
  <c r="R217" s="1"/>
  <c r="R218" s="1"/>
  <c r="R219" s="1"/>
  <c r="R220" s="1"/>
  <c r="R221" s="1"/>
  <c r="R222" s="1"/>
  <c r="R223" s="1"/>
  <c r="R224" s="1"/>
  <c r="R225" s="1"/>
  <c r="R226" s="1"/>
  <c r="R227" s="1"/>
  <c r="R228" s="1"/>
  <c r="R229" s="1"/>
  <c r="R230" s="1"/>
  <c r="R231" s="1"/>
  <c r="R232" s="1"/>
  <c r="R233" s="1"/>
  <c r="R234" s="1"/>
  <c r="R235" s="1"/>
  <c r="R236" s="1"/>
  <c r="R237" s="1"/>
  <c r="R238" s="1"/>
  <c r="R239" s="1"/>
  <c r="R240" s="1"/>
  <c r="R241" s="1"/>
  <c r="R242" s="1"/>
  <c r="R243" s="1"/>
  <c r="R244" s="1"/>
  <c r="R245" s="1"/>
  <c r="R246" s="1"/>
  <c r="R247" s="1"/>
  <c r="R248" s="1"/>
  <c r="R249" s="1"/>
  <c r="R250" s="1"/>
  <c r="R251" s="1"/>
  <c r="R252" s="1"/>
  <c r="R253" s="1"/>
  <c r="R254" s="1"/>
  <c r="R255" s="1"/>
  <c r="R256" s="1"/>
  <c r="R257" s="1"/>
  <c r="R258" s="1"/>
  <c r="R259" s="1"/>
  <c r="R260" s="1"/>
  <c r="R261" s="1"/>
  <c r="R262" s="1"/>
  <c r="R263" s="1"/>
  <c r="R264" s="1"/>
  <c r="R265" s="1"/>
  <c r="R266" s="1"/>
  <c r="R267" s="1"/>
  <c r="R268" s="1"/>
  <c r="R269" s="1"/>
  <c r="R270" s="1"/>
  <c r="R271" s="1"/>
  <c r="R272" s="1"/>
  <c r="R273" s="1"/>
  <c r="R274" s="1"/>
  <c r="R275" s="1"/>
  <c r="R276" s="1"/>
  <c r="R277" s="1"/>
  <c r="R278" s="1"/>
  <c r="R279" s="1"/>
  <c r="R280" s="1"/>
  <c r="R281" s="1"/>
  <c r="R282" s="1"/>
  <c r="R283" s="1"/>
  <c r="R284" s="1"/>
  <c r="R285" s="1"/>
  <c r="R286" s="1"/>
  <c r="R287" s="1"/>
  <c r="R288" s="1"/>
  <c r="R289" s="1"/>
  <c r="R290" s="1"/>
  <c r="R291" s="1"/>
  <c r="R292" s="1"/>
  <c r="R293" s="1"/>
  <c r="R294" s="1"/>
  <c r="R295" s="1"/>
  <c r="R296" s="1"/>
  <c r="R297" s="1"/>
  <c r="R298" s="1"/>
  <c r="R299" s="1"/>
  <c r="R300" s="1"/>
  <c r="R301" s="1"/>
  <c r="R302" s="1"/>
  <c r="R303" s="1"/>
  <c r="R304" s="1"/>
  <c r="R305" s="1"/>
  <c r="R306" s="1"/>
  <c r="R307" s="1"/>
  <c r="R308" s="1"/>
  <c r="R309" s="1"/>
  <c r="R310" s="1"/>
  <c r="R311" s="1"/>
  <c r="R312" s="1"/>
  <c r="R313" s="1"/>
  <c r="R314" s="1"/>
  <c r="R315" s="1"/>
  <c r="R316" s="1"/>
  <c r="R317" s="1"/>
  <c r="R318" s="1"/>
  <c r="R319" s="1"/>
  <c r="R320" s="1"/>
  <c r="R321" s="1"/>
  <c r="R322" s="1"/>
  <c r="R323" s="1"/>
  <c r="R324" s="1"/>
  <c r="R325" s="1"/>
  <c r="R326" s="1"/>
  <c r="R327" s="1"/>
  <c r="R328" s="1"/>
  <c r="R329" s="1"/>
  <c r="R330" s="1"/>
  <c r="R331" s="1"/>
  <c r="R332" s="1"/>
  <c r="R333" s="1"/>
  <c r="R334" s="1"/>
  <c r="R335" s="1"/>
  <c r="R336" s="1"/>
  <c r="R337" s="1"/>
  <c r="R338" s="1"/>
  <c r="R339" s="1"/>
  <c r="R340" s="1"/>
  <c r="R341" s="1"/>
  <c r="R342" s="1"/>
  <c r="R343" s="1"/>
  <c r="R344" s="1"/>
  <c r="R345" s="1"/>
  <c r="R346" s="1"/>
  <c r="R347" s="1"/>
  <c r="R348" s="1"/>
  <c r="R349" s="1"/>
  <c r="R350" s="1"/>
  <c r="R351" s="1"/>
  <c r="R352" s="1"/>
  <c r="R353" s="1"/>
  <c r="R354" s="1"/>
  <c r="R355" s="1"/>
  <c r="R356" s="1"/>
  <c r="R357" s="1"/>
  <c r="R358" s="1"/>
  <c r="R359" s="1"/>
  <c r="R360" s="1"/>
  <c r="R361" s="1"/>
  <c r="R362" s="1"/>
  <c r="R363" s="1"/>
  <c r="R364" s="1"/>
  <c r="R365" s="1"/>
  <c r="R366" s="1"/>
  <c r="R367" s="1"/>
  <c r="R368" s="1"/>
  <c r="R369" s="1"/>
  <c r="R370" s="1"/>
  <c r="R371" s="1"/>
  <c r="R372" s="1"/>
  <c r="R373" s="1"/>
  <c r="R374" s="1"/>
  <c r="R375" s="1"/>
  <c r="R376" s="1"/>
  <c r="R377" s="1"/>
  <c r="R378" s="1"/>
  <c r="R379" s="1"/>
  <c r="R380" s="1"/>
  <c r="R381" s="1"/>
  <c r="R382" s="1"/>
  <c r="R383" s="1"/>
  <c r="R384" s="1"/>
  <c r="R385" s="1"/>
  <c r="R386" s="1"/>
  <c r="R387" s="1"/>
  <c r="R388" s="1"/>
  <c r="R389" s="1"/>
  <c r="R390" s="1"/>
  <c r="R391" s="1"/>
  <c r="R392" s="1"/>
  <c r="R393" s="1"/>
  <c r="R394" s="1"/>
  <c r="R395" s="1"/>
  <c r="R396" s="1"/>
  <c r="R397" s="1"/>
  <c r="R398" s="1"/>
  <c r="R399" s="1"/>
  <c r="R400" s="1"/>
  <c r="R401" s="1"/>
  <c r="R402" s="1"/>
  <c r="R403" s="1"/>
  <c r="R404" s="1"/>
  <c r="R405" s="1"/>
  <c r="R406" s="1"/>
  <c r="R407" s="1"/>
  <c r="R408" s="1"/>
  <c r="R409" s="1"/>
  <c r="R410" s="1"/>
  <c r="R411" s="1"/>
  <c r="R412" s="1"/>
  <c r="R413" s="1"/>
  <c r="R414" s="1"/>
  <c r="R415" s="1"/>
  <c r="R416" s="1"/>
  <c r="R417" s="1"/>
  <c r="R418" s="1"/>
  <c r="R419" s="1"/>
  <c r="R420" s="1"/>
  <c r="R421" s="1"/>
  <c r="R422" s="1"/>
  <c r="R423" s="1"/>
  <c r="R424" s="1"/>
  <c r="R425" s="1"/>
  <c r="R426" s="1"/>
  <c r="R427" s="1"/>
  <c r="R428" s="1"/>
  <c r="R429" s="1"/>
  <c r="R430" s="1"/>
  <c r="R431" s="1"/>
  <c r="R432" s="1"/>
  <c r="R433" s="1"/>
  <c r="R434" s="1"/>
  <c r="R435" s="1"/>
  <c r="R436" s="1"/>
  <c r="R437" s="1"/>
  <c r="R438" s="1"/>
  <c r="R439" s="1"/>
  <c r="R440" s="1"/>
  <c r="R441" s="1"/>
  <c r="R442" s="1"/>
  <c r="R443" s="1"/>
  <c r="R444" s="1"/>
  <c r="R445" s="1"/>
  <c r="R446" s="1"/>
  <c r="R447" s="1"/>
  <c r="R448" s="1"/>
  <c r="R449" s="1"/>
  <c r="R450" s="1"/>
  <c r="R451" s="1"/>
  <c r="R452" s="1"/>
  <c r="R453" s="1"/>
  <c r="R454" s="1"/>
  <c r="R455" s="1"/>
  <c r="R456" s="1"/>
  <c r="R457" s="1"/>
  <c r="R458" s="1"/>
  <c r="R459" s="1"/>
  <c r="R460" s="1"/>
  <c r="R461" s="1"/>
  <c r="R462" s="1"/>
  <c r="R463" s="1"/>
  <c r="R464" s="1"/>
  <c r="R465" s="1"/>
  <c r="R466" s="1"/>
  <c r="R467" s="1"/>
  <c r="R468" s="1"/>
  <c r="R469" s="1"/>
  <c r="R470" s="1"/>
  <c r="R471" s="1"/>
  <c r="R472" s="1"/>
  <c r="R473" s="1"/>
  <c r="R474" s="1"/>
  <c r="R475" s="1"/>
  <c r="R476" s="1"/>
  <c r="R477" s="1"/>
  <c r="R478" s="1"/>
  <c r="R479" s="1"/>
  <c r="R480" s="1"/>
  <c r="R481" s="1"/>
  <c r="R482" s="1"/>
  <c r="R483" s="1"/>
  <c r="R484" s="1"/>
  <c r="R485" s="1"/>
  <c r="R486" s="1"/>
  <c r="R487" s="1"/>
  <c r="R488" s="1"/>
  <c r="R489" s="1"/>
  <c r="R490" s="1"/>
  <c r="R491" s="1"/>
  <c r="R492" s="1"/>
  <c r="R493" s="1"/>
  <c r="R494" s="1"/>
  <c r="R495" s="1"/>
  <c r="R496" s="1"/>
  <c r="R497" s="1"/>
  <c r="R498" s="1"/>
  <c r="R499" s="1"/>
  <c r="R500" s="1"/>
  <c r="R501" s="1"/>
  <c r="R502" s="1"/>
  <c r="R503" s="1"/>
  <c r="R504" s="1"/>
  <c r="R505" s="1"/>
  <c r="R506" s="1"/>
  <c r="R507" s="1"/>
  <c r="R508" s="1"/>
  <c r="R509" s="1"/>
  <c r="R510" s="1"/>
  <c r="R511" s="1"/>
  <c r="R512" s="1"/>
  <c r="R513" s="1"/>
  <c r="R514" s="1"/>
  <c r="R515" s="1"/>
  <c r="R516" s="1"/>
  <c r="R517" s="1"/>
  <c r="R518" s="1"/>
  <c r="R519" s="1"/>
  <c r="R520" s="1"/>
  <c r="R521" s="1"/>
  <c r="R522" s="1"/>
  <c r="R523" s="1"/>
  <c r="R524" s="1"/>
  <c r="R525" s="1"/>
  <c r="R526" s="1"/>
  <c r="R527" s="1"/>
  <c r="R528" s="1"/>
  <c r="R529" s="1"/>
  <c r="R530" s="1"/>
  <c r="R531" s="1"/>
  <c r="R532" s="1"/>
  <c r="R533" s="1"/>
  <c r="R534" s="1"/>
  <c r="R535" s="1"/>
  <c r="R536" s="1"/>
  <c r="R537" s="1"/>
  <c r="R538" s="1"/>
  <c r="R539" s="1"/>
  <c r="R540" s="1"/>
  <c r="R541" s="1"/>
  <c r="R542" s="1"/>
  <c r="R543" s="1"/>
  <c r="R544" s="1"/>
  <c r="R545" s="1"/>
  <c r="R546" s="1"/>
  <c r="R547" s="1"/>
  <c r="R548" s="1"/>
  <c r="R549" s="1"/>
  <c r="R550" s="1"/>
  <c r="R551" s="1"/>
  <c r="R552" s="1"/>
  <c r="R553" s="1"/>
  <c r="R554" s="1"/>
  <c r="R555" s="1"/>
  <c r="R556" s="1"/>
  <c r="R557" s="1"/>
  <c r="R558" s="1"/>
  <c r="R559" s="1"/>
  <c r="R560" s="1"/>
  <c r="R561" s="1"/>
  <c r="R562" s="1"/>
  <c r="R563" s="1"/>
  <c r="R564" s="1"/>
  <c r="R565" s="1"/>
  <c r="R566" s="1"/>
  <c r="R567" s="1"/>
  <c r="R568" s="1"/>
  <c r="R569" s="1"/>
  <c r="R570" s="1"/>
  <c r="R571" s="1"/>
  <c r="R572" s="1"/>
  <c r="R573" s="1"/>
  <c r="R574" s="1"/>
  <c r="R575" s="1"/>
  <c r="R576" s="1"/>
  <c r="R577" s="1"/>
  <c r="R578" s="1"/>
  <c r="R579" s="1"/>
  <c r="R580" s="1"/>
  <c r="R581" s="1"/>
  <c r="R582" s="1"/>
  <c r="R583" s="1"/>
  <c r="R584" s="1"/>
  <c r="R585" s="1"/>
  <c r="R586" s="1"/>
  <c r="R587" s="1"/>
  <c r="R8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R55" s="1"/>
  <c r="R56" s="1"/>
  <c r="R57" s="1"/>
  <c r="R58" s="1"/>
  <c r="R59" s="1"/>
  <c r="R60" s="1"/>
  <c r="R61" s="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7"/>
  <c r="R6"/>
  <c r="S6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S78" s="1"/>
  <c r="S79" s="1"/>
  <c r="S80" s="1"/>
  <c r="S81" s="1"/>
  <c r="S82" s="1"/>
  <c r="S83" s="1"/>
  <c r="S84" s="1"/>
  <c r="S85" s="1"/>
  <c r="S86" s="1"/>
  <c r="S87" s="1"/>
  <c r="S88" s="1"/>
  <c r="S89" s="1"/>
  <c r="S90" s="1"/>
  <c r="S91" s="1"/>
  <c r="S92" s="1"/>
  <c r="S93" s="1"/>
  <c r="S94" s="1"/>
  <c r="S95" s="1"/>
  <c r="S96" s="1"/>
  <c r="S97" s="1"/>
  <c r="S98" s="1"/>
  <c r="S99" s="1"/>
  <c r="S100" s="1"/>
  <c r="S101" s="1"/>
  <c r="S102" s="1"/>
  <c r="S103" s="1"/>
  <c r="S104" s="1"/>
  <c r="S105" s="1"/>
  <c r="S106" s="1"/>
  <c r="S107" s="1"/>
  <c r="S108" s="1"/>
  <c r="S109" s="1"/>
  <c r="S110" s="1"/>
  <c r="S111" s="1"/>
  <c r="S112" s="1"/>
  <c r="S113" s="1"/>
  <c r="S114" s="1"/>
  <c r="S115" s="1"/>
  <c r="S116" s="1"/>
  <c r="S117" s="1"/>
  <c r="S118" s="1"/>
  <c r="S119" s="1"/>
  <c r="S120" s="1"/>
  <c r="S121" s="1"/>
  <c r="S122" s="1"/>
  <c r="S123" s="1"/>
  <c r="S124" s="1"/>
  <c r="S125" s="1"/>
  <c r="S126" s="1"/>
  <c r="S127" s="1"/>
  <c r="S128" s="1"/>
  <c r="S129" s="1"/>
  <c r="S130" s="1"/>
  <c r="S131" s="1"/>
  <c r="S132" s="1"/>
  <c r="S133" s="1"/>
  <c r="S134" s="1"/>
  <c r="S135" s="1"/>
  <c r="S136" s="1"/>
  <c r="S137" s="1"/>
  <c r="S138" s="1"/>
  <c r="S139" s="1"/>
  <c r="S140" s="1"/>
  <c r="S141" s="1"/>
  <c r="S142" s="1"/>
  <c r="S143" s="1"/>
  <c r="S144" s="1"/>
  <c r="S145" s="1"/>
  <c r="S146" s="1"/>
  <c r="S147" s="1"/>
  <c r="S148" s="1"/>
  <c r="S149" s="1"/>
  <c r="S150" s="1"/>
  <c r="S151" s="1"/>
  <c r="S152" s="1"/>
  <c r="S153" s="1"/>
  <c r="S154" s="1"/>
  <c r="S155" s="1"/>
  <c r="S156" s="1"/>
  <c r="S157" s="1"/>
  <c r="S158" s="1"/>
  <c r="S159" s="1"/>
  <c r="S160" s="1"/>
  <c r="S161" s="1"/>
  <c r="S162" s="1"/>
  <c r="S163" s="1"/>
  <c r="S164" s="1"/>
  <c r="S165" s="1"/>
  <c r="S166" s="1"/>
  <c r="S167" s="1"/>
  <c r="S168" s="1"/>
  <c r="S169" s="1"/>
  <c r="S170" s="1"/>
  <c r="S171" s="1"/>
  <c r="S172" s="1"/>
  <c r="S173" s="1"/>
  <c r="S174" s="1"/>
  <c r="S175" s="1"/>
  <c r="S176" s="1"/>
  <c r="S177" s="1"/>
  <c r="S178" s="1"/>
  <c r="S179" s="1"/>
  <c r="S180" s="1"/>
  <c r="S181" s="1"/>
  <c r="S182" s="1"/>
  <c r="S183" s="1"/>
  <c r="S184" s="1"/>
  <c r="S185" s="1"/>
  <c r="S186" s="1"/>
  <c r="S187" s="1"/>
  <c r="S188" s="1"/>
  <c r="S189" s="1"/>
  <c r="S190" s="1"/>
  <c r="S191" s="1"/>
  <c r="S192" s="1"/>
  <c r="S193" s="1"/>
  <c r="S194" s="1"/>
  <c r="S195" s="1"/>
  <c r="S196" s="1"/>
  <c r="S197" s="1"/>
  <c r="S198" s="1"/>
  <c r="S199" s="1"/>
  <c r="S200" s="1"/>
  <c r="S201" s="1"/>
  <c r="S202" s="1"/>
  <c r="S203" s="1"/>
  <c r="S204" s="1"/>
  <c r="S205" s="1"/>
  <c r="S206" s="1"/>
  <c r="S207" s="1"/>
  <c r="S208" s="1"/>
  <c r="S209" s="1"/>
  <c r="S210" s="1"/>
  <c r="S211" s="1"/>
  <c r="S212" s="1"/>
  <c r="S213" s="1"/>
  <c r="S214" s="1"/>
  <c r="S215" s="1"/>
  <c r="S216" s="1"/>
  <c r="S217" s="1"/>
  <c r="S218" s="1"/>
  <c r="S219" s="1"/>
  <c r="S220" s="1"/>
  <c r="S221" s="1"/>
  <c r="S222" s="1"/>
  <c r="S223" s="1"/>
  <c r="S224" s="1"/>
  <c r="S225" s="1"/>
  <c r="S226" s="1"/>
  <c r="S227" s="1"/>
  <c r="S228" s="1"/>
  <c r="S229" s="1"/>
  <c r="S230" s="1"/>
  <c r="S231" s="1"/>
  <c r="S232" s="1"/>
  <c r="S233" s="1"/>
  <c r="S234" s="1"/>
  <c r="S235" s="1"/>
  <c r="S236" s="1"/>
  <c r="S237" s="1"/>
  <c r="S238" s="1"/>
  <c r="S239" s="1"/>
  <c r="S240" s="1"/>
  <c r="S241" s="1"/>
  <c r="S242" s="1"/>
  <c r="S243" s="1"/>
  <c r="S244" s="1"/>
  <c r="S245" s="1"/>
  <c r="S246" s="1"/>
  <c r="S247" s="1"/>
  <c r="S248" s="1"/>
  <c r="S249" s="1"/>
  <c r="S250" s="1"/>
  <c r="S251" s="1"/>
  <c r="S252" s="1"/>
  <c r="S253" s="1"/>
  <c r="S254" s="1"/>
  <c r="S255" s="1"/>
  <c r="S256" s="1"/>
  <c r="S257" s="1"/>
  <c r="S258" s="1"/>
  <c r="S259" s="1"/>
  <c r="S260" s="1"/>
  <c r="S261" s="1"/>
  <c r="S262" s="1"/>
  <c r="S263" s="1"/>
  <c r="S264" s="1"/>
  <c r="S265" s="1"/>
  <c r="S266" s="1"/>
  <c r="S267" s="1"/>
  <c r="S268" s="1"/>
  <c r="S269" s="1"/>
  <c r="S270" s="1"/>
  <c r="S271" s="1"/>
  <c r="S272" s="1"/>
  <c r="S273" s="1"/>
  <c r="S274" s="1"/>
  <c r="S275" s="1"/>
  <c r="S276" s="1"/>
  <c r="S277" s="1"/>
  <c r="S278" s="1"/>
  <c r="S279" s="1"/>
  <c r="S280" s="1"/>
  <c r="S281" s="1"/>
  <c r="S282" s="1"/>
  <c r="S283" s="1"/>
  <c r="S284" s="1"/>
  <c r="S285" s="1"/>
  <c r="S286" s="1"/>
  <c r="S287" s="1"/>
  <c r="S288" s="1"/>
  <c r="S289" s="1"/>
  <c r="S290" s="1"/>
  <c r="S291" s="1"/>
  <c r="S292" s="1"/>
  <c r="S293" s="1"/>
  <c r="S294" s="1"/>
  <c r="S295" s="1"/>
  <c r="S296" s="1"/>
  <c r="S297" s="1"/>
  <c r="S298" s="1"/>
  <c r="S299" s="1"/>
  <c r="S300" s="1"/>
  <c r="S301" s="1"/>
  <c r="S302" s="1"/>
  <c r="S303" s="1"/>
  <c r="S304" s="1"/>
  <c r="S305" s="1"/>
  <c r="S306" s="1"/>
  <c r="S307" s="1"/>
  <c r="S308" s="1"/>
  <c r="S309" s="1"/>
  <c r="S310" s="1"/>
  <c r="S311" s="1"/>
  <c r="S312" s="1"/>
  <c r="S313" s="1"/>
  <c r="S314" s="1"/>
  <c r="S315" s="1"/>
  <c r="S316" s="1"/>
  <c r="S317" s="1"/>
  <c r="S318" s="1"/>
  <c r="S319" s="1"/>
  <c r="S320" s="1"/>
  <c r="S321" s="1"/>
  <c r="S322" s="1"/>
  <c r="S323" s="1"/>
  <c r="S324" s="1"/>
  <c r="S325" s="1"/>
  <c r="S326" s="1"/>
  <c r="S327" s="1"/>
  <c r="S328" s="1"/>
  <c r="S329" s="1"/>
  <c r="S330" s="1"/>
  <c r="S331" s="1"/>
  <c r="S332" s="1"/>
  <c r="S333" s="1"/>
  <c r="S334" s="1"/>
  <c r="S335" s="1"/>
  <c r="S336" s="1"/>
  <c r="S337" s="1"/>
  <c r="S338" s="1"/>
  <c r="S339" s="1"/>
  <c r="S340" s="1"/>
  <c r="S341" s="1"/>
  <c r="S342" s="1"/>
  <c r="S343" s="1"/>
  <c r="S344" s="1"/>
  <c r="S345" s="1"/>
  <c r="S346" s="1"/>
  <c r="S347" s="1"/>
  <c r="S348" s="1"/>
  <c r="S349" s="1"/>
  <c r="S350" s="1"/>
  <c r="S351" s="1"/>
  <c r="S352" s="1"/>
  <c r="S353" s="1"/>
  <c r="S354" s="1"/>
  <c r="S355" s="1"/>
  <c r="S356" s="1"/>
  <c r="S357" s="1"/>
  <c r="S358" s="1"/>
  <c r="S359" s="1"/>
  <c r="S360" s="1"/>
  <c r="S361" s="1"/>
  <c r="S362" s="1"/>
  <c r="S363" s="1"/>
  <c r="S364" s="1"/>
  <c r="S365" s="1"/>
  <c r="S366" s="1"/>
  <c r="S367" s="1"/>
  <c r="S368" s="1"/>
  <c r="S369" s="1"/>
  <c r="S370" s="1"/>
  <c r="S371" s="1"/>
  <c r="S372" s="1"/>
  <c r="S373" s="1"/>
  <c r="S374" s="1"/>
  <c r="S375" s="1"/>
  <c r="S376" s="1"/>
  <c r="S377" s="1"/>
  <c r="S378" s="1"/>
  <c r="S379" s="1"/>
  <c r="S380" s="1"/>
  <c r="S381" s="1"/>
  <c r="S382" s="1"/>
  <c r="S383" s="1"/>
  <c r="S384" s="1"/>
  <c r="S385" s="1"/>
  <c r="S386" s="1"/>
  <c r="S387" s="1"/>
  <c r="S388" s="1"/>
  <c r="S389" s="1"/>
  <c r="S390" s="1"/>
  <c r="S391" s="1"/>
  <c r="S392" s="1"/>
  <c r="S393" s="1"/>
  <c r="S394" s="1"/>
  <c r="S395" s="1"/>
  <c r="S396" s="1"/>
  <c r="S397" s="1"/>
  <c r="S398" s="1"/>
  <c r="S399" s="1"/>
  <c r="S400" s="1"/>
  <c r="S401" s="1"/>
  <c r="S402" s="1"/>
  <c r="S403" s="1"/>
  <c r="S404" s="1"/>
  <c r="S405" s="1"/>
  <c r="S406" s="1"/>
  <c r="S407" s="1"/>
  <c r="S408" s="1"/>
  <c r="S409" s="1"/>
  <c r="S410" s="1"/>
  <c r="S411" s="1"/>
  <c r="S412" s="1"/>
  <c r="S413" s="1"/>
  <c r="S414" s="1"/>
  <c r="S415" s="1"/>
  <c r="S416" s="1"/>
  <c r="S417" s="1"/>
  <c r="S418" s="1"/>
  <c r="S419" s="1"/>
  <c r="S420" s="1"/>
  <c r="S421" s="1"/>
  <c r="S422" s="1"/>
  <c r="S423" s="1"/>
  <c r="S424" s="1"/>
  <c r="S425" s="1"/>
  <c r="S426" s="1"/>
  <c r="S427" s="1"/>
  <c r="S428" s="1"/>
  <c r="S429" s="1"/>
  <c r="S430" s="1"/>
  <c r="S431" s="1"/>
  <c r="S432" s="1"/>
  <c r="S433" s="1"/>
  <c r="S434" s="1"/>
  <c r="S435" s="1"/>
  <c r="S436" s="1"/>
  <c r="S437" s="1"/>
  <c r="S438" s="1"/>
  <c r="S439" s="1"/>
  <c r="S440" s="1"/>
  <c r="S441" s="1"/>
  <c r="S442" s="1"/>
  <c r="S443" s="1"/>
  <c r="S444" s="1"/>
  <c r="S445" s="1"/>
  <c r="S446" s="1"/>
  <c r="S447" s="1"/>
  <c r="S448" s="1"/>
  <c r="S449" s="1"/>
  <c r="S450" s="1"/>
  <c r="S451" s="1"/>
  <c r="S452" s="1"/>
  <c r="S453" s="1"/>
  <c r="S454" s="1"/>
  <c r="S455" s="1"/>
  <c r="S456" s="1"/>
  <c r="S457" s="1"/>
  <c r="S458" s="1"/>
  <c r="S459" s="1"/>
  <c r="S460" s="1"/>
  <c r="S461" s="1"/>
  <c r="S462" s="1"/>
  <c r="S463" s="1"/>
  <c r="S464" s="1"/>
  <c r="S465" s="1"/>
  <c r="S466" s="1"/>
  <c r="S467" s="1"/>
  <c r="S468" s="1"/>
  <c r="S469" s="1"/>
  <c r="S470" s="1"/>
  <c r="S471" s="1"/>
  <c r="S472" s="1"/>
  <c r="S473" s="1"/>
  <c r="S474" s="1"/>
  <c r="S475" s="1"/>
  <c r="S476" s="1"/>
  <c r="S477" s="1"/>
  <c r="S478" s="1"/>
  <c r="S479" s="1"/>
  <c r="S480" s="1"/>
  <c r="S481" s="1"/>
  <c r="S482" s="1"/>
  <c r="S483" s="1"/>
  <c r="S484" s="1"/>
  <c r="S485" s="1"/>
  <c r="S486" s="1"/>
  <c r="S487" s="1"/>
  <c r="S488" s="1"/>
  <c r="S489" s="1"/>
  <c r="S490" s="1"/>
  <c r="S491" s="1"/>
  <c r="S492" s="1"/>
  <c r="S493" s="1"/>
  <c r="S494" s="1"/>
  <c r="S495" s="1"/>
  <c r="S496" s="1"/>
  <c r="S497" s="1"/>
  <c r="S498" s="1"/>
  <c r="S499" s="1"/>
  <c r="S500" s="1"/>
  <c r="S501" s="1"/>
  <c r="S502" s="1"/>
  <c r="S503" s="1"/>
  <c r="S504" s="1"/>
  <c r="S505" s="1"/>
  <c r="S506" s="1"/>
  <c r="S507" s="1"/>
  <c r="S508" s="1"/>
  <c r="S509" s="1"/>
  <c r="S510" s="1"/>
  <c r="S511" s="1"/>
  <c r="S512" s="1"/>
  <c r="S513" s="1"/>
  <c r="S514" s="1"/>
  <c r="S515" s="1"/>
  <c r="S516" s="1"/>
  <c r="S517" s="1"/>
  <c r="S518" s="1"/>
  <c r="S519" s="1"/>
  <c r="S520" s="1"/>
  <c r="S521" s="1"/>
  <c r="S522" s="1"/>
  <c r="S523" s="1"/>
  <c r="S524" s="1"/>
  <c r="S525" s="1"/>
  <c r="S526" s="1"/>
  <c r="S527" s="1"/>
  <c r="S528" s="1"/>
  <c r="S529" s="1"/>
  <c r="S530" s="1"/>
  <c r="S531" s="1"/>
  <c r="S532" s="1"/>
  <c r="S533" s="1"/>
  <c r="S534" s="1"/>
  <c r="S535" s="1"/>
  <c r="S536" s="1"/>
  <c r="S537" s="1"/>
  <c r="S538" s="1"/>
  <c r="S539" s="1"/>
  <c r="S540" s="1"/>
  <c r="S541" s="1"/>
  <c r="S542" s="1"/>
  <c r="S543" s="1"/>
  <c r="S544" s="1"/>
  <c r="S545" s="1"/>
  <c r="S546" s="1"/>
  <c r="S547" s="1"/>
  <c r="S548" s="1"/>
  <c r="S549" s="1"/>
  <c r="S550" s="1"/>
  <c r="S551" s="1"/>
  <c r="S552" s="1"/>
  <c r="S553" s="1"/>
  <c r="S554" s="1"/>
  <c r="S555" s="1"/>
  <c r="S556" s="1"/>
  <c r="S557" s="1"/>
  <c r="S558" s="1"/>
  <c r="S559" s="1"/>
  <c r="S560" s="1"/>
  <c r="S561" s="1"/>
  <c r="S562" s="1"/>
  <c r="S563" s="1"/>
  <c r="S564" s="1"/>
  <c r="S565" s="1"/>
  <c r="S566" s="1"/>
  <c r="S567" s="1"/>
  <c r="S568" s="1"/>
  <c r="S569" s="1"/>
  <c r="S570" s="1"/>
  <c r="S571" s="1"/>
  <c r="S572" s="1"/>
  <c r="S573" s="1"/>
  <c r="S574" s="1"/>
  <c r="S575" s="1"/>
  <c r="S576" s="1"/>
  <c r="S577" s="1"/>
  <c r="S578" s="1"/>
  <c r="S579" s="1"/>
  <c r="S580" s="1"/>
  <c r="S581" s="1"/>
  <c r="S582" s="1"/>
  <c r="S583" s="1"/>
  <c r="S584" s="1"/>
  <c r="S585" s="1"/>
  <c r="S586" s="1"/>
  <c r="S587" s="1"/>
  <c r="S15" i="1"/>
  <c r="R15"/>
  <c r="Q15"/>
  <c r="P15"/>
  <c r="O15"/>
  <c r="N15"/>
  <c r="M15"/>
  <c r="L15"/>
  <c r="K15"/>
  <c r="J15"/>
  <c r="S14"/>
  <c r="R14"/>
  <c r="Q14"/>
  <c r="P14"/>
  <c r="O14"/>
  <c r="N14"/>
  <c r="M14"/>
  <c r="L14"/>
  <c r="K14"/>
  <c r="J14"/>
  <c r="G15"/>
  <c r="F15"/>
  <c r="F12"/>
  <c r="G6"/>
  <c r="F6"/>
  <c r="K6"/>
  <c r="L6"/>
  <c r="M6"/>
  <c r="N6"/>
  <c r="O6"/>
  <c r="P6"/>
  <c r="Q6"/>
  <c r="R6"/>
  <c r="S6"/>
  <c r="K5"/>
  <c r="L5"/>
  <c r="M5"/>
  <c r="N5"/>
  <c r="O5"/>
  <c r="P5"/>
  <c r="Q5"/>
  <c r="R5"/>
  <c r="S5"/>
  <c r="J6"/>
  <c r="J5"/>
</calcChain>
</file>

<file path=xl/sharedStrings.xml><?xml version="1.0" encoding="utf-8"?>
<sst xmlns="http://schemas.openxmlformats.org/spreadsheetml/2006/main" count="14914" uniqueCount="3864">
  <si>
    <t>Количество сделок</t>
  </si>
  <si>
    <t>Количество прибыльных сделок</t>
  </si>
  <si>
    <t>Количество убыточных сделок</t>
  </si>
  <si>
    <t>Соотношение прибыльных сделок к убыточным</t>
  </si>
  <si>
    <t>Серия прибыльных сделок</t>
  </si>
  <si>
    <t>Серия убыточных сделок</t>
  </si>
  <si>
    <t>EUR/USD</t>
  </si>
  <si>
    <t>Год</t>
  </si>
  <si>
    <t>Общая статистика</t>
  </si>
  <si>
    <t>Соотношение</t>
  </si>
  <si>
    <t>Symbol</t>
  </si>
  <si>
    <t>Type</t>
  </si>
  <si>
    <t>Lots</t>
  </si>
  <si>
    <t>Open Time</t>
  </si>
  <si>
    <t>Open Price</t>
  </si>
  <si>
    <t>S/L</t>
  </si>
  <si>
    <t>T/P</t>
  </si>
  <si>
    <t>Close Time</t>
  </si>
  <si>
    <t>Close Price</t>
  </si>
  <si>
    <t>Max Equity</t>
  </si>
  <si>
    <t>Min Equity</t>
  </si>
  <si>
    <t>Points</t>
  </si>
  <si>
    <t>Profit</t>
  </si>
  <si>
    <t>EURUSD</t>
  </si>
  <si>
    <t>buy</t>
  </si>
  <si>
    <t>sell</t>
  </si>
  <si>
    <t>2010.02.03 20:00:29</t>
  </si>
  <si>
    <t>2010.02.25 07:59:59</t>
  </si>
  <si>
    <t>2010.03.18 16:00:29</t>
  </si>
  <si>
    <t>2010.03.31 12:00:29</t>
  </si>
  <si>
    <t>2010.04.09 16:00:29</t>
  </si>
  <si>
    <t>2010.04.12 00:00:00</t>
  </si>
  <si>
    <t>2010.04.20 16:00:29</t>
  </si>
  <si>
    <t>2010.04.21 12:00:29</t>
  </si>
  <si>
    <t>2010.04.27 12:00:29</t>
  </si>
  <si>
    <t>2010.06.23 16:00:14</t>
  </si>
  <si>
    <t>2010.07.12 03:59:59</t>
  </si>
  <si>
    <t>2010.08.05 11:59:59</t>
  </si>
  <si>
    <t>2010.08.30 20:00:29</t>
  </si>
  <si>
    <t>2010.09.01 12:00:29</t>
  </si>
  <si>
    <t>2010.09.21 20:00:29</t>
  </si>
  <si>
    <t>2010.10.05 08:00:29</t>
  </si>
  <si>
    <t>2010.11.15 08:00:29</t>
  </si>
  <si>
    <t>2010.12.20 16:00:19</t>
  </si>
  <si>
    <t>2011.01.12 16:00:29</t>
  </si>
  <si>
    <t>2011.01.18 08:00:29</t>
  </si>
  <si>
    <t>2011.02.10 16:00:14</t>
  </si>
  <si>
    <t>2011.02.17 16:00:14</t>
  </si>
  <si>
    <t>2011.03.02 04:00:14</t>
  </si>
  <si>
    <t>2011.03.10 08:00:29</t>
  </si>
  <si>
    <t>2011.04.06 16:00:29</t>
  </si>
  <si>
    <t>2011.04.20 08:00:29</t>
  </si>
  <si>
    <t>2011.05.05 16:00:29</t>
  </si>
  <si>
    <t>2011.05.26 04:00:29</t>
  </si>
  <si>
    <t>2011.06.02 12:00:29</t>
  </si>
  <si>
    <t>2011.06.09 16:00:29</t>
  </si>
  <si>
    <t>2011.06.10 16:00:29</t>
  </si>
  <si>
    <t>2011.06.15 12:00:29</t>
  </si>
  <si>
    <t>2011.07.14 00:00:29</t>
  </si>
  <si>
    <t>2011.07.18 03:59:59</t>
  </si>
  <si>
    <t>2011.09.22 12:00:29</t>
  </si>
  <si>
    <t>2011.09.30 16:00:29</t>
  </si>
  <si>
    <t>2011.10.03 00:00:00</t>
  </si>
  <si>
    <t>2011.10.19 08:00:29</t>
  </si>
  <si>
    <t>2011.10.20 12:00:29</t>
  </si>
  <si>
    <t>2011.10.27 08:00:29</t>
  </si>
  <si>
    <t>2011.10.27 16:00:29</t>
  </si>
  <si>
    <t>2011.11.09 12:00:29</t>
  </si>
  <si>
    <t>2011.11.23 12:00:29</t>
  </si>
  <si>
    <t>2012.01.13 16:00:19</t>
  </si>
  <si>
    <t>2012.02.06 08:00:29</t>
  </si>
  <si>
    <t>2012.02.07 16:00:29</t>
  </si>
  <si>
    <t>2012.02.29 20:00:29</t>
  </si>
  <si>
    <t>2012.03.09 16:00:29</t>
  </si>
  <si>
    <t>2012.03.16 16:00:29</t>
  </si>
  <si>
    <t>2012.05.02 12:00:29</t>
  </si>
  <si>
    <t>2012.05.22 20:00:29</t>
  </si>
  <si>
    <t>2012.06.18 00:00:29</t>
  </si>
  <si>
    <t>2012.07.04 16:00:29</t>
  </si>
  <si>
    <t>2012.07.20 16:00:29</t>
  </si>
  <si>
    <t>2012.07.23 08:00:29</t>
  </si>
  <si>
    <t>2012.11.29 12:00:29</t>
  </si>
  <si>
    <t>2012.12.06 16:00:29</t>
  </si>
  <si>
    <t>2013.02.04 20:00:29</t>
  </si>
  <si>
    <t>2013.02.20 20:00:29</t>
  </si>
  <si>
    <t>2013.04.04 20:00:19</t>
  </si>
  <si>
    <t>2013.05.14 20:00:29</t>
  </si>
  <si>
    <t>2013.05.28 04:00:14</t>
  </si>
  <si>
    <t>2013.08.12 12:00:29</t>
  </si>
  <si>
    <t>2013.08.13 16:00:29</t>
  </si>
  <si>
    <t>2013.08.15 20:00:19</t>
  </si>
  <si>
    <t>2013.10.31 12:00:19</t>
  </si>
  <si>
    <t>2014.02.26 16:00:29</t>
  </si>
  <si>
    <t>2014.02.28 12:00:19</t>
  </si>
  <si>
    <t>2014.02.28 12:00:39</t>
  </si>
  <si>
    <t>2014.03.27 12:00:14</t>
  </si>
  <si>
    <t>2014.04.03 16:00:29</t>
  </si>
  <si>
    <t>2014.05.30 16:00:29</t>
  </si>
  <si>
    <t>2014.07.24 16:00:29</t>
  </si>
  <si>
    <t>2014.08.12 12:00:29</t>
  </si>
  <si>
    <t>2014.08.19 16:00:29</t>
  </si>
  <si>
    <t>2014.08.28 16:00:29</t>
  </si>
  <si>
    <t>2014.09.24 16:00:29</t>
  </si>
  <si>
    <t>2014.10.16 20:00:14</t>
  </si>
  <si>
    <t>2014.11.11 20:00:29</t>
  </si>
  <si>
    <t>2015.02.26 16:00:29</t>
  </si>
  <si>
    <t>2015.03.18 20:00:29</t>
  </si>
  <si>
    <t>2015.04.09 16:00:29</t>
  </si>
  <si>
    <t>2015.05.19 04:00:29</t>
  </si>
  <si>
    <t>2015.05.22 16:00:19</t>
  </si>
  <si>
    <t>2015.06.02 16:00:29</t>
  </si>
  <si>
    <t>2015.06.08 20:00:29</t>
  </si>
  <si>
    <t>2015.06.09 04:00:29</t>
  </si>
  <si>
    <t>2015.07.01 16:00:29</t>
  </si>
  <si>
    <t>2015.07.10 08:00:29</t>
  </si>
  <si>
    <t>2015.07.10 12:00:29</t>
  </si>
  <si>
    <t>2015.08.10 20:00:14</t>
  </si>
  <si>
    <t>2015.08.19 20:00:29</t>
  </si>
  <si>
    <t>2015.09.21 12:00:29</t>
  </si>
  <si>
    <t>2016.01.04 16:00:29</t>
  </si>
  <si>
    <t>2016.01.05 12:00:29</t>
  </si>
  <si>
    <t>2016.01.07 08:00:29</t>
  </si>
  <si>
    <t>2016.01.07 20:00:29</t>
  </si>
  <si>
    <t>2016.01.13 04:00:14</t>
  </si>
  <si>
    <t>2016.01.13 20:00:29</t>
  </si>
  <si>
    <t>2016.01.21 12:00:29</t>
  </si>
  <si>
    <t>2016.01.21 12:00:44</t>
  </si>
  <si>
    <t>2016.01.22 04:00:29</t>
  </si>
  <si>
    <t>2016.01.22 12:00:29</t>
  </si>
  <si>
    <t>2016.01.27 08:00:29</t>
  </si>
  <si>
    <t>2016.01.27 12:00:29</t>
  </si>
  <si>
    <t>2016.02.08 20:00:29</t>
  </si>
  <si>
    <t>2016.02.09 16:00:29</t>
  </si>
  <si>
    <t>2016.02.15 04:00:14</t>
  </si>
  <si>
    <t>2016.02.15 16:00:29</t>
  </si>
  <si>
    <t>2016.02.19 12:00:14</t>
  </si>
  <si>
    <t>2016.02.22 12:00:19</t>
  </si>
  <si>
    <t>2016.02.25 16:00:14</t>
  </si>
  <si>
    <t>2016.02.26 00:00:29</t>
  </si>
  <si>
    <t>2016.02.26 16:00:29</t>
  </si>
  <si>
    <t>2016.02.29 12:00:19</t>
  </si>
  <si>
    <t>2016.03.03 16:00:29</t>
  </si>
  <si>
    <t>2016.03.04 08:00:29</t>
  </si>
  <si>
    <t>2016.03.08 04:00:14</t>
  </si>
  <si>
    <t>2016.03.10 12:00:29</t>
  </si>
  <si>
    <t>2016.03.23 08:00:29</t>
  </si>
  <si>
    <t>2016.03.29 12:00:44</t>
  </si>
  <si>
    <t>2016.03.29 16:00:29</t>
  </si>
  <si>
    <t>2016.03.29 20:00:29</t>
  </si>
  <si>
    <t>2016.04.13 08:00:29</t>
  </si>
  <si>
    <t>2016.04.13 12:00:29</t>
  </si>
  <si>
    <t>2016.04.19 08:00:29</t>
  </si>
  <si>
    <t>2016.04.19 16:00:29</t>
  </si>
  <si>
    <t>2016.04.21 04:00:29</t>
  </si>
  <si>
    <t>2016.04.21 12:00:29</t>
  </si>
  <si>
    <t>2016.04.26 16:00:14</t>
  </si>
  <si>
    <t>2016.04.29 04:00:29</t>
  </si>
  <si>
    <t>2016.05.05 12:00:29</t>
  </si>
  <si>
    <t>2016.05.10 12:00:29</t>
  </si>
  <si>
    <t>2016.05.18 00:00:29</t>
  </si>
  <si>
    <t>2016.05.18 08:00:29</t>
  </si>
  <si>
    <t>2016.05.23 16:00:14</t>
  </si>
  <si>
    <t>2016.05.24 16:00:29</t>
  </si>
  <si>
    <t>2016.05.26 16:00:14</t>
  </si>
  <si>
    <t>2016.05.27 12:00:29</t>
  </si>
  <si>
    <t>2016.05.27 16:00:29</t>
  </si>
  <si>
    <t>2016.05.30 00:00:29</t>
  </si>
  <si>
    <t>2016.05.31 08:00:14</t>
  </si>
  <si>
    <t>2016.05.31 12:00:29</t>
  </si>
  <si>
    <t>2016.06.09 16:00:29</t>
  </si>
  <si>
    <t>2016.06.10 20:00:29</t>
  </si>
  <si>
    <t>2016.06.14 12:00:29</t>
  </si>
  <si>
    <t>2016.06.15 20:00:29</t>
  </si>
  <si>
    <t>2016.06.22 16:00:14</t>
  </si>
  <si>
    <t>2016.06.23 12:00:29</t>
  </si>
  <si>
    <t>2016.06.24 04:00:29</t>
  </si>
  <si>
    <t>2016.06.24 04:00:44</t>
  </si>
  <si>
    <t>2016.07.28 00:00:29</t>
  </si>
  <si>
    <t>2016.07.29 16:00:29</t>
  </si>
  <si>
    <t>2016.08.04 04:00:14</t>
  </si>
  <si>
    <t>2016.08.05 12:00:29</t>
  </si>
  <si>
    <t>2016.08.10 04:00:19</t>
  </si>
  <si>
    <t>2016.08.10 12:00:29</t>
  </si>
  <si>
    <t>2016.08.11 16:00:29</t>
  </si>
  <si>
    <t>2016.08.12 12:00:29</t>
  </si>
  <si>
    <t>2016.08.23 00:00:29</t>
  </si>
  <si>
    <t>2016.08.24 08:00:29</t>
  </si>
  <si>
    <t>2016.08.24 12:00:19</t>
  </si>
  <si>
    <t>2016.08.26 16:00:29</t>
  </si>
  <si>
    <t>2016.08.26 16:00:44</t>
  </si>
  <si>
    <t>2016.08.26 20:00:19</t>
  </si>
  <si>
    <t>2016.08.30 16:00:29</t>
  </si>
  <si>
    <t>2016.09.01 20:00:14</t>
  </si>
  <si>
    <t>2016.09.08 08:00:29</t>
  </si>
  <si>
    <t>2016.09.05 16:00:29</t>
  </si>
  <si>
    <t>2016.09.06 16:00:29</t>
  </si>
  <si>
    <t>2016.09.09 00:00:29</t>
  </si>
  <si>
    <t>2016.09.09 16:00:29</t>
  </si>
  <si>
    <t>2016.09.16 16:00:29</t>
  </si>
  <si>
    <t>2016.09.21 07:59:59</t>
  </si>
  <si>
    <t>2016.09.22 08:00:29</t>
  </si>
  <si>
    <t>2016.09.22 08:00:44</t>
  </si>
  <si>
    <t>2016.09.23 20:00:14</t>
  </si>
  <si>
    <t>2016.09.26 16:00:14</t>
  </si>
  <si>
    <t>2016.10.04 08:00:29</t>
  </si>
  <si>
    <t>2016.10.04 12:00:29</t>
  </si>
  <si>
    <t>2016.10.06 12:00:29</t>
  </si>
  <si>
    <t>2016.10.06 16:00:29</t>
  </si>
  <si>
    <t>2016.10.10 16:00:29</t>
  </si>
  <si>
    <t>2016.10.11 08:00:29</t>
  </si>
  <si>
    <t>2016.10.14 08:00:29</t>
  </si>
  <si>
    <t>2016.10.14 16:00:29</t>
  </si>
  <si>
    <t>2016.10.18 16:00:14</t>
  </si>
  <si>
    <t>2016.10.20 12:00:29</t>
  </si>
  <si>
    <t>2016.10.26 12:00:14</t>
  </si>
  <si>
    <t>2016.10.27 16:00:29</t>
  </si>
  <si>
    <t>2016.10.31 20:00:29</t>
  </si>
  <si>
    <t>2016.11.01 12:00:29</t>
  </si>
  <si>
    <t>2016.11.07 16:00:29</t>
  </si>
  <si>
    <t>2016.11.08 20:00:14</t>
  </si>
  <si>
    <t>2016.11.09 16:00:29</t>
  </si>
  <si>
    <t>2016.11.10 12:00:14</t>
  </si>
  <si>
    <t>2016.11.23 16:00:14</t>
  </si>
  <si>
    <t>2016.11.28 04:00:29</t>
  </si>
  <si>
    <t>2016.11.28 12:00:29</t>
  </si>
  <si>
    <t>2016.12.07 16:00:29</t>
  </si>
  <si>
    <t>2016.12.08 08:00:29</t>
  </si>
  <si>
    <t>2016.12.15 00:00:29</t>
  </si>
  <si>
    <t>2016.12.15 16:00:29</t>
  </si>
  <si>
    <t>2017.01.10 00:00:29</t>
  </si>
  <si>
    <t>2017.01.11 12:00:29</t>
  </si>
  <si>
    <t>2017.01.11 16:00:14</t>
  </si>
  <si>
    <t>2017.01.12 08:00:29</t>
  </si>
  <si>
    <t>2017.01.12 12:00:29</t>
  </si>
  <si>
    <t>2017.01.19 00:00:29</t>
  </si>
  <si>
    <t>2017.01.20 04:00:14</t>
  </si>
  <si>
    <t>2017.01.20 12:00:14</t>
  </si>
  <si>
    <t>2017.01.23 00:00:29</t>
  </si>
  <si>
    <t>2017.01.23 20:00:29</t>
  </si>
  <si>
    <t>2017.01.26 16:00:29</t>
  </si>
  <si>
    <t>2017.01.30 00:00:29</t>
  </si>
  <si>
    <t>2017.02.03 12:00:14</t>
  </si>
  <si>
    <t>2017.02.03 16:00:29</t>
  </si>
  <si>
    <t>2017.02.06 12:00:29</t>
  </si>
  <si>
    <t>2017.02.07 08:00:29</t>
  </si>
  <si>
    <t>2017.02.09 04:00:29</t>
  </si>
  <si>
    <t>2017.02.10 12:00:29</t>
  </si>
  <si>
    <t>2017.02.16 08:00:29</t>
  </si>
  <si>
    <t>2017.02.16 16:00:29</t>
  </si>
  <si>
    <t>2017.02.17 20:00:29</t>
  </si>
  <si>
    <t>2017.02.21 08:00:29</t>
  </si>
  <si>
    <t>2017.03.01 08:00:29</t>
  </si>
  <si>
    <t>2017.03.02 16:00:29</t>
  </si>
  <si>
    <t>2017.03.03 20:00:29</t>
  </si>
  <si>
    <t>2017.03.03 20:00:44</t>
  </si>
  <si>
    <t>2017.03.08 12:00:29</t>
  </si>
  <si>
    <t>2017.03.09 12:00:29</t>
  </si>
  <si>
    <t>2017.03.09 16:00:14</t>
  </si>
  <si>
    <t>2017.03.10 16:00:29</t>
  </si>
  <si>
    <t>2017.03.14 20:00:29</t>
  </si>
  <si>
    <t>2017.03.15 20:00:29</t>
  </si>
  <si>
    <t>2017.03.21 08:00:29</t>
  </si>
  <si>
    <t>2017.03.21 16:00:14</t>
  </si>
  <si>
    <t>2017.03.24 12:00:14</t>
  </si>
  <si>
    <t>2017.03.27 08:00:29</t>
  </si>
  <si>
    <t>2017.03.29 08:00:29</t>
  </si>
  <si>
    <t>2017.03.29 12:00:29</t>
  </si>
  <si>
    <t>2017.04.07 12:00:29</t>
  </si>
  <si>
    <t>2017.04.07 20:00:29</t>
  </si>
  <si>
    <t>2017.04.17 16:00:29</t>
  </si>
  <si>
    <t>2017.04.18 12:00:29</t>
  </si>
  <si>
    <t>2017.05.09 08:00:29</t>
  </si>
  <si>
    <t>2017.05.09 20:00:29</t>
  </si>
  <si>
    <t>2017.05.12 16:00:19</t>
  </si>
  <si>
    <t>2017.05.15 12:00:29</t>
  </si>
  <si>
    <t>2017.05.25 00:00:29</t>
  </si>
  <si>
    <t>2017.05.30 00:00:29</t>
  </si>
  <si>
    <t>2017.05.26 16:00:29</t>
  </si>
  <si>
    <t>2017.05.30 08:00:14</t>
  </si>
  <si>
    <t>2017.06.09 00:00:29</t>
  </si>
  <si>
    <t>2017.06.14 12:00:29</t>
  </si>
  <si>
    <t>2017.06.14 16:00:29</t>
  </si>
  <si>
    <t>2017.06.14 20:00:29</t>
  </si>
  <si>
    <t>2017.06.15 12:00:29</t>
  </si>
  <si>
    <t>2017.06.20 16:00:29</t>
  </si>
  <si>
    <t>2017.06.22 00:00:14</t>
  </si>
  <si>
    <t>2017.06.23 16:00:29</t>
  </si>
  <si>
    <t>2017.06.27 12:00:29</t>
  </si>
  <si>
    <t>2017.06.27 16:00:29</t>
  </si>
  <si>
    <t>2017.07.03 16:00:29</t>
  </si>
  <si>
    <t>2017.07.05 12:00:29</t>
  </si>
  <si>
    <t>2017.07.06 04:00:29</t>
  </si>
  <si>
    <t>2017.07.06 12:00:29</t>
  </si>
  <si>
    <t>2017.07.06 16:00:29</t>
  </si>
  <si>
    <t>2017.07.11 20:00:19</t>
  </si>
  <si>
    <t>2017.07.13 12:00:14</t>
  </si>
  <si>
    <t>2017.07.14 12:00:29</t>
  </si>
  <si>
    <t>2017.07.14 20:00:29</t>
  </si>
  <si>
    <t>2017.07.18 12:00:29</t>
  </si>
  <si>
    <t>2017.07.20 16:00:29</t>
  </si>
  <si>
    <t>2017.07.21 08:00:29</t>
  </si>
  <si>
    <t>2017.07.27 00:00:14</t>
  </si>
  <si>
    <t>2017.08.02 08:00:29</t>
  </si>
  <si>
    <t>2017.08.10 08:00:29</t>
  </si>
  <si>
    <t>2017.08.10 20:00:29</t>
  </si>
  <si>
    <t>2017.08.17 12:00:29</t>
  </si>
  <si>
    <t>2017.08.17 15:59:59</t>
  </si>
  <si>
    <t>2017.08.23 12:00:29</t>
  </si>
  <si>
    <t>2017.08.25 16:00:29</t>
  </si>
  <si>
    <t>2017.08.30 20:00:19</t>
  </si>
  <si>
    <t>2017.08.31 12:00:29</t>
  </si>
  <si>
    <t>2017.09.06 16:00:14</t>
  </si>
  <si>
    <t>2017.09.07 12:00:29</t>
  </si>
  <si>
    <t>2017.09.11 20:00:29</t>
  </si>
  <si>
    <t>2017.09.13 16:00:29</t>
  </si>
  <si>
    <t>2017.09.25 12:00:29</t>
  </si>
  <si>
    <t>2017.09.25 16:00:29</t>
  </si>
  <si>
    <t>2017.10.02 08:00:29</t>
  </si>
  <si>
    <t>2017.10.02 12:00:14</t>
  </si>
  <si>
    <t>2017.10.04 00:00:14</t>
  </si>
  <si>
    <t>2017.10.04 00:00:29</t>
  </si>
  <si>
    <t>2017.10.05 16:00:29</t>
  </si>
  <si>
    <t>2017.10.06 12:00:29</t>
  </si>
  <si>
    <t>2017.10.13 04:00:29</t>
  </si>
  <si>
    <t>2017.10.13 08:00:29</t>
  </si>
  <si>
    <t>2017.10.17 04:00:29</t>
  </si>
  <si>
    <t>2017.10.17 16:00:29</t>
  </si>
  <si>
    <t>2017.10.19 08:00:29</t>
  </si>
  <si>
    <t>2017.10.20 03:59:59</t>
  </si>
  <si>
    <t>2017.10.26 00:00:29</t>
  </si>
  <si>
    <t>2017.10.26 12:00:29</t>
  </si>
  <si>
    <t>2017.10.26 20:00:29</t>
  </si>
  <si>
    <t>2017.10.27 12:00:29</t>
  </si>
  <si>
    <t>2017.11.01 04:00:29</t>
  </si>
  <si>
    <t>2017.11.02 00:00:29</t>
  </si>
  <si>
    <t>2017.11.10 16:00:29</t>
  </si>
  <si>
    <t>2017.11.14 08:00:29</t>
  </si>
  <si>
    <t>2017.11.22 20:00:29</t>
  </si>
  <si>
    <t>2017.11.23 12:00:29</t>
  </si>
  <si>
    <t>2017.12.05 16:00:29</t>
  </si>
  <si>
    <t>2017.12.08 00:00:29</t>
  </si>
  <si>
    <t>2017.12.12 12:00:29</t>
  </si>
  <si>
    <t>2017.12.12 16:00:29</t>
  </si>
  <si>
    <t>2017.12.14 00:00:29</t>
  </si>
  <si>
    <t>2017.12.14 16:00:29</t>
  </si>
  <si>
    <t>2017.12.15 20:00:29</t>
  </si>
  <si>
    <t>2017.12.18 16:00:14</t>
  </si>
  <si>
    <t>2018.01.08 08:00:29</t>
  </si>
  <si>
    <t>2018.01.08 16:00:14</t>
  </si>
  <si>
    <t>2018.01.11 08:00:19</t>
  </si>
  <si>
    <t>2018.01.11 12:00:29</t>
  </si>
  <si>
    <t>2018.01.11 16:00:29</t>
  </si>
  <si>
    <t>2018.01.12 08:00:29</t>
  </si>
  <si>
    <t>2018.01.18 16:00:14</t>
  </si>
  <si>
    <t>2018.01.24 00:00:29</t>
  </si>
  <si>
    <t>2018.01.29 16:00:14</t>
  </si>
  <si>
    <t>2018.01.30 12:00:29</t>
  </si>
  <si>
    <t>2018.01.30 16:00:14</t>
  </si>
  <si>
    <t>2018.02.01 23:59:59</t>
  </si>
  <si>
    <t>2018.02.06 04:00:14</t>
  </si>
  <si>
    <t>2018.02.07 16:00:29</t>
  </si>
  <si>
    <t>2018.02.13 08:00:14</t>
  </si>
  <si>
    <t>2018.02.13 16:00:29</t>
  </si>
  <si>
    <t>2018.02.14 20:00:29</t>
  </si>
  <si>
    <t>2018.02.15 08:00:29</t>
  </si>
  <si>
    <t>2018.02.19 08:00:14</t>
  </si>
  <si>
    <t>2018.02.20 12:00:29</t>
  </si>
  <si>
    <t>2018.02.23 08:00:14</t>
  </si>
  <si>
    <t>2018.02.26 08:00:29</t>
  </si>
  <si>
    <t>2018.02.26 12:00:19</t>
  </si>
  <si>
    <t>2018.02.26 12:00:39</t>
  </si>
  <si>
    <t>2018.02.27 16:00:29</t>
  </si>
  <si>
    <t>2018.02.27 20:00:29</t>
  </si>
  <si>
    <t>2018.03.02 00:00:29</t>
  </si>
  <si>
    <t>2018.03.05 00:00:14</t>
  </si>
  <si>
    <t>2018.03.15 16:00:14</t>
  </si>
  <si>
    <t>2018.03.16 16:00:14</t>
  </si>
  <si>
    <t>2018.03.19 20:00:14</t>
  </si>
  <si>
    <t>2018.03.20 12:00:19</t>
  </si>
  <si>
    <t>2018.03.20 16:00:29</t>
  </si>
  <si>
    <t>2018.03.21 20:00:29</t>
  </si>
  <si>
    <t>2018.03.23 20:00:14</t>
  </si>
  <si>
    <t>2018.03.26 16:00:29</t>
  </si>
  <si>
    <t>2018.03.28 04:00:14</t>
  </si>
  <si>
    <t>2018.03.28 16:00:29</t>
  </si>
  <si>
    <t>2018.03.28 20:00:29</t>
  </si>
  <si>
    <t>2018.04.02 19:59:59</t>
  </si>
  <si>
    <t>2018.04.05 08:00:29</t>
  </si>
  <si>
    <t>2018.04.05 12:00:29</t>
  </si>
  <si>
    <t>2018.04.09 16:00:29</t>
  </si>
  <si>
    <t>2018.04.10 12:00:29</t>
  </si>
  <si>
    <t>2018.04.12 16:00:14</t>
  </si>
  <si>
    <t>2018.04.16 08:00:29</t>
  </si>
  <si>
    <t>2018.04.20 08:00:29</t>
  </si>
  <si>
    <t>2018.04.20 16:00:14</t>
  </si>
  <si>
    <t>2018.05.15 12:00:29</t>
  </si>
  <si>
    <t>2018.05.15 12:00:44</t>
  </si>
  <si>
    <t>2018.05.25 04:00:29</t>
  </si>
  <si>
    <t>2018.05.25 12:00:29</t>
  </si>
  <si>
    <t>2018.05.28 12:00:29</t>
  </si>
  <si>
    <t>2018.05.29 08:00:29</t>
  </si>
  <si>
    <t>2018.05.31 08:00:29</t>
  </si>
  <si>
    <t>2018.06.06 12:00:29</t>
  </si>
  <si>
    <t>2018.06.14 16:00:29</t>
  </si>
  <si>
    <t>2018.06.14 20:00:29</t>
  </si>
  <si>
    <t>2018.06.27 12:00:29</t>
  </si>
  <si>
    <t>2018.06.27 20:00:29</t>
  </si>
  <si>
    <t>2018.07.04 04:00:14</t>
  </si>
  <si>
    <t>2018.07.06 12:00:29</t>
  </si>
  <si>
    <t>2018.07.11 12:00:14</t>
  </si>
  <si>
    <t>2018.07.11 12:00:29</t>
  </si>
  <si>
    <t>2018.07.11 16:00:14</t>
  </si>
  <si>
    <t>2018.07.11 16:00:29</t>
  </si>
  <si>
    <t>2018.07.11 20:00:29</t>
  </si>
  <si>
    <t>2018.07.13 08:00:29</t>
  </si>
  <si>
    <t>2018.07.17 08:00:29</t>
  </si>
  <si>
    <t>2018.07.17 16:00:29</t>
  </si>
  <si>
    <t>2018.07.17 20:00:14</t>
  </si>
  <si>
    <t>2018.07.18 12:00:44</t>
  </si>
  <si>
    <t>2018.07.20 16:00:14</t>
  </si>
  <si>
    <t>2018.07.24 08:00:14</t>
  </si>
  <si>
    <t>2018.07.26 20:00:29</t>
  </si>
  <si>
    <t>2018.07.30 12:00:44</t>
  </si>
  <si>
    <t>2018.07.30 16:00:29</t>
  </si>
  <si>
    <t>2018.07.31 08:00:29</t>
  </si>
  <si>
    <t>2018.08.01 08:00:14</t>
  </si>
  <si>
    <t>2018.08.02 04:00:29</t>
  </si>
  <si>
    <t>2018.08.08 04:00:29</t>
  </si>
  <si>
    <t>2018.08.08 12:00:29</t>
  </si>
  <si>
    <t>2018.08.09 20:00:29</t>
  </si>
  <si>
    <t>2018.08.10 08:00:29</t>
  </si>
  <si>
    <t>2018.08.17 16:00:29</t>
  </si>
  <si>
    <t>2018.08.20 16:00:29</t>
  </si>
  <si>
    <t>2018.08.24 08:00:29</t>
  </si>
  <si>
    <t>2018.08.24 16:00:29</t>
  </si>
  <si>
    <t>2018.08.31 16:00:29</t>
  </si>
  <si>
    <t>2018.09.04 08:00:29</t>
  </si>
  <si>
    <t>2018.09.13 16:00:14</t>
  </si>
  <si>
    <t>2018.09.20 12:00:29</t>
  </si>
  <si>
    <t>2018.09.27 12:00:29</t>
  </si>
  <si>
    <t>2018.09.28 12:00:29</t>
  </si>
  <si>
    <t>2018.10.11 04:00:29</t>
  </si>
  <si>
    <t>2018.10.11 12:00:29</t>
  </si>
  <si>
    <t>2018.10.15 12:00:29</t>
  </si>
  <si>
    <t>2018.10.16 16:00:14</t>
  </si>
  <si>
    <t>2018.10.17 20:00:29</t>
  </si>
  <si>
    <t>2018.10.18 16:00:29</t>
  </si>
  <si>
    <t>2018.10.22 16:00:29</t>
  </si>
  <si>
    <t>2018.10.23 08:00:14</t>
  </si>
  <si>
    <t>2018.10.30 08:00:29</t>
  </si>
  <si>
    <t>2018.10.31 12:00:29</t>
  </si>
  <si>
    <t>2018.11.01 12:00:29</t>
  </si>
  <si>
    <t>2018.11.02 12:00:14</t>
  </si>
  <si>
    <t>2018.11.08 20:00:29</t>
  </si>
  <si>
    <t>2018.11.09 16:00:29</t>
  </si>
  <si>
    <t>2018.11.14 12:00:14</t>
  </si>
  <si>
    <t>2018.11.14 16:00:29</t>
  </si>
  <si>
    <t>2018.11.20 20:00:29</t>
  </si>
  <si>
    <t>2018.11.21 12:00:29</t>
  </si>
  <si>
    <t>2018.11.23 12:00:29</t>
  </si>
  <si>
    <t>2018.11.27 16:00:29</t>
  </si>
  <si>
    <t>2018.12.04 08:00:29</t>
  </si>
  <si>
    <t>2018.12.04 11:59:59</t>
  </si>
  <si>
    <t>2018.12.10 20:00:29</t>
  </si>
  <si>
    <t>2018.12.11 16:00:29</t>
  </si>
  <si>
    <t>2018.12.12 20:00:14</t>
  </si>
  <si>
    <t>2018.12.13 15:59:59</t>
  </si>
  <si>
    <t>2018.12.13 16:00:14</t>
  </si>
  <si>
    <t>2018.12.14 12:00:29</t>
  </si>
  <si>
    <t>2018.12.17 16:00:29</t>
  </si>
  <si>
    <t>2018.12.18 12:00:29</t>
  </si>
  <si>
    <t>2019.01.08 20:00:14</t>
  </si>
  <si>
    <t>2019.01.09 16:00:29</t>
  </si>
  <si>
    <t>2019.01.11 04:00:29</t>
  </si>
  <si>
    <t>2019.01.11 16:00:29</t>
  </si>
  <si>
    <t>2019.01.24 12:00:29</t>
  </si>
  <si>
    <t>2019.01.24 20:00:44</t>
  </si>
  <si>
    <t>2019.01.25 20:00:14</t>
  </si>
  <si>
    <t>2019.01.30 20:00:29</t>
  </si>
  <si>
    <t>2019.02.01 12:00:29</t>
  </si>
  <si>
    <t>2019.02.04 16:00:29</t>
  </si>
  <si>
    <t>2019.02.05 08:00:19</t>
  </si>
  <si>
    <t>2019.02.06 08:00:29</t>
  </si>
  <si>
    <t>2019.02.13 16:00:29</t>
  </si>
  <si>
    <t>2019.02.14 03:59:59</t>
  </si>
  <si>
    <t>2019.03.04 12:00:14</t>
  </si>
  <si>
    <t>2019.03.05 16:00:29</t>
  </si>
  <si>
    <t>2019.03.12 16:00:29</t>
  </si>
  <si>
    <t>2019.03.13 20:00:29</t>
  </si>
  <si>
    <t>2019.03.15 04:00:29</t>
  </si>
  <si>
    <t>2019.03.15 16:00:14</t>
  </si>
  <si>
    <t>2019.03.22 08:00:29</t>
  </si>
  <si>
    <t>2019.03.22 12:00:29</t>
  </si>
  <si>
    <t>2019.04.01 20:00:14</t>
  </si>
  <si>
    <t>2019.04.03 11:59:59</t>
  </si>
  <si>
    <t>2019.04.03 12:00:14</t>
  </si>
  <si>
    <t>2019.04.04 15:59:59</t>
  </si>
  <si>
    <t>2019.04.08 16:00:29</t>
  </si>
  <si>
    <t>2019.04.12 08:00:29</t>
  </si>
  <si>
    <t>2019.04.23 08:00:14</t>
  </si>
  <si>
    <t>2019.04.23 12:00:29</t>
  </si>
  <si>
    <t>2019.04.29 20:00:29</t>
  </si>
  <si>
    <t>2019.04.30 12:00:29</t>
  </si>
  <si>
    <t>2019.05.06 20:00:14</t>
  </si>
  <si>
    <t>2019.05.07 12:00:29</t>
  </si>
  <si>
    <t>2019.05.15 08:00:14</t>
  </si>
  <si>
    <t>2019.05.15 12:00:29</t>
  </si>
  <si>
    <t>2019.05.16 16:00:29</t>
  </si>
  <si>
    <t>2019.05.21 08:00:29</t>
  </si>
  <si>
    <t>2019.05.23 04:00:29</t>
  </si>
  <si>
    <t>2019.05.23 16:00:14</t>
  </si>
  <si>
    <t>2019.05.28 20:00:29</t>
  </si>
  <si>
    <t>2019.05.30 16:00:14</t>
  </si>
  <si>
    <t>2019.06.03 04:00:14</t>
  </si>
  <si>
    <t>2019.06.03 16:00:29</t>
  </si>
  <si>
    <t>2019.06.13 12:00:29</t>
  </si>
  <si>
    <t>2019.06.14 12:00:19</t>
  </si>
  <si>
    <t>2019.06.20 04:00:29</t>
  </si>
  <si>
    <t>2019.06.20 08:00:29</t>
  </si>
  <si>
    <t>2019.07.01 08:00:29</t>
  </si>
  <si>
    <t>2019.07.01 16:00:29</t>
  </si>
  <si>
    <t>2019.07.10 16:00:29</t>
  </si>
  <si>
    <t>2019.07.16 11:59:59</t>
  </si>
  <si>
    <t>2019.07.16 12:00:29</t>
  </si>
  <si>
    <t>2019.07.16 20:00:29</t>
  </si>
  <si>
    <t>2019.07.19 16:00:14</t>
  </si>
  <si>
    <t>2019.07.23 12:00:29</t>
  </si>
  <si>
    <t>2019.07.31 20:00:29</t>
  </si>
  <si>
    <t>2019.08.01 00:00:29</t>
  </si>
  <si>
    <t>2019.08.05 00:00:29</t>
  </si>
  <si>
    <t>2019.08.05 12:00:29</t>
  </si>
  <si>
    <t>2019.08.14 08:00:14</t>
  </si>
  <si>
    <t>2019.08.14 16:00:29</t>
  </si>
  <si>
    <t>2019.08.22 08:00:14</t>
  </si>
  <si>
    <t>2019.08.22 08:00:29</t>
  </si>
  <si>
    <t>2019.08.28 04:00:29</t>
  </si>
  <si>
    <t>2019.08.29 16:00:29</t>
  </si>
  <si>
    <t>2019.09.04 12:00:29</t>
  </si>
  <si>
    <t>2019.09.05 12:00:29</t>
  </si>
  <si>
    <t>2019.09.11 12:00:29</t>
  </si>
  <si>
    <t>2019.09.11 16:00:14</t>
  </si>
  <si>
    <t>2019.09.16 16:00:29</t>
  </si>
  <si>
    <t>2019.09.17 19:59:59</t>
  </si>
  <si>
    <t>2019.09.17 20:00:29</t>
  </si>
  <si>
    <t>2019.09.18 20:00:29</t>
  </si>
  <si>
    <t>2019.09.25 08:00:14</t>
  </si>
  <si>
    <t>2019.09.25 16:00:29</t>
  </si>
  <si>
    <t>2019.09.30 04:00:29</t>
  </si>
  <si>
    <t>2019.09.30 12:00:29</t>
  </si>
  <si>
    <t>2019.10.02 20:00:29</t>
  </si>
  <si>
    <t>2019.10.03 16:00:29</t>
  </si>
  <si>
    <t>2019.10.08 20:00:14</t>
  </si>
  <si>
    <t>2019.10.09 08:00:29</t>
  </si>
  <si>
    <t>2019.10.10 12:00:29</t>
  </si>
  <si>
    <t>2019.10.11 15:59:59</t>
  </si>
  <si>
    <t>2019.10.23 12:00:14</t>
  </si>
  <si>
    <t>2019.10.23 20:00:29</t>
  </si>
  <si>
    <t>2019.10.25 16:00:29</t>
  </si>
  <si>
    <t>2019.10.30 12:00:14</t>
  </si>
  <si>
    <t>2019.11.05 00:00:29</t>
  </si>
  <si>
    <t>2019.11.05 12:00:29</t>
  </si>
  <si>
    <t>2019.11.15 16:00:29</t>
  </si>
  <si>
    <t>2019.11.18 16:00:29</t>
  </si>
  <si>
    <t>2019.11.21 00:00:29</t>
  </si>
  <si>
    <t>2019.11.21 12:00:14</t>
  </si>
  <si>
    <t>2019.11.22 08:00:29</t>
  </si>
  <si>
    <t>2019.11.22 12:00:14</t>
  </si>
  <si>
    <t>2019.12.02 16:00:29</t>
  </si>
  <si>
    <t>2019.12.02 20:00:29</t>
  </si>
  <si>
    <t>2019.12.13 00:00:29</t>
  </si>
  <si>
    <t>2019.12.13 00:00:44</t>
  </si>
  <si>
    <t>2016.01.13 17:00:14</t>
  </si>
  <si>
    <t>2016.01.14 02:00:29</t>
  </si>
  <si>
    <t>2016.01.14 13:00:29</t>
  </si>
  <si>
    <t>2016.01.15 15:00:29</t>
  </si>
  <si>
    <t>2016.01.15 19:00:14</t>
  </si>
  <si>
    <t>2016.01.19 20:00:14</t>
  </si>
  <si>
    <t>2016.01.20 10:00:29</t>
  </si>
  <si>
    <t>2016.01.21 15:00:29</t>
  </si>
  <si>
    <t>2016.01.21 15:00:44</t>
  </si>
  <si>
    <t>2016.01.22 15:00:29</t>
  </si>
  <si>
    <t>2016.01.27 09:00:29</t>
  </si>
  <si>
    <t>2016.01.27 15:00:29</t>
  </si>
  <si>
    <t>2016.02.02 05:00:29</t>
  </si>
  <si>
    <t>2016.02.02 17:00:29</t>
  </si>
  <si>
    <t>2016.02.09 15:00:29</t>
  </si>
  <si>
    <t>2016.02.22 14:00:29</t>
  </si>
  <si>
    <t>2016.03.03 18:00:29</t>
  </si>
  <si>
    <t>2016.03.23 09:00:29</t>
  </si>
  <si>
    <t>2016.03.28 16:00:29</t>
  </si>
  <si>
    <t>2016.03.29 16:00:14</t>
  </si>
  <si>
    <t>2016.04.13 17:00:14</t>
  </si>
  <si>
    <t>2016.04.19 09:00:29</t>
  </si>
  <si>
    <t>2016.04.21 14:00:29</t>
  </si>
  <si>
    <t>2016.04.26 16:00:29</t>
  </si>
  <si>
    <t>2016.05.05 13:00:29</t>
  </si>
  <si>
    <t>2016.05.10 13:00:29</t>
  </si>
  <si>
    <t>2016.05.12 20:00:29</t>
  </si>
  <si>
    <t>2016.05.13 10:00:14</t>
  </si>
  <si>
    <t>2016.05.18 01:00:14</t>
  </si>
  <si>
    <t>2016.05.18 10:00:19</t>
  </si>
  <si>
    <t>2016.05.23 13:00:29</t>
  </si>
  <si>
    <t>2016.05.24 15:00:29</t>
  </si>
  <si>
    <t>2016.05.27 15:00:29</t>
  </si>
  <si>
    <t>2016.05.27 22:00:29</t>
  </si>
  <si>
    <t>2016.05.31 09:00:14</t>
  </si>
  <si>
    <t>2016.05.31 13:00:29</t>
  </si>
  <si>
    <t>2016.06.01 20:00:29</t>
  </si>
  <si>
    <t>2016.06.02 11:59:59</t>
  </si>
  <si>
    <t>2016.06.10 18:00:29</t>
  </si>
  <si>
    <t>2016.06.15 21:00:14</t>
  </si>
  <si>
    <t>2016.06.22 16:00:29</t>
  </si>
  <si>
    <t>2016.06.24 05:00:29</t>
  </si>
  <si>
    <t>2016.07.04 20:00:19</t>
  </si>
  <si>
    <t>2016.07.05 17:00:29</t>
  </si>
  <si>
    <t>2016.07.08 15:00:29</t>
  </si>
  <si>
    <t>2016.07.08 15:59:59</t>
  </si>
  <si>
    <t>2016.07.15 23:00:29</t>
  </si>
  <si>
    <t>2016.07.20 11:59:59</t>
  </si>
  <si>
    <t>2016.07.21 12:00:14</t>
  </si>
  <si>
    <t>2016.07.21 15:00:29</t>
  </si>
  <si>
    <t>2016.07.28 00:00:14</t>
  </si>
  <si>
    <t>2016.07.28 11:59:59</t>
  </si>
  <si>
    <t>2016.08.05 15:00:29</t>
  </si>
  <si>
    <t>2016.08.10 14:00:19</t>
  </si>
  <si>
    <t>2016.08.15 16:00:29</t>
  </si>
  <si>
    <t>2016.08.16 09:00:29</t>
  </si>
  <si>
    <t>2016.08.24 14:00:29</t>
  </si>
  <si>
    <t>2016.09.01 21:00:29</t>
  </si>
  <si>
    <t>2016.09.02 15:00:14</t>
  </si>
  <si>
    <t>2016.09.06 17:00:19</t>
  </si>
  <si>
    <t>2016.09.20 16:00:14</t>
  </si>
  <si>
    <t>2016.09.21 04:00:29</t>
  </si>
  <si>
    <t>2016.09.22 03:00:29</t>
  </si>
  <si>
    <t>2016.09.22 10:00:14</t>
  </si>
  <si>
    <t>2016.09.26 07:00:44</t>
  </si>
  <si>
    <t>2016.09.26 14:00:29</t>
  </si>
  <si>
    <t>2016.10.04 04:00:29</t>
  </si>
  <si>
    <t>2016.10.04 09:00:29</t>
  </si>
  <si>
    <t>2016.10.06 18:00:29</t>
  </si>
  <si>
    <t>2016.10.10 19:00:29</t>
  </si>
  <si>
    <t>2016.10.11 10:00:29</t>
  </si>
  <si>
    <t>2016.10.14 18:00:29</t>
  </si>
  <si>
    <t>2016.10.18 16:00:29</t>
  </si>
  <si>
    <t>2016.10.20 15:00:29</t>
  </si>
  <si>
    <t>2016.10.20 16:00:29</t>
  </si>
  <si>
    <t>2016.10.21 05:00:29</t>
  </si>
  <si>
    <t>2016.10.26 12:00:29</t>
  </si>
  <si>
    <t>2016.10.27 19:00:29</t>
  </si>
  <si>
    <t>2016.11.07 17:00:29</t>
  </si>
  <si>
    <t>2016.11.08 20:00:29</t>
  </si>
  <si>
    <t>2016.11.09 17:00:29</t>
  </si>
  <si>
    <t>2016.11.23 16:00:29</t>
  </si>
  <si>
    <t>2016.11.25 09:00:29</t>
  </si>
  <si>
    <t>2016.12.05 16:00:19</t>
  </si>
  <si>
    <t>2016.12.08 14:00:14</t>
  </si>
  <si>
    <t>2016.12.15 02:00:29</t>
  </si>
  <si>
    <t>2016.12.15 18:00:29</t>
  </si>
  <si>
    <t>2017.01.11 11:59:59</t>
  </si>
  <si>
    <t>2017.01.11 16:00:29</t>
  </si>
  <si>
    <t>2017.01.17 08:00:14</t>
  </si>
  <si>
    <t>2017.01.17 19:00:44</t>
  </si>
  <si>
    <t>2017.01.20 05:00:19</t>
  </si>
  <si>
    <t>2017.01.20 11:00:29</t>
  </si>
  <si>
    <t>2017.01.30 03:00:19</t>
  </si>
  <si>
    <t>2017.02.06 16:00:14</t>
  </si>
  <si>
    <t>2017.02.06 22:00:29</t>
  </si>
  <si>
    <t>2017.02.07 05:00:29</t>
  </si>
  <si>
    <t>2017.02.07 09:00:29</t>
  </si>
  <si>
    <t>2017.02.09 07:00:29</t>
  </si>
  <si>
    <t>2017.02.10 10:00:29</t>
  </si>
  <si>
    <t>2017.02.16 10:00:29</t>
  </si>
  <si>
    <t>2017.02.16 17:00:29</t>
  </si>
  <si>
    <t>2017.02.21 02:00:29</t>
  </si>
  <si>
    <t>2017.02.21 10:00:29</t>
  </si>
  <si>
    <t>2017.03.01 09:00:19</t>
  </si>
  <si>
    <t>2017.03.01 15:59:59</t>
  </si>
  <si>
    <t>2017.03.02 01:00:19</t>
  </si>
  <si>
    <t>2017.03.09 05:00:29</t>
  </si>
  <si>
    <t>2017.03.09 11:00:29</t>
  </si>
  <si>
    <t>2017.03.09 16:00:29</t>
  </si>
  <si>
    <t>2017.03.10 15:00:29</t>
  </si>
  <si>
    <t>2017.03.29 09:00:29</t>
  </si>
  <si>
    <t>2017.03.29 14:00:29</t>
  </si>
  <si>
    <t>2017.04.18 15:00:29</t>
  </si>
  <si>
    <t>2017.05.04 09:00:29</t>
  </si>
  <si>
    <t>2017.05.04 12:00:29</t>
  </si>
  <si>
    <t>2017.05.09 09:00:29</t>
  </si>
  <si>
    <t>2017.05.09 18:00:29</t>
  </si>
  <si>
    <t>2017.05.30 08:00:29</t>
  </si>
  <si>
    <t>2017.05.31 16:00:29</t>
  </si>
  <si>
    <t>2017.06.02 15:59:59</t>
  </si>
  <si>
    <t>2017.06.13 04:00:29</t>
  </si>
  <si>
    <t>2017.06.13 11:00:14</t>
  </si>
  <si>
    <t>2017.06.15 19:59:59</t>
  </si>
  <si>
    <t>2017.06.19 20:00:29</t>
  </si>
  <si>
    <t>2017.06.20 19:59:59</t>
  </si>
  <si>
    <t>2017.06.22 03:00:14</t>
  </si>
  <si>
    <t>2017.06.23 19:59:59</t>
  </si>
  <si>
    <t>2017.07.04 08:00:29</t>
  </si>
  <si>
    <t>2017.07.17 14:00:29</t>
  </si>
  <si>
    <t>2017.07.18 04:00:29</t>
  </si>
  <si>
    <t>2017.07.20 16:00:14</t>
  </si>
  <si>
    <t>2017.07.20 17:00:29</t>
  </si>
  <si>
    <t>2017.08.23 14:00:19</t>
  </si>
  <si>
    <t>2017.08.25 17:00:29</t>
  </si>
  <si>
    <t>2017.08.31 14:00:29</t>
  </si>
  <si>
    <t>2017.09.06 19:00:14</t>
  </si>
  <si>
    <t>2017.09.07 15:00:29</t>
  </si>
  <si>
    <t>2017.09.19 04:00:29</t>
  </si>
  <si>
    <t>2017.09.20 04:00:29</t>
  </si>
  <si>
    <t>2017.10.02 10:00:29</t>
  </si>
  <si>
    <t>2017.10.06 15:00:44</t>
  </si>
  <si>
    <t>2017.10.10 04:00:29</t>
  </si>
  <si>
    <t>2017.10.10 12:00:29</t>
  </si>
  <si>
    <t>2017.10.13 04:00:14</t>
  </si>
  <si>
    <t>2017.10.13 10:00:29</t>
  </si>
  <si>
    <t>2017.10.19 09:00:29</t>
  </si>
  <si>
    <t>2017.10.19 11:00:29</t>
  </si>
  <si>
    <t>2017.10.19 13:00:29</t>
  </si>
  <si>
    <t>2017.10.19 17:00:29</t>
  </si>
  <si>
    <t>2017.10.26 02:00:29</t>
  </si>
  <si>
    <t>2017.10.26 14:00:29</t>
  </si>
  <si>
    <t>2017.10.26 16:00:29</t>
  </si>
  <si>
    <t>2017.10.26 16:00:44</t>
  </si>
  <si>
    <t>2017.10.31 06:00:29</t>
  </si>
  <si>
    <t>2017.11.02 03:00:29</t>
  </si>
  <si>
    <t>2017.11.06 03:59:59</t>
  </si>
  <si>
    <t>2017.11.06 17:00:29</t>
  </si>
  <si>
    <t>2017.11.14 02:00:29</t>
  </si>
  <si>
    <t>2017.11.14 11:00:29</t>
  </si>
  <si>
    <t>2017.11.22 21:00:29</t>
  </si>
  <si>
    <t>2017.11.23 14:00:14</t>
  </si>
  <si>
    <t>2017.12.04 16:00:29</t>
  </si>
  <si>
    <t>2017.12.05 19:59:59</t>
  </si>
  <si>
    <t>2017.12.06 13:00:19</t>
  </si>
  <si>
    <t>2017.12.06 19:59:59</t>
  </si>
  <si>
    <t>2017.12.12 15:00:29</t>
  </si>
  <si>
    <t>2017.12.12 17:00:29</t>
  </si>
  <si>
    <t>2017.12.14 01:00:29</t>
  </si>
  <si>
    <t>2017.12.14 17:00:29</t>
  </si>
  <si>
    <t>2017.12.19 14:00:29</t>
  </si>
  <si>
    <t>2017.12.20 15:59:59</t>
  </si>
  <si>
    <t>2018.01.08 09:00:29</t>
  </si>
  <si>
    <t>2018.01.08 14:00:29</t>
  </si>
  <si>
    <t>2018.01.11 14:00:29</t>
  </si>
  <si>
    <t>2018.01.12 10:00:29</t>
  </si>
  <si>
    <t>2018.01.24 01:00:29</t>
  </si>
  <si>
    <t>2018.01.24 16:00:29</t>
  </si>
  <si>
    <t>2018.01.29 16:00:29</t>
  </si>
  <si>
    <t>2018.01.30 13:00:29</t>
  </si>
  <si>
    <t>2018.01.30 18:00:29</t>
  </si>
  <si>
    <t>2018.01.31 08:00:29</t>
  </si>
  <si>
    <t>2018.02.01 22:00:29</t>
  </si>
  <si>
    <t>2018.02.06 04:00:29</t>
  </si>
  <si>
    <t>2018.02.07 18:00:29</t>
  </si>
  <si>
    <t>2018.02.13 08:00:29</t>
  </si>
  <si>
    <t>2018.02.13 17:00:14</t>
  </si>
  <si>
    <t>2018.02.15 09:00:29</t>
  </si>
  <si>
    <t>2018.02.19 09:00:29</t>
  </si>
  <si>
    <t>2018.02.26 12:00:29</t>
  </si>
  <si>
    <t>2018.02.26 15:00:39</t>
  </si>
  <si>
    <t>2018.02.27 17:00:29</t>
  </si>
  <si>
    <t>2018.03.02 17:00:14</t>
  </si>
  <si>
    <t>2018.03.15 17:00:29</t>
  </si>
  <si>
    <t>2018.03.16 16:00:29</t>
  </si>
  <si>
    <t>2018.03.19 20:00:29</t>
  </si>
  <si>
    <t>2018.03.20 13:00:39</t>
  </si>
  <si>
    <t>2018.03.20 18:00:29</t>
  </si>
  <si>
    <t>2018.03.28 04:00:29</t>
  </si>
  <si>
    <t>2018.03.29 18:00:29</t>
  </si>
  <si>
    <t>2018.04.03 16:00:29</t>
  </si>
  <si>
    <t>2018.04.05 15:00:29</t>
  </si>
  <si>
    <t>2018.04.10 14:00:29</t>
  </si>
  <si>
    <t>2018.04.16 12:00:14</t>
  </si>
  <si>
    <t>2018.04.17 09:00:29</t>
  </si>
  <si>
    <t>2018.04.20 10:00:29</t>
  </si>
  <si>
    <t>2018.04.20 16:00:29</t>
  </si>
  <si>
    <t>2018.05.15 14:00:29</t>
  </si>
  <si>
    <t>2018.05.15 15:00:29</t>
  </si>
  <si>
    <t>2018.05.25 14:00:29</t>
  </si>
  <si>
    <t>2018.05.29 09:00:29</t>
  </si>
  <si>
    <t>2018.06.01 15:59:59</t>
  </si>
  <si>
    <t>2018.06.06 04:00:29</t>
  </si>
  <si>
    <t>2018.06.07 09:00:29</t>
  </si>
  <si>
    <t>2018.06.11 04:00:29</t>
  </si>
  <si>
    <t>2018.06.12 03:00:29</t>
  </si>
  <si>
    <t>2018.06.14 08:00:14</t>
  </si>
  <si>
    <t>2018.06.14 14:00:19</t>
  </si>
  <si>
    <t>2018.06.14 16:00:39</t>
  </si>
  <si>
    <t>2018.06.19 12:00:29</t>
  </si>
  <si>
    <t>2018.06.21 15:00:29</t>
  </si>
  <si>
    <t>2018.06.27 12:00:14</t>
  </si>
  <si>
    <t>2018.07.05 15:00:29</t>
  </si>
  <si>
    <t>2018.07.06 19:59:59</t>
  </si>
  <si>
    <t>2018.07.11 15:00:29</t>
  </si>
  <si>
    <t>2018.07.11 19:00:44</t>
  </si>
  <si>
    <t>2018.07.13 10:00:29</t>
  </si>
  <si>
    <t>2018.07.17 09:00:29</t>
  </si>
  <si>
    <t>2018.07.17 15:00:29</t>
  </si>
  <si>
    <t>2018.07.18 11:00:29</t>
  </si>
  <si>
    <t>2018.07.26 21:00:29</t>
  </si>
  <si>
    <t>2018.07.27 19:59:59</t>
  </si>
  <si>
    <t>2018.07.31 10:00:14</t>
  </si>
  <si>
    <t>2018.08.01 09:00:14</t>
  </si>
  <si>
    <t>2018.08.01 15:00:29</t>
  </si>
  <si>
    <t>2018.08.01 20:00:29</t>
  </si>
  <si>
    <t>2018.08.02 10:00:14</t>
  </si>
  <si>
    <t>2018.08.08 15:00:29</t>
  </si>
  <si>
    <t>2018.08.09 20:00:14</t>
  </si>
  <si>
    <t>2018.08.20 23:00:29</t>
  </si>
  <si>
    <t>2018.08.24 17:00:29</t>
  </si>
  <si>
    <t>2018.09.06 03:00:29</t>
  </si>
  <si>
    <t>2018.09.06 08:00:29</t>
  </si>
  <si>
    <t>2018.09.13 15:00:29</t>
  </si>
  <si>
    <t>2018.09.13 16:00:29</t>
  </si>
  <si>
    <t>2018.09.17 16:00:29</t>
  </si>
  <si>
    <t>2018.09.20 14:00:29</t>
  </si>
  <si>
    <t>2018.09.27 15:00:29</t>
  </si>
  <si>
    <t>2018.09.28 10:00:29</t>
  </si>
  <si>
    <t>2018.10.08 13:00:29</t>
  </si>
  <si>
    <t>2018.10.10 02:00:29</t>
  </si>
  <si>
    <t>2018.10.11 15:00:14</t>
  </si>
  <si>
    <t>2018.10.16 16:00:29</t>
  </si>
  <si>
    <t>2018.10.18 09:00:29</t>
  </si>
  <si>
    <t>2018.10.23 09:00:14</t>
  </si>
  <si>
    <t>2018.10.24 04:00:29</t>
  </si>
  <si>
    <t>2018.10.24 10:00:29</t>
  </si>
  <si>
    <t>2018.10.30 09:00:29</t>
  </si>
  <si>
    <t>2018.10.31 16:00:14</t>
  </si>
  <si>
    <t>2018.11.01 13:00:29</t>
  </si>
  <si>
    <t>2018.11.02 12:00:29</t>
  </si>
  <si>
    <t>2018.11.07 01:00:29</t>
  </si>
  <si>
    <t>2018.11.07 11:00:29</t>
  </si>
  <si>
    <t>2018.11.08 21:00:29</t>
  </si>
  <si>
    <t>2018.11.09 12:00:14</t>
  </si>
  <si>
    <t>2018.11.14 12:00:29</t>
  </si>
  <si>
    <t>2018.11.14 15:00:29</t>
  </si>
  <si>
    <t>2018.11.15 10:00:14</t>
  </si>
  <si>
    <t>2018.11.15 11:00:29</t>
  </si>
  <si>
    <t>2018.11.21 13:00:29</t>
  </si>
  <si>
    <t>2018.11.23 18:00:29</t>
  </si>
  <si>
    <t>2018.11.26 20:00:29</t>
  </si>
  <si>
    <t>2018.11.27 17:00:29</t>
  </si>
  <si>
    <t>2018.12.04 11:00:29</t>
  </si>
  <si>
    <t>2018.12.10 20:00:14</t>
  </si>
  <si>
    <t>2018.12.11 18:00:29</t>
  </si>
  <si>
    <t>2018.12.13 14:00:29</t>
  </si>
  <si>
    <t>2018.12.13 16:00:29</t>
  </si>
  <si>
    <t>2018.12.14 13:00:29</t>
  </si>
  <si>
    <t>2018.12.17 19:00:29</t>
  </si>
  <si>
    <t>2019.01.07 05:00:29</t>
  </si>
  <si>
    <t>2019.01.07 15:00:19</t>
  </si>
  <si>
    <t>2019.01.15 14:00:29</t>
  </si>
  <si>
    <t>2019.01.17 09:00:14</t>
  </si>
  <si>
    <t>2019.01.24 16:00:29</t>
  </si>
  <si>
    <t>2019.02.05 09:00:19</t>
  </si>
  <si>
    <t>2019.02.13 05:00:29</t>
  </si>
  <si>
    <t>2019.02.13 10:00:14</t>
  </si>
  <si>
    <t>2019.02.13 16:00:14</t>
  </si>
  <si>
    <t>2019.02.14 00:00:29</t>
  </si>
  <si>
    <t>2019.02.18 04:00:29</t>
  </si>
  <si>
    <t>2019.02.19 13:00:29</t>
  </si>
  <si>
    <t>2019.02.20 18:00:29</t>
  </si>
  <si>
    <t>2019.02.22 15:00:14</t>
  </si>
  <si>
    <t>2019.02.26 12:00:14</t>
  </si>
  <si>
    <t>2019.02.26 21:00:29</t>
  </si>
  <si>
    <t>2019.02.28 12:00:29</t>
  </si>
  <si>
    <t>2019.02.28 16:00:29</t>
  </si>
  <si>
    <t>2019.03.04 13:00:29</t>
  </si>
  <si>
    <t>2019.03.05 17:00:19</t>
  </si>
  <si>
    <t>2019.03.12 17:00:29</t>
  </si>
  <si>
    <t>2019.03.15 04:00:39</t>
  </si>
  <si>
    <t>2019.03.15 16:00:29</t>
  </si>
  <si>
    <t>2019.03.26 17:00:29</t>
  </si>
  <si>
    <t>2019.03.28 09:00:29</t>
  </si>
  <si>
    <t>2019.04.02 00:00:29</t>
  </si>
  <si>
    <t>2019.04.03 10:00:29</t>
  </si>
  <si>
    <t>2019.04.03 12:00:29</t>
  </si>
  <si>
    <t>2019.04.10 16:00:29</t>
  </si>
  <si>
    <t>2019.04.11 07:00:29</t>
  </si>
  <si>
    <t>2019.04.12 12:00:29</t>
  </si>
  <si>
    <t>2019.04.17 01:00:29</t>
  </si>
  <si>
    <t>2019.04.17 07:00:44</t>
  </si>
  <si>
    <t>2019.04.23 10:00:29</t>
  </si>
  <si>
    <t>2019.04.23 15:00:29</t>
  </si>
  <si>
    <t>2019.04.29 21:00:29</t>
  </si>
  <si>
    <t>2019.04.30 15:00:14</t>
  </si>
  <si>
    <t>2019.05.03 07:00:29</t>
  </si>
  <si>
    <t>2019.05.03 15:00:14</t>
  </si>
  <si>
    <t>2019.05.07 08:00:29</t>
  </si>
  <si>
    <t>2019.05.07 11:00:14</t>
  </si>
  <si>
    <t>2019.05.14 06:00:19</t>
  </si>
  <si>
    <t>2019.05.14 15:00:29</t>
  </si>
  <si>
    <t>2019.05.14 23:00:29</t>
  </si>
  <si>
    <t>2019.05.15 15:59:59</t>
  </si>
  <si>
    <t>2019.05.17 19:59:59</t>
  </si>
  <si>
    <t>2019.05.23 05:00:29</t>
  </si>
  <si>
    <t>2019.05.23 12:00:19</t>
  </si>
  <si>
    <t>2019.05.23 20:00:14</t>
  </si>
  <si>
    <t>2019.05.24 19:59:59</t>
  </si>
  <si>
    <t>2019.05.28 22:00:14</t>
  </si>
  <si>
    <t>2019.05.29 18:00:19</t>
  </si>
  <si>
    <t>2019.06.13 15:00:19</t>
  </si>
  <si>
    <t>2019.06.14 14:00:29</t>
  </si>
  <si>
    <t>2019.06.20 10:00:29</t>
  </si>
  <si>
    <t>2019.07.01 10:00:29</t>
  </si>
  <si>
    <t>2019.07.10 17:00:29</t>
  </si>
  <si>
    <t>2019.07.11 15:00:14</t>
  </si>
  <si>
    <t>2019.07.12 04:00:29</t>
  </si>
  <si>
    <t>2019.07.12 15:00:29</t>
  </si>
  <si>
    <t>2019.07.23 04:00:19</t>
  </si>
  <si>
    <t>2019.07.23 11:00:29</t>
  </si>
  <si>
    <t>2019.07.31 21:00:29</t>
  </si>
  <si>
    <t>2019.07.31 22:00:29</t>
  </si>
  <si>
    <t>2019.08.14 21:00:29</t>
  </si>
  <si>
    <t>2019.08.28 11:00:29</t>
  </si>
  <si>
    <t>2019.09.05 14:00:29</t>
  </si>
  <si>
    <t>2019.09.11 12:00:39</t>
  </si>
  <si>
    <t>2019.09.11 17:00:14</t>
  </si>
  <si>
    <t>2019.09.25 10:00:29</t>
  </si>
  <si>
    <t>2019.09.25 17:00:29</t>
  </si>
  <si>
    <t>2019.10.02 16:00:29</t>
  </si>
  <si>
    <t>2019.10.03 17:00:19</t>
  </si>
  <si>
    <t>2019.10.29 08:00:29</t>
  </si>
  <si>
    <t>2019.10.29 12:00:14</t>
  </si>
  <si>
    <t>2019.10.30 21:00:29</t>
  </si>
  <si>
    <t>2019.10.31 02:00:19</t>
  </si>
  <si>
    <t>2019.11.05 15:00:29</t>
  </si>
  <si>
    <t>2019.11.29 12:00:14</t>
  </si>
  <si>
    <t>2019.11.29 15:00:19</t>
  </si>
  <si>
    <t>2019.12.02 17:00:29</t>
  </si>
  <si>
    <t>2019.12.11 20:00:29</t>
  </si>
  <si>
    <t>2019.12.11 21:00:29</t>
  </si>
  <si>
    <t>2019.12.16 17:00:14</t>
  </si>
  <si>
    <t>2019.12.17 10:00:29</t>
  </si>
  <si>
    <t>2010.01.13 08:00:14</t>
  </si>
  <si>
    <t>2010.01.13 13:00:29</t>
  </si>
  <si>
    <t>2010.01.15 05:00:29</t>
  </si>
  <si>
    <t>2010.01.18 01:00:29</t>
  </si>
  <si>
    <t>2010.01.26 13:00:14</t>
  </si>
  <si>
    <t>2010.01.27 21:00:29</t>
  </si>
  <si>
    <t>2010.02.04 10:00:19</t>
  </si>
  <si>
    <t>2010.02.11 16:00:29</t>
  </si>
  <si>
    <t>2010.02.12 11:00:29</t>
  </si>
  <si>
    <t>2010.02.17 20:00:14</t>
  </si>
  <si>
    <t>2010.02.18 22:00:29</t>
  </si>
  <si>
    <t>2010.02.23 16:00:14</t>
  </si>
  <si>
    <t>2010.02.24 16:00:29</t>
  </si>
  <si>
    <t>2010.02.25 02:00:29</t>
  </si>
  <si>
    <t>2010.03.05 14:00:29</t>
  </si>
  <si>
    <t>2010.03.05 16:00:29</t>
  </si>
  <si>
    <t>2010.03.12 04:00:29</t>
  </si>
  <si>
    <t>2010.03.12 10:00:29</t>
  </si>
  <si>
    <t>2010.03.18 08:00:29</t>
  </si>
  <si>
    <t>2010.03.31 16:00:29</t>
  </si>
  <si>
    <t>2010.04.05 13:00:29</t>
  </si>
  <si>
    <t>2010.04.05 15:00:29</t>
  </si>
  <si>
    <t>2010.04.06 05:00:14</t>
  </si>
  <si>
    <t>2010.04.07 13:00:29</t>
  </si>
  <si>
    <t>2010.04.16 08:00:14</t>
  </si>
  <si>
    <t>2010.04.19 02:00:29</t>
  </si>
  <si>
    <t>2010.04.27 17:00:29</t>
  </si>
  <si>
    <t>2010.04.30 15:00:14</t>
  </si>
  <si>
    <t>2010.05.03 03:00:29</t>
  </si>
  <si>
    <t>2010.05.18 20:00:29</t>
  </si>
  <si>
    <t>2010.05.19 22:00:29</t>
  </si>
  <si>
    <t>2010.05.20 20:00:29</t>
  </si>
  <si>
    <t>2010.05.24 10:00:29</t>
  </si>
  <si>
    <t>2010.05.24 12:00:19</t>
  </si>
  <si>
    <t>2010.05.25 09:00:29</t>
  </si>
  <si>
    <t>2010.06.01 08:00:29</t>
  </si>
  <si>
    <t>2010.06.01 10:00:29</t>
  </si>
  <si>
    <t>2010.06.09 16:00:29</t>
  </si>
  <si>
    <t>2010.06.11 11:59:59</t>
  </si>
  <si>
    <t>2010.06.21 21:00:29</t>
  </si>
  <si>
    <t>2010.06.29 05:00:29</t>
  </si>
  <si>
    <t>2010.06.29 15:00:29</t>
  </si>
  <si>
    <t>2010.07.01 01:00:29</t>
  </si>
  <si>
    <t>2010.07.01 10:00:29</t>
  </si>
  <si>
    <t>2010.07.01 12:00:29</t>
  </si>
  <si>
    <t>2010.07.01 15:00:29</t>
  </si>
  <si>
    <t>2010.07.13 09:00:29</t>
  </si>
  <si>
    <t>2010.07.13 15:59:59</t>
  </si>
  <si>
    <t>2010.07.13 17:00:29</t>
  </si>
  <si>
    <t>2010.07.21 12:00:29</t>
  </si>
  <si>
    <t>2010.07.21 23:59:59</t>
  </si>
  <si>
    <t>2010.07.22 15:59:59</t>
  </si>
  <si>
    <t>2010.07.23 15:00:29</t>
  </si>
  <si>
    <t>2010.07.26 16:00:14</t>
  </si>
  <si>
    <t>2010.07.27 13:00:19</t>
  </si>
  <si>
    <t>2010.07.30 11:59:59</t>
  </si>
  <si>
    <t>2010.07.30 14:00:14</t>
  </si>
  <si>
    <t>2010.08.06 15:00:29</t>
  </si>
  <si>
    <t>2010.08.10 04:00:39</t>
  </si>
  <si>
    <t>2010.08.10 15:00:29</t>
  </si>
  <si>
    <t>2010.08.11 07:00:29</t>
  </si>
  <si>
    <t>2010.08.11 15:00:29</t>
  </si>
  <si>
    <t>2010.08.31 14:00:29</t>
  </si>
  <si>
    <t>2010.09.03 16:00:14</t>
  </si>
  <si>
    <t>2010.09.07 08:00:14</t>
  </si>
  <si>
    <t>2010.09.07 17:00:29</t>
  </si>
  <si>
    <t>2010.09.13 06:00:29</t>
  </si>
  <si>
    <t>2010.09.13 17:00:29</t>
  </si>
  <si>
    <t>2010.09.21 10:00:29</t>
  </si>
  <si>
    <t>2010.10.05 14:00:29</t>
  </si>
  <si>
    <t>2010.10.12 08:00:29</t>
  </si>
  <si>
    <t>2010.10.12 18:00:19</t>
  </si>
  <si>
    <t>2010.10.14 02:00:29</t>
  </si>
  <si>
    <t>2010.10.14 09:00:29</t>
  </si>
  <si>
    <t>2010.10.19 03:00:44</t>
  </si>
  <si>
    <t>2010.10.19 14:00:29</t>
  </si>
  <si>
    <t>2010.10.26 15:00:44</t>
  </si>
  <si>
    <t>2010.10.27 19:00:29</t>
  </si>
  <si>
    <t>2010.11.02 09:00:29</t>
  </si>
  <si>
    <t>2010.11.02 13:00:29</t>
  </si>
  <si>
    <t>2010.11.15 17:00:14</t>
  </si>
  <si>
    <t>2010.11.18 12:00:29</t>
  </si>
  <si>
    <t>2010.11.22 02:00:29</t>
  </si>
  <si>
    <t>2010.11.23 02:00:29</t>
  </si>
  <si>
    <t>2010.11.23 14:00:29</t>
  </si>
  <si>
    <t>2010.12.02 17:00:19</t>
  </si>
  <si>
    <t>2010.12.03 15:00:29</t>
  </si>
  <si>
    <t>2010.12.06 20:00:29</t>
  </si>
  <si>
    <t>2010.12.07 15:59:59</t>
  </si>
  <si>
    <t>2010.12.08 05:00:14</t>
  </si>
  <si>
    <t>2010.12.09 02:00:29</t>
  </si>
  <si>
    <t>2010.12.13 15:59:59</t>
  </si>
  <si>
    <t>2010.12.13 19:00:29</t>
  </si>
  <si>
    <t>2010.12.15 18:00:29</t>
  </si>
  <si>
    <t>2010.12.16 19:59:59</t>
  </si>
  <si>
    <t>2010.12.17 10:00:29</t>
  </si>
  <si>
    <t>2010.12.17 13:00:29</t>
  </si>
  <si>
    <t>2010.12.17 16:00:19</t>
  </si>
  <si>
    <t>2010.12.27 07:00:44</t>
  </si>
  <si>
    <t>2010.12.28 01:00:29</t>
  </si>
  <si>
    <t>2010.12.29 00:00:29</t>
  </si>
  <si>
    <t>2010.12.29 17:00:29</t>
  </si>
  <si>
    <t>2010.12.30 02:00:29</t>
  </si>
  <si>
    <t>2010.12.31 07:00:29</t>
  </si>
  <si>
    <t>2011.01.03 11:00:29</t>
  </si>
  <si>
    <t>2011.01.03 17:00:29</t>
  </si>
  <si>
    <t>2011.01.05 08:00:29</t>
  </si>
  <si>
    <t>2011.01.05 14:00:29</t>
  </si>
  <si>
    <t>2011.01.12 19:00:29</t>
  </si>
  <si>
    <t>2011.01.19 03:59:59</t>
  </si>
  <si>
    <t>2011.01.31 16:00:14</t>
  </si>
  <si>
    <t>2011.02.01 18:00:29</t>
  </si>
  <si>
    <t>2011.02.03 08:00:29</t>
  </si>
  <si>
    <t>2011.02.03 12:00:29</t>
  </si>
  <si>
    <t>2011.02.03 15:59:59</t>
  </si>
  <si>
    <t>2011.02.04 15:59:59</t>
  </si>
  <si>
    <t>2011.02.09 16:00:19</t>
  </si>
  <si>
    <t>2011.02.10 14:00:29</t>
  </si>
  <si>
    <t>2011.02.11 15:00:14</t>
  </si>
  <si>
    <t>2011.02.18 19:00:19</t>
  </si>
  <si>
    <t>2011.02.22 16:00:29</t>
  </si>
  <si>
    <t>2011.02.23 16:00:29</t>
  </si>
  <si>
    <t>2011.02.28 08:00:14</t>
  </si>
  <si>
    <t>2011.02.28 11:00:29</t>
  </si>
  <si>
    <t>2011.03.01 00:00:29</t>
  </si>
  <si>
    <t>2011.03.01 11:59:59</t>
  </si>
  <si>
    <t>2011.03.02 10:00:29</t>
  </si>
  <si>
    <t>2011.03.08 12:00:14</t>
  </si>
  <si>
    <t>2011.03.09 13:00:14</t>
  </si>
  <si>
    <t>2011.03.10 14:00:29</t>
  </si>
  <si>
    <t>2011.03.15 17:00:29</t>
  </si>
  <si>
    <t>2011.03.18 09:00:29</t>
  </si>
  <si>
    <t>2011.03.24 15:59:59</t>
  </si>
  <si>
    <t>2011.03.25 13:00:39</t>
  </si>
  <si>
    <t>2011.03.31 07:00:29</t>
  </si>
  <si>
    <t>2011.03.31 11:00:19</t>
  </si>
  <si>
    <t>2011.04.05 20:00:14</t>
  </si>
  <si>
    <t>2011.04.14 12:00:29</t>
  </si>
  <si>
    <t>2011.04.18 12:00:29</t>
  </si>
  <si>
    <t>2011.04.20 11:00:29</t>
  </si>
  <si>
    <t>2011.04.26 18:00:29</t>
  </si>
  <si>
    <t>2011.04.28 02:00:29</t>
  </si>
  <si>
    <t>2011.05.02 12:00:29</t>
  </si>
  <si>
    <t>2011.05.02 17:00:29</t>
  </si>
  <si>
    <t>2011.05.05 21:00:29</t>
  </si>
  <si>
    <t>2011.05.11 16:00:29</t>
  </si>
  <si>
    <t>2011.05.11 19:00:29</t>
  </si>
  <si>
    <t>2011.05.17 23:59:59</t>
  </si>
  <si>
    <t>2011.05.19 19:00:29</t>
  </si>
  <si>
    <t>2011.05.25 04:00:29</t>
  </si>
  <si>
    <t>2011.05.26 03:00:29</t>
  </si>
  <si>
    <t>2011.05.27 06:00:29</t>
  </si>
  <si>
    <t>2011.06.02 20:00:19</t>
  </si>
  <si>
    <t>2011.06.15 18:00:29</t>
  </si>
  <si>
    <t>2011.06.21 02:00:29</t>
  </si>
  <si>
    <t>2011.06.22 00:00:14</t>
  </si>
  <si>
    <t>2011.06.23 09:00:14</t>
  </si>
  <si>
    <t>2011.06.23 13:00:29</t>
  </si>
  <si>
    <t>2011.06.28 01:00:29</t>
  </si>
  <si>
    <t>2011.06.28 17:00:29</t>
  </si>
  <si>
    <t>2011.07.06 10:00:29</t>
  </si>
  <si>
    <t>2011.07.06 15:00:29</t>
  </si>
  <si>
    <t>2011.07.08 10:00:29</t>
  </si>
  <si>
    <t>2011.07.08 12:00:19</t>
  </si>
  <si>
    <t>2011.07.18 03:00:19</t>
  </si>
  <si>
    <t>2011.07.19 10:00:29</t>
  </si>
  <si>
    <t>2011.07.19 11:59:59</t>
  </si>
  <si>
    <t>2011.07.21 10:00:14</t>
  </si>
  <si>
    <t>2011.07.28 05:00:29</t>
  </si>
  <si>
    <t>2011.07.29 13:00:29</t>
  </si>
  <si>
    <t>2011.08.08 15:59:59</t>
  </si>
  <si>
    <t>2011.08.09 21:00:14</t>
  </si>
  <si>
    <t>2011.08.15 16:00:29</t>
  </si>
  <si>
    <t>2011.08.17 16:00:29</t>
  </si>
  <si>
    <t>2011.08.30 12:00:29</t>
  </si>
  <si>
    <t>2011.09.01 04:00:14</t>
  </si>
  <si>
    <t>2011.09.08 13:00:29</t>
  </si>
  <si>
    <t>2011.09.08 15:00:29</t>
  </si>
  <si>
    <t>2011.09.15 12:00:29</t>
  </si>
  <si>
    <t>2011.09.15 16:00:19</t>
  </si>
  <si>
    <t>2011.09.22 00:00:14</t>
  </si>
  <si>
    <t>2011.09.28 12:00:29</t>
  </si>
  <si>
    <t>2011.09.28 22:00:29</t>
  </si>
  <si>
    <t>2011.10.10 04:00:29</t>
  </si>
  <si>
    <t>2011.10.10 11:00:29</t>
  </si>
  <si>
    <t>2011.10.19 22:00:14</t>
  </si>
  <si>
    <t>2011.10.20 08:00:29</t>
  </si>
  <si>
    <t>2011.10.21 16:00:19</t>
  </si>
  <si>
    <t>2011.10.24 09:00:14</t>
  </si>
  <si>
    <t>2011.10.31 08:00:14</t>
  </si>
  <si>
    <t>2011.10.31 21:00:29</t>
  </si>
  <si>
    <t>2011.11.07 12:00:14</t>
  </si>
  <si>
    <t>2011.11.07 16:00:29</t>
  </si>
  <si>
    <t>2011.11.09 21:00:29</t>
  </si>
  <si>
    <t>2011.11.14 16:00:29</t>
  </si>
  <si>
    <t>2011.11.15 12:00:29</t>
  </si>
  <si>
    <t>2011.11.23 03:00:44</t>
  </si>
  <si>
    <t>2011.11.28 19:59:59</t>
  </si>
  <si>
    <t>2011.11.29 12:00:29</t>
  </si>
  <si>
    <t>2011.11.28 11:59:59</t>
  </si>
  <si>
    <t>2011.11.30 09:00:29</t>
  </si>
  <si>
    <t>2011.12.08 15:00:44</t>
  </si>
  <si>
    <t>2011.12.08 18:00:14</t>
  </si>
  <si>
    <t>2011.12.12 09:00:29</t>
  </si>
  <si>
    <t>2011.12.12 11:00:29</t>
  </si>
  <si>
    <t>2011.12.20 11:59:59</t>
  </si>
  <si>
    <t>2011.12.21 10:00:29</t>
  </si>
  <si>
    <t>2012.01.03 12:00:19</t>
  </si>
  <si>
    <t>2012.01.03 20:00:29</t>
  </si>
  <si>
    <t>2012.01.04 15:59:59</t>
  </si>
  <si>
    <t>2012.01.05 10:00:29</t>
  </si>
  <si>
    <t>2012.01.11 13:00:29</t>
  </si>
  <si>
    <t>2012.01.11 17:00:14</t>
  </si>
  <si>
    <t>2012.01.13 07:00:29</t>
  </si>
  <si>
    <t>2012.01.13 14:00:29</t>
  </si>
  <si>
    <t>2012.01.13 17:00:29</t>
  </si>
  <si>
    <t>2012.01.17 12:00:19</t>
  </si>
  <si>
    <t>2012.01.19 02:00:14</t>
  </si>
  <si>
    <t>2012.01.23 12:00:29</t>
  </si>
  <si>
    <t>2012.01.23 15:00:29</t>
  </si>
  <si>
    <t>2012.01.24 23:00:29</t>
  </si>
  <si>
    <t>2012.01.25 14:00:29</t>
  </si>
  <si>
    <t>2012.01.25 20:00:29</t>
  </si>
  <si>
    <t>2012.01.26 11:00:39</t>
  </si>
  <si>
    <t>2012.01.31 02:00:29</t>
  </si>
  <si>
    <t>2012.01.31 11:00:29</t>
  </si>
  <si>
    <t>2012.02.06 03:59:59</t>
  </si>
  <si>
    <t>2012.02.07 18:00:29</t>
  </si>
  <si>
    <t>2012.02.13 22:00:29</t>
  </si>
  <si>
    <t>2012.02.14 08:00:29</t>
  </si>
  <si>
    <t>2012.02.17 14:00:29</t>
  </si>
  <si>
    <t>2012.02.20 00:00:29</t>
  </si>
  <si>
    <t>2012.03.02 09:00:19</t>
  </si>
  <si>
    <t>2012.03.08 13:00:29</t>
  </si>
  <si>
    <t>2012.03.08 23:59:59</t>
  </si>
  <si>
    <t>2012.03.14 07:00:29</t>
  </si>
  <si>
    <t>2012.03.19 17:00:29</t>
  </si>
  <si>
    <t>2012.03.26 17:00:29</t>
  </si>
  <si>
    <t>2012.04.03 21:00:19</t>
  </si>
  <si>
    <t>2012.04.04 04:00:29</t>
  </si>
  <si>
    <t>2012.04.04 15:00:29</t>
  </si>
  <si>
    <t>2012.04.18 11:59:59</t>
  </si>
  <si>
    <t>2012.04.18 17:00:29</t>
  </si>
  <si>
    <t>2012.05.03 15:00:14</t>
  </si>
  <si>
    <t>2012.05.21 03:00:29</t>
  </si>
  <si>
    <t>2012.05.23 03:00:29</t>
  </si>
  <si>
    <t>2012.05.28 16:00:29</t>
  </si>
  <si>
    <t>2012.05.29 18:00:29</t>
  </si>
  <si>
    <t>2012.06.06 11:00:14</t>
  </si>
  <si>
    <t>2012.06.07 16:00:29</t>
  </si>
  <si>
    <t>2012.06.08 13:00:29</t>
  </si>
  <si>
    <t>2012.06.11 00:00:00</t>
  </si>
  <si>
    <t>2012.06.14 18:00:29</t>
  </si>
  <si>
    <t>2012.06.19 20:00:29</t>
  </si>
  <si>
    <t>2012.06.21 17:00:29</t>
  </si>
  <si>
    <t>2012.06.21 21:00:29</t>
  </si>
  <si>
    <t>2012.06.26 15:00:29</t>
  </si>
  <si>
    <t>2012.07.04 18:00:14</t>
  </si>
  <si>
    <t>2012.07.16 12:00:29</t>
  </si>
  <si>
    <t>2012.07.16 18:00:29</t>
  </si>
  <si>
    <t>2012.07.16 21:00:19</t>
  </si>
  <si>
    <t>2012.07.17 17:00:19</t>
  </si>
  <si>
    <t>2012.07.26 13:00:29</t>
  </si>
  <si>
    <t>2012.07.26 14:00:29</t>
  </si>
  <si>
    <t>2012.08.09 13:00:19</t>
  </si>
  <si>
    <t>2012.08.10 15:00:14</t>
  </si>
  <si>
    <t>2012.08.13 16:00:29</t>
  </si>
  <si>
    <t>2012.08.15 13:00:29</t>
  </si>
  <si>
    <t>2012.08.16 07:59:59</t>
  </si>
  <si>
    <t>2012.08.16 15:00:29</t>
  </si>
  <si>
    <t>2012.08.21 13:00:29</t>
  </si>
  <si>
    <t>2012.08.22 21:00:29</t>
  </si>
  <si>
    <t>2012.08.28 03:59:59</t>
  </si>
  <si>
    <t>2012.08.28 10:00:29</t>
  </si>
  <si>
    <t>2012.08.28 11:59:59</t>
  </si>
  <si>
    <t>2012.08.31 13:00:29</t>
  </si>
  <si>
    <t>2012.09.05 17:00:29</t>
  </si>
  <si>
    <t>2012.09.07 10:00:29</t>
  </si>
  <si>
    <t>2012.09.19 11:59:59</t>
  </si>
  <si>
    <t>2012.09.20 10:00:29</t>
  </si>
  <si>
    <t>2012.09.28 11:00:29</t>
  </si>
  <si>
    <t>2012.09.28 17:00:29</t>
  </si>
  <si>
    <t>2012.10.01 15:59:59</t>
  </si>
  <si>
    <t>2012.10.04 15:00:29</t>
  </si>
  <si>
    <t>2012.10.09 16:00:29</t>
  </si>
  <si>
    <t>2012.10.10 05:00:29</t>
  </si>
  <si>
    <t>2012.10.16 09:00:29</t>
  </si>
  <si>
    <t>2012.10.16 14:00:29</t>
  </si>
  <si>
    <t>2012.10.23 13:00:29</t>
  </si>
  <si>
    <t>2012.10.23 15:00:29</t>
  </si>
  <si>
    <t>2012.10.30 17:00:29</t>
  </si>
  <si>
    <t>2012.10.31 13:00:14</t>
  </si>
  <si>
    <t>2012.11.02 07:00:29</t>
  </si>
  <si>
    <t>2012.11.02 10:00:29</t>
  </si>
  <si>
    <t>2012.11.09 12:00:29</t>
  </si>
  <si>
    <t>2012.11.13 10:00:29</t>
  </si>
  <si>
    <t>2012.11.14 21:00:14</t>
  </si>
  <si>
    <t>2012.11.16 11:00:29</t>
  </si>
  <si>
    <t>2012.11.19 17:00:29</t>
  </si>
  <si>
    <t>2012.11.21 05:00:29</t>
  </si>
  <si>
    <t>2012.11.21 16:00:29</t>
  </si>
  <si>
    <t>2012.11.22 13:00:29</t>
  </si>
  <si>
    <t>2012.11.28 23:59:59</t>
  </si>
  <si>
    <t>2012.12.06 18:00:29</t>
  </si>
  <si>
    <t>2012.12.11 16:00:39</t>
  </si>
  <si>
    <t>2012.12.12 14:00:29</t>
  </si>
  <si>
    <t>2012.12.20 12:00:29</t>
  </si>
  <si>
    <t>2012.12.20 15:00:29</t>
  </si>
  <si>
    <t>2012.12.28 12:00:29</t>
  </si>
  <si>
    <t>2013.01.02 09:00:00</t>
  </si>
  <si>
    <t>2013.01.03 04:00:39</t>
  </si>
  <si>
    <t>2013.01.03 21:00:19</t>
  </si>
  <si>
    <t>2013.01.08 00:00:19</t>
  </si>
  <si>
    <t>2013.01.08 15:00:19</t>
  </si>
  <si>
    <t>2013.01.10 11:59:59</t>
  </si>
  <si>
    <t>2013.01.10 15:00:29</t>
  </si>
  <si>
    <t>2013.01.24 16:00:14</t>
  </si>
  <si>
    <t>2013.01.25 09:00:29</t>
  </si>
  <si>
    <t>2013.02.05 08:00:29</t>
  </si>
  <si>
    <t>2013.02.07 15:59:59</t>
  </si>
  <si>
    <t>2013.02.07 17:00:29</t>
  </si>
  <si>
    <t>2013.02.20 22:00:29</t>
  </si>
  <si>
    <t>2013.02.25 20:00:19</t>
  </si>
  <si>
    <t>2013.02.25 22:00:29</t>
  </si>
  <si>
    <t>2013.02.28 22:00:29</t>
  </si>
  <si>
    <t>2013.03.01 16:00:29</t>
  </si>
  <si>
    <t>2013.03.07 16:00:29</t>
  </si>
  <si>
    <t>2013.03.08 15:00:29</t>
  </si>
  <si>
    <t>2013.03.13 16:00:29</t>
  </si>
  <si>
    <t>2013.03.14 19:00:14</t>
  </si>
  <si>
    <t>2013.03.29 07:59:59</t>
  </si>
  <si>
    <t>2013.04.01 10:00:19</t>
  </si>
  <si>
    <t>2013.04.04 11:59:59</t>
  </si>
  <si>
    <t>2013.04.04 16:00:29</t>
  </si>
  <si>
    <t>2013.04.05 15:00:29</t>
  </si>
  <si>
    <t>2013.04.11 09:00:14</t>
  </si>
  <si>
    <t>2013.04.11 13:00:29</t>
  </si>
  <si>
    <t>2013.04.22 15:00:29</t>
  </si>
  <si>
    <t>2013.04.23 15:00:44</t>
  </si>
  <si>
    <t>2013.04.25 12:00:14</t>
  </si>
  <si>
    <t>2013.04.25 16:00:29</t>
  </si>
  <si>
    <t>2013.04.29 15:00:14</t>
  </si>
  <si>
    <t>2013.04.30 17:00:29</t>
  </si>
  <si>
    <t>2013.05.08 13:00:29</t>
  </si>
  <si>
    <t>2013.05.08 18:00:29</t>
  </si>
  <si>
    <t>2013.05.10 03:00:29</t>
  </si>
  <si>
    <t>2013.05.10 18:00:29</t>
  </si>
  <si>
    <t>2013.05.14 13:00:19</t>
  </si>
  <si>
    <t>2013.05.21 20:00:19</t>
  </si>
  <si>
    <t>2013.05.22 17:00:14</t>
  </si>
  <si>
    <t>2013.05.28 14:00:29</t>
  </si>
  <si>
    <t>2013.05.30 08:00:29</t>
  </si>
  <si>
    <t>2013.05.30 16:00:29</t>
  </si>
  <si>
    <t>2013.06.03 03:00:44</t>
  </si>
  <si>
    <t>2013.06.03 18:00:29</t>
  </si>
  <si>
    <t>2013.06.17 02:00:29</t>
  </si>
  <si>
    <t>2013.06.19 19:59:59</t>
  </si>
  <si>
    <t>2013.06.20 06:00:29</t>
  </si>
  <si>
    <t>2013.06.20 17:00:19</t>
  </si>
  <si>
    <t>2013.07.02 11:59:59</t>
  </si>
  <si>
    <t>2013.07.03 10:00:29</t>
  </si>
  <si>
    <t>2013.07.04 07:59:59</t>
  </si>
  <si>
    <t>2013.07.04 15:00:29</t>
  </si>
  <si>
    <t>2013.07.09 15:59:59</t>
  </si>
  <si>
    <t>2013.07.09 17:00:29</t>
  </si>
  <si>
    <t>2013.07.11 00:00:39</t>
  </si>
  <si>
    <t>2013.07.11 01:00:29</t>
  </si>
  <si>
    <t>2013.07.19 22:00:29</t>
  </si>
  <si>
    <t>2013.07.23 17:00:29</t>
  </si>
  <si>
    <t>2013.07.25 18:00:14</t>
  </si>
  <si>
    <t>2013.07.31 11:00:44</t>
  </si>
  <si>
    <t>2013.08.02 04:00:29</t>
  </si>
  <si>
    <t>2013.08.02 15:00:29</t>
  </si>
  <si>
    <t>2013.08.07 17:00:29</t>
  </si>
  <si>
    <t>2013.08.08 17:00:29</t>
  </si>
  <si>
    <t>2013.08.15 17:00:14</t>
  </si>
  <si>
    <t>2013.08.16 15:00:29</t>
  </si>
  <si>
    <t>2013.08.20 19:59:59</t>
  </si>
  <si>
    <t>2013.08.22 03:59:59</t>
  </si>
  <si>
    <t>2013.08.22 13:00:19</t>
  </si>
  <si>
    <t>2013.08.29 09:00:29</t>
  </si>
  <si>
    <t>2013.08.29 10:00:29</t>
  </si>
  <si>
    <t>2013.09.09 11:59:59</t>
  </si>
  <si>
    <t>2013.09.09 17:00:29</t>
  </si>
  <si>
    <t>2013.09.18 20:00:29</t>
  </si>
  <si>
    <t>2013.09.18 21:00:19</t>
  </si>
  <si>
    <t>2013.09.25 06:00:29</t>
  </si>
  <si>
    <t>2013.09.25 12:00:29</t>
  </si>
  <si>
    <t>2013.10.02 15:59:59</t>
  </si>
  <si>
    <t>2013.10.03 19:59:59</t>
  </si>
  <si>
    <t>2013.10.09 11:59:59</t>
  </si>
  <si>
    <t>2013.10.10 14:00:29</t>
  </si>
  <si>
    <t>2013.10.11 11:59:59</t>
  </si>
  <si>
    <t>2013.10.15 12:00:29</t>
  </si>
  <si>
    <t>2013.10.17 14:00:19</t>
  </si>
  <si>
    <t>2013.10.22 15:00:29</t>
  </si>
  <si>
    <t>2013.10.30 02:00:29</t>
  </si>
  <si>
    <t>2013.11.07 14:00:29</t>
  </si>
  <si>
    <t>2013.11.07 14:00:44</t>
  </si>
  <si>
    <t>2013.11.12 04:00:29</t>
  </si>
  <si>
    <t>2013.11.12 11:00:44</t>
  </si>
  <si>
    <t>2013.11.13 18:00:29</t>
  </si>
  <si>
    <t>2013.11.14 13:00:14</t>
  </si>
  <si>
    <t>2013.11.15 16:00:19</t>
  </si>
  <si>
    <t>2013.11.20 01:00:29</t>
  </si>
  <si>
    <t>2013.11.20 19:59:59</t>
  </si>
  <si>
    <t>2013.11.22 10:00:29</t>
  </si>
  <si>
    <t>2013.11.22 14:00:29</t>
  </si>
  <si>
    <t>2013.11.27 05:00:29</t>
  </si>
  <si>
    <t>2013.12.02 13:00:29</t>
  </si>
  <si>
    <t>2013.12.03 18:00:29</t>
  </si>
  <si>
    <t>2013.12.05 16:00:19</t>
  </si>
  <si>
    <t>2013.12.06 22:00:29</t>
  </si>
  <si>
    <t>2014.01.13 21:00:29</t>
  </si>
  <si>
    <t>2014.01.14 10:00:29</t>
  </si>
  <si>
    <t>2014.01.15 10:00:19</t>
  </si>
  <si>
    <t>2014.01.15 15:00:29</t>
  </si>
  <si>
    <t>2014.01.17 15:00:29</t>
  </si>
  <si>
    <t>2014.01.17 18:00:29</t>
  </si>
  <si>
    <t>2014.01.23 15:00:29</t>
  </si>
  <si>
    <t>2014.01.24 13:00:29</t>
  </si>
  <si>
    <t>2014.01.30 11:59:59</t>
  </si>
  <si>
    <t>2014.01.31 08:00:39</t>
  </si>
  <si>
    <t>2014.02.06 16:00:29</t>
  </si>
  <si>
    <t>2014.02.11 02:00:29</t>
  </si>
  <si>
    <t>2014.02.13 15:00:19</t>
  </si>
  <si>
    <t>2014.02.18 12:00:29</t>
  </si>
  <si>
    <t>2014.02.20 04:00:29</t>
  </si>
  <si>
    <t>2014.02.20 09:00:29</t>
  </si>
  <si>
    <t>2014.02.26 17:00:29</t>
  </si>
  <si>
    <t>2014.03.06 16:00:29</t>
  </si>
  <si>
    <t>2014.03.07 12:00:29</t>
  </si>
  <si>
    <t>2014.03.12 14:00:29</t>
  </si>
  <si>
    <t>2014.03.13 06:00:29</t>
  </si>
  <si>
    <t>2014.03.13 20:00:14</t>
  </si>
  <si>
    <t>2014.03.14 16:00:19</t>
  </si>
  <si>
    <t>2014.03.20 11:00:29</t>
  </si>
  <si>
    <t>2014.03.24 19:00:29</t>
  </si>
  <si>
    <t>2014.03.28 10:00:19</t>
  </si>
  <si>
    <t>2014.04.01 15:00:29</t>
  </si>
  <si>
    <t>2014.04.02 17:00:29</t>
  </si>
  <si>
    <t>2014.04.03 14:00:14</t>
  </si>
  <si>
    <t>2014.04.03 14:00:29</t>
  </si>
  <si>
    <t>2014.04.03 17:00:29</t>
  </si>
  <si>
    <t>2014.04.08 10:00:29</t>
  </si>
  <si>
    <t>2014.04.08 14:00:29</t>
  </si>
  <si>
    <t>2014.04.17 08:00:29</t>
  </si>
  <si>
    <t>2014.04.17 17:00:29</t>
  </si>
  <si>
    <t>2014.04.21 04:00:19</t>
  </si>
  <si>
    <t>2014.04.21 12:00:14</t>
  </si>
  <si>
    <t>2014.04.22 09:00:14</t>
  </si>
  <si>
    <t>2014.04.22 13:00:29</t>
  </si>
  <si>
    <t>2014.04.28 12:00:14</t>
  </si>
  <si>
    <t>2014.04.28 18:00:29</t>
  </si>
  <si>
    <t>2014.05.08 23:00:29</t>
  </si>
  <si>
    <t>2014.05.09 14:00:29</t>
  </si>
  <si>
    <t>2014.05.21 16:00:29</t>
  </si>
  <si>
    <t>2014.05.23 11:59:59</t>
  </si>
  <si>
    <t>2014.05.29 16:00:29</t>
  </si>
  <si>
    <t>2014.06.02 19:00:44</t>
  </si>
  <si>
    <t>2014.06.03 15:00:29</t>
  </si>
  <si>
    <t>2014.06.19 09:00:29</t>
  </si>
  <si>
    <t>2014.06.20 15:00:29</t>
  </si>
  <si>
    <t>2014.06.23 08:00:14</t>
  </si>
  <si>
    <t>2014.06.23 11:00:29</t>
  </si>
  <si>
    <t>2014.06.26 16:00:29</t>
  </si>
  <si>
    <t>2014.06.27 06:00:29</t>
  </si>
  <si>
    <t>2014.06.27 09:00:29</t>
  </si>
  <si>
    <t>2014.06.30 09:00:29</t>
  </si>
  <si>
    <t>2014.07.02 11:00:44</t>
  </si>
  <si>
    <t>2014.07.03 15:00:39</t>
  </si>
  <si>
    <t>2014.07.15 17:00:29</t>
  </si>
  <si>
    <t>2014.07.15 18:00:14</t>
  </si>
  <si>
    <t>2014.07.21 14:00:29</t>
  </si>
  <si>
    <t>2014.07.22 11:00:29</t>
  </si>
  <si>
    <t>2014.07.25 12:00:14</t>
  </si>
  <si>
    <t>2014.08.05 11:59:59</t>
  </si>
  <si>
    <t>2014.08.05 17:00:19</t>
  </si>
  <si>
    <t>2014.08.12 09:00:29</t>
  </si>
  <si>
    <t>2014.08.19 09:00:29</t>
  </si>
  <si>
    <t>2014.09.02 12:00:29</t>
  </si>
  <si>
    <t>2014.09.10 07:59:59</t>
  </si>
  <si>
    <t>2014.09.12 19:00:29</t>
  </si>
  <si>
    <t>2014.09.19 13:00:29</t>
  </si>
  <si>
    <t>2014.10.03 11:00:44</t>
  </si>
  <si>
    <t>2014.10.03 15:00:29</t>
  </si>
  <si>
    <t>2014.10.07 21:00:29</t>
  </si>
  <si>
    <t>2014.10.08 21:00:29</t>
  </si>
  <si>
    <t>2014.10.14 00:00:14</t>
  </si>
  <si>
    <t>2014.10.14 11:00:29</t>
  </si>
  <si>
    <t>2014.10.15 04:00:14</t>
  </si>
  <si>
    <t>2014.10.15 15:00:29</t>
  </si>
  <si>
    <t>2014.10.15 16:00:29</t>
  </si>
  <si>
    <t>2014.10.15 23:59:59</t>
  </si>
  <si>
    <t>2014.10.21 11:59:59</t>
  </si>
  <si>
    <t>2014.10.21 15:59:59</t>
  </si>
  <si>
    <t>2014.10.22 11:00:29</t>
  </si>
  <si>
    <t>2014.10.27 03:59:59</t>
  </si>
  <si>
    <t>2014.10.28 14:00:29</t>
  </si>
  <si>
    <t>2014.10.29 23:59:59</t>
  </si>
  <si>
    <t>2014.10.30 10:00:29</t>
  </si>
  <si>
    <t>2014.11.05 11:00:44</t>
  </si>
  <si>
    <t>2014.11.06 15:00:29</t>
  </si>
  <si>
    <t>2014.11.10 23:59:59</t>
  </si>
  <si>
    <t>2014.11.14 15:00:29</t>
  </si>
  <si>
    <t>2014.11.14 17:00:29</t>
  </si>
  <si>
    <t>2014.11.17 03:00:39</t>
  </si>
  <si>
    <t>2014.11.17 16:00:29</t>
  </si>
  <si>
    <t>2014.11.18 12:00:14</t>
  </si>
  <si>
    <t>2014.11.19 21:00:14</t>
  </si>
  <si>
    <t>2014.11.21 11:59:59</t>
  </si>
  <si>
    <t>2014.11.24 00:00:00</t>
  </si>
  <si>
    <t>2014.11.25 04:00:29</t>
  </si>
  <si>
    <t>2014.11.25 15:00:44</t>
  </si>
  <si>
    <t>2014.11.26 10:00:29</t>
  </si>
  <si>
    <t>2014.11.26 12:00:14</t>
  </si>
  <si>
    <t>2014.12.02 11:59:59</t>
  </si>
  <si>
    <t>2014.12.02 18:00:29</t>
  </si>
  <si>
    <t>2014.12.17 21:00:29</t>
  </si>
  <si>
    <t>2014.12.17 21:00:44</t>
  </si>
  <si>
    <t>2014.12.29 20:00:19</t>
  </si>
  <si>
    <t>2014.12.31 17:00:39</t>
  </si>
  <si>
    <t>2015.01.12 12:00:29</t>
  </si>
  <si>
    <t>2015.01.15 11:00:29</t>
  </si>
  <si>
    <t>2015.01.21 16:00:29</t>
  </si>
  <si>
    <t>2015.01.22 15:00:29</t>
  </si>
  <si>
    <t>2015.01.22 16:00:29</t>
  </si>
  <si>
    <t>2015.01.22 18:00:29</t>
  </si>
  <si>
    <t>2015.02.03 15:00:44</t>
  </si>
  <si>
    <t>2015.02.03 20:00:19</t>
  </si>
  <si>
    <t>2015.02.05 20:00:29</t>
  </si>
  <si>
    <t>2015.02.06 15:00:29</t>
  </si>
  <si>
    <t>2015.03.04 10:00:19</t>
  </si>
  <si>
    <t>2015.03.17 15:59:59</t>
  </si>
  <si>
    <t>2015.03.27 09:00:29</t>
  </si>
  <si>
    <t>2015.03.31 11:00:29</t>
  </si>
  <si>
    <t>2015.04.02 15:00:29</t>
  </si>
  <si>
    <t>2015.04.03 14:00:29</t>
  </si>
  <si>
    <t>2015.04.07 21:00:29</t>
  </si>
  <si>
    <t>2015.04.16 03:00:29</t>
  </si>
  <si>
    <t>2015.04.16 21:00:29</t>
  </si>
  <si>
    <t>2015.04.23 17:00:29</t>
  </si>
  <si>
    <t>2015.04.24 10:00:29</t>
  </si>
  <si>
    <t>2015.05.05 17:00:29</t>
  </si>
  <si>
    <t>2015.05.06 15:00:29</t>
  </si>
  <si>
    <t>2015.05.08 09:00:29</t>
  </si>
  <si>
    <t>2015.05.08 15:00:29</t>
  </si>
  <si>
    <t>2015.05.12 12:00:29</t>
  </si>
  <si>
    <t>2015.05.14 09:00:29</t>
  </si>
  <si>
    <t>2015.05.19 10:00:29</t>
  </si>
  <si>
    <t>2015.05.25 11:00:29</t>
  </si>
  <si>
    <t>2015.06.01 18:00:14</t>
  </si>
  <si>
    <t>2015.06.02 10:00:14</t>
  </si>
  <si>
    <t>2015.06.02 13:00:29</t>
  </si>
  <si>
    <t>2015.06.10 02:00:19</t>
  </si>
  <si>
    <t>2015.06.10 11:00:14</t>
  </si>
  <si>
    <t>2015.06.15 22:00:29</t>
  </si>
  <si>
    <t>2015.06.18 11:00:29</t>
  </si>
  <si>
    <t>2015.06.23 09:00:29</t>
  </si>
  <si>
    <t>2015.06.23 15:00:29</t>
  </si>
  <si>
    <t>2015.07.06 00:00:14</t>
  </si>
  <si>
    <t>2015.07.07 09:00:29</t>
  </si>
  <si>
    <t>2015.07.07 11:00:29</t>
  </si>
  <si>
    <t>2015.07.09 08:00:29</t>
  </si>
  <si>
    <t>2015.07.09 18:00:29</t>
  </si>
  <si>
    <t>2015.07.09 19:59:59</t>
  </si>
  <si>
    <t>2015.07.10 01:00:29</t>
  </si>
  <si>
    <t>2015.07.13 20:00:29</t>
  </si>
  <si>
    <t>2015.07.14 15:00:29</t>
  </si>
  <si>
    <t>2015.07.15 15:59:59</t>
  </si>
  <si>
    <t>2015.07.16 10:00:29</t>
  </si>
  <si>
    <t>2015.07.22 23:59:59</t>
  </si>
  <si>
    <t>2015.07.23 10:00:29</t>
  </si>
  <si>
    <t>2015.07.27 04:00:29</t>
  </si>
  <si>
    <t>2015.07.27 10:00:29</t>
  </si>
  <si>
    <t>2015.07.29 03:00:29</t>
  </si>
  <si>
    <t>2015.07.29 18:00:29</t>
  </si>
  <si>
    <t>2015.07.30 03:00:29</t>
  </si>
  <si>
    <t>2015.07.30 19:00:29</t>
  </si>
  <si>
    <t>2015.08.04 23:00:44</t>
  </si>
  <si>
    <t>2015.08.07 10:00:29</t>
  </si>
  <si>
    <t>2015.08.11 05:00:29</t>
  </si>
  <si>
    <t>2015.08.18 15:00:29</t>
  </si>
  <si>
    <t>2015.08.20 03:00:29</t>
  </si>
  <si>
    <t>2015.08.20 17:00:29</t>
  </si>
  <si>
    <t>2015.08.26 02:00:29</t>
  </si>
  <si>
    <t>2015.08.26 15:00:29</t>
  </si>
  <si>
    <t>2015.08.26 21:00:29</t>
  </si>
  <si>
    <t>2015.08.27 15:00:29</t>
  </si>
  <si>
    <t>2015.09.02 15:59:59</t>
  </si>
  <si>
    <t>2015.09.03 15:00:29</t>
  </si>
  <si>
    <t>2015.09.03 15:00:44</t>
  </si>
  <si>
    <t>2015.09.08 07:00:19</t>
  </si>
  <si>
    <t>2015.09.08 09:00:14</t>
  </si>
  <si>
    <t>2015.09.09 09:00:14</t>
  </si>
  <si>
    <t>2015.09.10 01:00:29</t>
  </si>
  <si>
    <t>2015.09.11 02:00:14</t>
  </si>
  <si>
    <t>2015.09.17 10:00:29</t>
  </si>
  <si>
    <t>2015.09.17 21:00:29</t>
  </si>
  <si>
    <t>2015.09.21 17:00:29</t>
  </si>
  <si>
    <t>2015.09.25 09:00:29</t>
  </si>
  <si>
    <t>2015.09.28 18:00:29</t>
  </si>
  <si>
    <t>2015.10.16 11:00:29</t>
  </si>
  <si>
    <t>2015.10.19 13:00:19</t>
  </si>
  <si>
    <t>2015.10.22 03:00:29</t>
  </si>
  <si>
    <t>2015.10.22 15:00:29</t>
  </si>
  <si>
    <t>2015.11.03 11:59:59</t>
  </si>
  <si>
    <t>2015.11.04 09:00:19</t>
  </si>
  <si>
    <t>2015.11.17 03:00:19</t>
  </si>
  <si>
    <t>2015.11.18 23:59:59</t>
  </si>
  <si>
    <t>GBP/USD</t>
  </si>
  <si>
    <t>GBPUSD</t>
  </si>
  <si>
    <t>2016.01.11 20:00:29</t>
  </si>
  <si>
    <t>2016.01.12 08:00:29</t>
  </si>
  <si>
    <t>2016.01.19 16:00:29</t>
  </si>
  <si>
    <t>2016.01.29 16:00:29</t>
  </si>
  <si>
    <t>2016.02.01 08:00:14</t>
  </si>
  <si>
    <t>2016.02.01 19:59:59</t>
  </si>
  <si>
    <t>2016.02.03 12:00:29</t>
  </si>
  <si>
    <t>2016.02.08 12:00:29</t>
  </si>
  <si>
    <t>2016.02.08 15:59:59</t>
  </si>
  <si>
    <t>2016.02.16 12:00:29</t>
  </si>
  <si>
    <t>2016.02.16 16:00:29</t>
  </si>
  <si>
    <t>2016.02.19 08:00:29</t>
  </si>
  <si>
    <t>2016.02.19 12:00:29</t>
  </si>
  <si>
    <t>2016.02.26 20:00:29</t>
  </si>
  <si>
    <t>2016.03.02 16:00:29</t>
  </si>
  <si>
    <t>2016.03.10 16:00:29</t>
  </si>
  <si>
    <t>2016.03.11 16:00:29</t>
  </si>
  <si>
    <t>2016.03.15 08:00:29</t>
  </si>
  <si>
    <t>2016.03.15 08:00:44</t>
  </si>
  <si>
    <t>2016.03.17 00:00:29</t>
  </si>
  <si>
    <t>2016.03.17 12:00:19</t>
  </si>
  <si>
    <t>2016.03.22 12:00:29</t>
  </si>
  <si>
    <t>2016.03.23 12:00:29</t>
  </si>
  <si>
    <t>2016.03.25 00:00:29</t>
  </si>
  <si>
    <t>2016.03.28 08:00:29</t>
  </si>
  <si>
    <t>2016.04.01 15:59:59</t>
  </si>
  <si>
    <t>2016.04.01 16:00:29</t>
  </si>
  <si>
    <t>2016.04.05 12:00:29</t>
  </si>
  <si>
    <t>2016.04.05 16:00:29</t>
  </si>
  <si>
    <t>2016.04.11 12:00:29</t>
  </si>
  <si>
    <t>2016.04.12 12:00:14</t>
  </si>
  <si>
    <t>2016.04.14 04:00:29</t>
  </si>
  <si>
    <t>2016.04.14 08:00:14</t>
  </si>
  <si>
    <t>2016.04.18 16:00:29</t>
  </si>
  <si>
    <t>2016.04.19 04:00:29</t>
  </si>
  <si>
    <t>2016.04.22 16:00:29</t>
  </si>
  <si>
    <t>2016.04.25 00:00:14</t>
  </si>
  <si>
    <t>2016.04.28 08:00:29</t>
  </si>
  <si>
    <t>2016.04.28 20:00:29</t>
  </si>
  <si>
    <t>2016.04.29 16:00:29</t>
  </si>
  <si>
    <t>2016.05.03 08:00:29</t>
  </si>
  <si>
    <t>2016.05.04 08:00:29</t>
  </si>
  <si>
    <t>2016.05.06 12:00:29</t>
  </si>
  <si>
    <t>2016.05.11 12:00:14</t>
  </si>
  <si>
    <t>2016.05.11 16:00:29</t>
  </si>
  <si>
    <t>2016.05.18 16:00:29</t>
  </si>
  <si>
    <t>2016.05.19 08:00:29</t>
  </si>
  <si>
    <t>2016.05.23 15:59:59</t>
  </si>
  <si>
    <t>2016.05.24 08:00:29</t>
  </si>
  <si>
    <t>2016.05.25 16:00:14</t>
  </si>
  <si>
    <t>2016.05.30 11:59:59</t>
  </si>
  <si>
    <t>2016.05.30 12:00:29</t>
  </si>
  <si>
    <t>2016.05.31 03:59:59</t>
  </si>
  <si>
    <t>2016.05.31 04:00:29</t>
  </si>
  <si>
    <t>2016.05.31 16:00:29</t>
  </si>
  <si>
    <t>2016.05.31 20:00:29</t>
  </si>
  <si>
    <t>2016.06.09 12:00:14</t>
  </si>
  <si>
    <t>2016.06.10 16:00:19</t>
  </si>
  <si>
    <t>2016.06.16 08:00:29</t>
  </si>
  <si>
    <t>2016.06.16 12:00:29</t>
  </si>
  <si>
    <t>2016.06.17 16:00:29</t>
  </si>
  <si>
    <t>2016.06.20 00:00:00</t>
  </si>
  <si>
    <t>2016.06.29 20:00:44</t>
  </si>
  <si>
    <t>2016.06.30 16:00:29</t>
  </si>
  <si>
    <t>2016.07.12 08:00:29</t>
  </si>
  <si>
    <t>2016.07.12 16:00:29</t>
  </si>
  <si>
    <t>2016.07.14 08:00:29</t>
  </si>
  <si>
    <t>2016.07.14 12:00:29</t>
  </si>
  <si>
    <t>2016.07.19 12:00:29</t>
  </si>
  <si>
    <t>2016.07.20 04:00:44</t>
  </si>
  <si>
    <t>2016.08.02 16:00:29</t>
  </si>
  <si>
    <t>2016.08.04 12:00:29</t>
  </si>
  <si>
    <t>2016.08.11 08:00:29</t>
  </si>
  <si>
    <t>2016.08.15 00:00:19</t>
  </si>
  <si>
    <t>2016.08.16 19:59:59</t>
  </si>
  <si>
    <t>2016.08.18 08:00:29</t>
  </si>
  <si>
    <t>2016.08.22 12:00:14</t>
  </si>
  <si>
    <t>2016.08.23 08:00:29</t>
  </si>
  <si>
    <t>2016.12.01 00:00:29</t>
  </si>
  <si>
    <t>2016.12.01 12:00:29</t>
  </si>
  <si>
    <t>2016.12.07 11:59:59</t>
  </si>
  <si>
    <t>2016.12.08 16:00:29</t>
  </si>
  <si>
    <t>2016.12.12 15:59:59</t>
  </si>
  <si>
    <t>2016.12.12 16:00:29</t>
  </si>
  <si>
    <t>2016.12.14 20:00:29</t>
  </si>
  <si>
    <t>2017.01.13 00:00:14</t>
  </si>
  <si>
    <t>2017.01.13 08:00:29</t>
  </si>
  <si>
    <t>2017.01.17 12:00:29</t>
  </si>
  <si>
    <t>2017.01.17 12:00:44</t>
  </si>
  <si>
    <t>2017.01.19 08:00:29</t>
  </si>
  <si>
    <t>2017.01.20 00:00:29</t>
  </si>
  <si>
    <t>2017.01.30 12:00:29</t>
  </si>
  <si>
    <t>2017.01.31 08:00:29</t>
  </si>
  <si>
    <t>2017.02.01 08:00:29</t>
  </si>
  <si>
    <t>2017.02.02 08:00:29</t>
  </si>
  <si>
    <t>2017.02.02 23:59:59</t>
  </si>
  <si>
    <t>2017.02.09 08:00:29</t>
  </si>
  <si>
    <t>2017.02.10 08:00:29</t>
  </si>
  <si>
    <t>2017.03.01 00:00:14</t>
  </si>
  <si>
    <t>2017.03.01 12:00:29</t>
  </si>
  <si>
    <t>2017.03.06 11:59:59</t>
  </si>
  <si>
    <t>2017.03.07 08:00:29</t>
  </si>
  <si>
    <t>2017.03.13 16:00:29</t>
  </si>
  <si>
    <t>2017.03.14 08:00:29</t>
  </si>
  <si>
    <t>2017.03.16 12:00:29</t>
  </si>
  <si>
    <t>2017.03.17 08:00:29</t>
  </si>
  <si>
    <t>2017.03.21 08:00:44</t>
  </si>
  <si>
    <t>2017.03.27 00:00:29</t>
  </si>
  <si>
    <t>2017.03.28 19:59:59</t>
  </si>
  <si>
    <t>2017.03.29 00:00:29</t>
  </si>
  <si>
    <t>2017.04.11 20:00:29</t>
  </si>
  <si>
    <t>2017.04.13 04:00:29</t>
  </si>
  <si>
    <t>2017.04.17 00:00:29</t>
  </si>
  <si>
    <t>2017.04.27 07:59:59</t>
  </si>
  <si>
    <t>2017.04.27 08:00:29</t>
  </si>
  <si>
    <t>2017.05.02 20:00:29</t>
  </si>
  <si>
    <t>2017.05.03 08:00:29</t>
  </si>
  <si>
    <t>2017.05.04 00:00:14</t>
  </si>
  <si>
    <t>2017.05.04 16:00:29</t>
  </si>
  <si>
    <t>2017.05.04 19:59:59</t>
  </si>
  <si>
    <t>2017.05.05 12:00:29</t>
  </si>
  <si>
    <t>2017.05.11 12:00:29</t>
  </si>
  <si>
    <t>2017.05.11 16:00:14</t>
  </si>
  <si>
    <t>2017.05.15 12:00:14</t>
  </si>
  <si>
    <t>2017.05.15 20:00:29</t>
  </si>
  <si>
    <t>2017.05.17 12:00:29</t>
  </si>
  <si>
    <t>2017.05.18 08:00:29</t>
  </si>
  <si>
    <t>2017.05.19 12:00:29</t>
  </si>
  <si>
    <t>2017.05.24 16:00:29</t>
  </si>
  <si>
    <t>2017.06.07 15:59:59</t>
  </si>
  <si>
    <t>2017.06.07 16:00:29</t>
  </si>
  <si>
    <t>2017.06.15 11:59:59</t>
  </si>
  <si>
    <t>2017.06.20 08:00:29</t>
  </si>
  <si>
    <t>2017.06.20 12:00:29</t>
  </si>
  <si>
    <t>2017.06.23 08:00:29</t>
  </si>
  <si>
    <t>2017.06.26 08:00:14</t>
  </si>
  <si>
    <t>2017.06.27 20:00:29</t>
  </si>
  <si>
    <t>2017.07.04 12:00:14</t>
  </si>
  <si>
    <t>2017.07.07 12:00:29</t>
  </si>
  <si>
    <t>2017.07.10 16:00:29</t>
  </si>
  <si>
    <t>2017.07.11 16:00:29</t>
  </si>
  <si>
    <t>2017.07.12 08:00:29</t>
  </si>
  <si>
    <t>2017.07.13 12:00:29</t>
  </si>
  <si>
    <t>2017.07.24 08:00:44</t>
  </si>
  <si>
    <t>2017.07.25 12:00:29</t>
  </si>
  <si>
    <t>2017.07.26 16:00:14</t>
  </si>
  <si>
    <t>2017.07.26 20:00:29</t>
  </si>
  <si>
    <t>2017.07.31 07:59:59</t>
  </si>
  <si>
    <t>2017.07.31 16:00:29</t>
  </si>
  <si>
    <t>2017.08.04 12:00:29</t>
  </si>
  <si>
    <t>2017.08.04 16:00:29</t>
  </si>
  <si>
    <t>2017.08.15 08:00:29</t>
  </si>
  <si>
    <t>2017.08.15 12:00:29</t>
  </si>
  <si>
    <t>2017.08.18 08:00:29</t>
  </si>
  <si>
    <t>2017.08.22 12:00:19</t>
  </si>
  <si>
    <t>2017.08.23 16:00:29</t>
  </si>
  <si>
    <t>2017.08.28 03:59:59</t>
  </si>
  <si>
    <t>2017.08.29 08:00:29</t>
  </si>
  <si>
    <t>2017.08.31 20:00:29</t>
  </si>
  <si>
    <t>2017.09.01 00:00:29</t>
  </si>
  <si>
    <t>2017.09.01 12:00:29</t>
  </si>
  <si>
    <t>2017.09.05 15:59:59</t>
  </si>
  <si>
    <t>2017.09.05 16:00:29</t>
  </si>
  <si>
    <t>2017.09.20 08:00:29</t>
  </si>
  <si>
    <t>2017.09.20 20:00:14</t>
  </si>
  <si>
    <t>2017.09.26 12:00:29</t>
  </si>
  <si>
    <t>2017.09.28 08:00:29</t>
  </si>
  <si>
    <t>2017.09.29 11:59:59</t>
  </si>
  <si>
    <t>2017.10.10 08:00:29</t>
  </si>
  <si>
    <t>2017.10.11 20:00:29</t>
  </si>
  <si>
    <t>2017.10.20 04:00:29</t>
  </si>
  <si>
    <t>2017.10.26 12:00:14</t>
  </si>
  <si>
    <t>2017.10.27 08:00:29</t>
  </si>
  <si>
    <t>2017.10.30 16:00:29</t>
  </si>
  <si>
    <t>2017.10.31 16:00:29</t>
  </si>
  <si>
    <t>2017.11.08 16:00:14</t>
  </si>
  <si>
    <t>2017.11.09 08:00:14</t>
  </si>
  <si>
    <t>2017.11.10 16:00:14</t>
  </si>
  <si>
    <t>2017.11.13 00:00:29</t>
  </si>
  <si>
    <t>2017.11.15 08:00:14</t>
  </si>
  <si>
    <t>2017.11.17 08:00:29</t>
  </si>
  <si>
    <t>2017.11.24 16:00:14</t>
  </si>
  <si>
    <t>2017.11.28 16:00:14</t>
  </si>
  <si>
    <t>2017.11.28 16:00:29</t>
  </si>
  <si>
    <t>2017.12.06 12:00:14</t>
  </si>
  <si>
    <t>2017.12.07 12:00:14</t>
  </si>
  <si>
    <t>2017.12.08 04:00:29</t>
  </si>
  <si>
    <t>2017.12.08 12:00:29</t>
  </si>
  <si>
    <t>2017.12.11 08:00:29</t>
  </si>
  <si>
    <t>2017.12.12 12:00:14</t>
  </si>
  <si>
    <t>2017.12.14 04:00:29</t>
  </si>
  <si>
    <t>2017.12.15 12:00:29</t>
  </si>
  <si>
    <t>2018.01.10 08:00:29</t>
  </si>
  <si>
    <t>2018.01.10 12:00:29</t>
  </si>
  <si>
    <t>2018.01.12 00:00:29</t>
  </si>
  <si>
    <t>2018.01.22 12:00:29</t>
  </si>
  <si>
    <t>2018.01.22 20:00:29</t>
  </si>
  <si>
    <t>2018.01.26 08:00:29</t>
  </si>
  <si>
    <t>2018.01.26 11:59:59</t>
  </si>
  <si>
    <t>2018.01.29 12:00:29</t>
  </si>
  <si>
    <t>2018.01.30 08:00:14</t>
  </si>
  <si>
    <t>2018.01.31 07:59:59</t>
  </si>
  <si>
    <t>2018.02.01 11:59:59</t>
  </si>
  <si>
    <t>2018.02.02 16:00:29</t>
  </si>
  <si>
    <t>2018.02.05 12:00:29</t>
  </si>
  <si>
    <t>2018.02.08 15:59:59</t>
  </si>
  <si>
    <t>2018.02.08 16:00:29</t>
  </si>
  <si>
    <t>2018.02.14 19:59:59</t>
  </si>
  <si>
    <t>2018.02.20 08:00:14</t>
  </si>
  <si>
    <t>2018.02.22 12:00:14</t>
  </si>
  <si>
    <t>2018.02.26 07:59:59</t>
  </si>
  <si>
    <t>2018.02.26 08:00:44</t>
  </si>
  <si>
    <t>2018.02.27 15:59:59</t>
  </si>
  <si>
    <t>2018.02.28 12:00:29</t>
  </si>
  <si>
    <t>2018.03.08 20:00:29</t>
  </si>
  <si>
    <t>2018.03.09 16:00:29</t>
  </si>
  <si>
    <t>2018.03.12 20:00:29</t>
  </si>
  <si>
    <t>2018.03.13 16:00:29</t>
  </si>
  <si>
    <t>2018.03.19 12:00:29</t>
  </si>
  <si>
    <t>2018.03.19 16:00:14</t>
  </si>
  <si>
    <t>2018.03.22 00:00:29</t>
  </si>
  <si>
    <t>2018.03.23 16:00:29</t>
  </si>
  <si>
    <t>2018.03.26 12:00:14</t>
  </si>
  <si>
    <t>2018.03.28 08:00:14</t>
  </si>
  <si>
    <t>2018.03.28 08:00:29</t>
  </si>
  <si>
    <t>2018.03.29 16:00:29</t>
  </si>
  <si>
    <t>2018.04.05 16:00:29</t>
  </si>
  <si>
    <t>2018.04.09 08:00:29</t>
  </si>
  <si>
    <t>2018.04.10 08:00:29</t>
  </si>
  <si>
    <t>2018.04.12 16:00:29</t>
  </si>
  <si>
    <t>2018.04.13 08:00:29</t>
  </si>
  <si>
    <t>2018.04.18 12:00:14</t>
  </si>
  <si>
    <t>2018.04.19 20:00:29</t>
  </si>
  <si>
    <t>2018.04.27 08:00:29</t>
  </si>
  <si>
    <t>2018.04.27 08:00:44</t>
  </si>
  <si>
    <t>2018.05.08 08:00:29</t>
  </si>
  <si>
    <t>2018.05.08 12:00:44</t>
  </si>
  <si>
    <t>2018.05.15 16:00:14</t>
  </si>
  <si>
    <t>2018.05.23 08:00:44</t>
  </si>
  <si>
    <t>2018.05.25 20:00:29</t>
  </si>
  <si>
    <t>2018.06.01 08:00:14</t>
  </si>
  <si>
    <t>2018.06.01 12:00:29</t>
  </si>
  <si>
    <t>2018.06.04 03:59:59</t>
  </si>
  <si>
    <t>2018.06.04 16:00:29</t>
  </si>
  <si>
    <t>2018.06.11 11:59:59</t>
  </si>
  <si>
    <t>2018.06.14 08:00:29</t>
  </si>
  <si>
    <t>2018.06.14 12:00:44</t>
  </si>
  <si>
    <t>2018.06.21 16:00:29</t>
  </si>
  <si>
    <t>2018.06.22 11:59:59</t>
  </si>
  <si>
    <t>2018.06.26 20:00:29</t>
  </si>
  <si>
    <t>2018.07.02 15:59:59</t>
  </si>
  <si>
    <t>2018.07.03 08:00:29</t>
  </si>
  <si>
    <t>2018.07.04 00:00:29</t>
  </si>
  <si>
    <t>2018.07.05 12:00:29</t>
  </si>
  <si>
    <t>2018.07.06 11:59:59</t>
  </si>
  <si>
    <t>2018.07.09 00:00:00</t>
  </si>
  <si>
    <t>2018.07.16 08:00:29</t>
  </si>
  <si>
    <t>2018.07.16 12:00:29</t>
  </si>
  <si>
    <t>2018.07.17 16:00:44</t>
  </si>
  <si>
    <t>2018.07.17 20:00:29</t>
  </si>
  <si>
    <t>2018.07.23 12:00:14</t>
  </si>
  <si>
    <t>2018.07.25 16:00:14</t>
  </si>
  <si>
    <t>2018.08.02 08:00:29</t>
  </si>
  <si>
    <t>2018.08.02 12:00:14</t>
  </si>
  <si>
    <t>2018.08.20 20:00:29</t>
  </si>
  <si>
    <t>2018.08.21 16:00:29</t>
  </si>
  <si>
    <t>2018.08.27 16:00:29</t>
  </si>
  <si>
    <t>2018.08.28 15:59:59</t>
  </si>
  <si>
    <t>2018.09.07 12:00:29</t>
  </si>
  <si>
    <t>2018.09.17 08:00:44</t>
  </si>
  <si>
    <t>2018.09.17 12:00:29</t>
  </si>
  <si>
    <t>2018.09.20 15:59:59</t>
  </si>
  <si>
    <t>2018.09.21 16:00:29</t>
  </si>
  <si>
    <t>2018.09.21 20:00:44</t>
  </si>
  <si>
    <t>2018.09.25 20:00:29</t>
  </si>
  <si>
    <t>2018.09.27 04:00:29</t>
  </si>
  <si>
    <t>2018.09.27 16:00:29</t>
  </si>
  <si>
    <t>2018.09.28 08:00:29</t>
  </si>
  <si>
    <t>2018.10.02 08:00:29</t>
  </si>
  <si>
    <t>2018.10.02 12:00:14</t>
  </si>
  <si>
    <t>2018.10.03 20:00:29</t>
  </si>
  <si>
    <t>2018.10.04 00:00:29</t>
  </si>
  <si>
    <t>2018.10.05 12:00:29</t>
  </si>
  <si>
    <t>2018.10.05 16:00:29</t>
  </si>
  <si>
    <t>2018.10.08 20:00:29</t>
  </si>
  <si>
    <t>2018.10.09 16:00:29</t>
  </si>
  <si>
    <t>2018.10.17 12:00:29</t>
  </si>
  <si>
    <t>2018.10.22 08:00:29</t>
  </si>
  <si>
    <t>2018.10.22 12:00:29</t>
  </si>
  <si>
    <t>2018.10.24 00:00:14</t>
  </si>
  <si>
    <t>2018.10.24 08:00:29</t>
  </si>
  <si>
    <t>2018.11.01 08:00:29</t>
  </si>
  <si>
    <t>2018.11.01 16:00:29</t>
  </si>
  <si>
    <t>2018.11.09 08:00:19</t>
  </si>
  <si>
    <t>2018.11.22 12:00:29</t>
  </si>
  <si>
    <t>2018.12.10 12:00:44</t>
  </si>
  <si>
    <t>2018.12.10 16:00:29</t>
  </si>
  <si>
    <t>2018.12.17 12:00:29</t>
  </si>
  <si>
    <t>2019.01.14 16:00:29</t>
  </si>
  <si>
    <t>2019.01.15 19:59:59</t>
  </si>
  <si>
    <t>2019.01.15 20:00:29</t>
  </si>
  <si>
    <t>2019.01.22 12:00:29</t>
  </si>
  <si>
    <t>2019.01.23 08:00:29</t>
  </si>
  <si>
    <t>2019.02.04 20:00:29</t>
  </si>
  <si>
    <t>2019.02.05 16:00:29</t>
  </si>
  <si>
    <t>2019.02.08 08:00:29</t>
  </si>
  <si>
    <t>2019.02.11 16:00:29</t>
  </si>
  <si>
    <t>2019.02.14 12:00:29</t>
  </si>
  <si>
    <t>2019.02.25 08:00:29</t>
  </si>
  <si>
    <t>2019.02.26 08:00:29</t>
  </si>
  <si>
    <t>2019.03.04 03:59:59</t>
  </si>
  <si>
    <t>2019.03.04 12:00:29</t>
  </si>
  <si>
    <t>2019.03.07 16:00:14</t>
  </si>
  <si>
    <t>2019.03.08 16:00:29</t>
  </si>
  <si>
    <t>2019.03.11 20:00:29</t>
  </si>
  <si>
    <t>2019.03.12 00:00:29</t>
  </si>
  <si>
    <t>2019.03.13 16:00:29</t>
  </si>
  <si>
    <t>2019.03.15 12:00:29</t>
  </si>
  <si>
    <t>2019.03.18 16:00:14</t>
  </si>
  <si>
    <t>2019.03.20 12:00:29</t>
  </si>
  <si>
    <t>2019.03.21 12:00:29</t>
  </si>
  <si>
    <t>2019.03.28 00:00:14</t>
  </si>
  <si>
    <t>2019.03.28 12:00:29</t>
  </si>
  <si>
    <t>2019.04.05 12:00:29</t>
  </si>
  <si>
    <t>2019.04.05 16:00:29</t>
  </si>
  <si>
    <t>2019.04.16 16:00:29</t>
  </si>
  <si>
    <t>2019.04.18 12:00:19</t>
  </si>
  <si>
    <t>2019.04.30 08:00:29</t>
  </si>
  <si>
    <t>2019.05.07 15:59:59</t>
  </si>
  <si>
    <t>2019.05.08 12:00:29</t>
  </si>
  <si>
    <t>2019.05.13 16:00:29</t>
  </si>
  <si>
    <t>2019.05.13 16:00:44</t>
  </si>
  <si>
    <t>2019.05.27 00:00:39</t>
  </si>
  <si>
    <t>2019.05.27 12:00:29</t>
  </si>
  <si>
    <t>2019.05.27 15:59:59</t>
  </si>
  <si>
    <t>2019.05.29 08:00:29</t>
  </si>
  <si>
    <t>2019.06.04 08:00:14</t>
  </si>
  <si>
    <t>2019.06.05 08:00:29</t>
  </si>
  <si>
    <t>2019.06.14 16:00:29</t>
  </si>
  <si>
    <t>2019.06.24 16:00:14</t>
  </si>
  <si>
    <t>2019.06.25 11:59:59</t>
  </si>
  <si>
    <t>2019.06.25 20:00:29</t>
  </si>
  <si>
    <t>2019.07.01 11:59:59</t>
  </si>
  <si>
    <t>2019.07.02 12:00:14</t>
  </si>
  <si>
    <t>2019.07.11 08:00:14</t>
  </si>
  <si>
    <t>2019.07.11 15:59:59</t>
  </si>
  <si>
    <t>2019.07.12 08:00:14</t>
  </si>
  <si>
    <t>2019.07.12 20:00:29</t>
  </si>
  <si>
    <t>2019.07.15 19:59:59</t>
  </si>
  <si>
    <t>2019.07.16 08:00:29</t>
  </si>
  <si>
    <t>2019.07.18 12:00:14</t>
  </si>
  <si>
    <t>2019.07.18 20:00:29</t>
  </si>
  <si>
    <t>2019.07.22 11:59:59</t>
  </si>
  <si>
    <t>2019.07.23 08:00:29</t>
  </si>
  <si>
    <t>2019.07.25 19:59:59</t>
  </si>
  <si>
    <t>2019.07.26 16:00:29</t>
  </si>
  <si>
    <t>2019.08.09 08:00:29</t>
  </si>
  <si>
    <t>2019.08.12 00:00:29</t>
  </si>
  <si>
    <t>2019.08.13 08:00:29</t>
  </si>
  <si>
    <t>2019.08.15 12:00:29</t>
  </si>
  <si>
    <t>2019.08.16 12:00:29</t>
  </si>
  <si>
    <t>2019.08.20 08:00:29</t>
  </si>
  <si>
    <t>2019.08.22 16:00:29</t>
  </si>
  <si>
    <t>2019.08.27 16:00:29</t>
  </si>
  <si>
    <t>2019.08.29 08:00:29</t>
  </si>
  <si>
    <t>2019.09.02 00:00:14</t>
  </si>
  <si>
    <t>2019.09.04 20:00:29</t>
  </si>
  <si>
    <t>2019.09.13 08:00:29</t>
  </si>
  <si>
    <t>2019.09.13 08:00:44</t>
  </si>
  <si>
    <t>2019.09.20 08:00:14</t>
  </si>
  <si>
    <t>2019.09.25 12:00:29</t>
  </si>
  <si>
    <t>2019.09.25 20:00:29</t>
  </si>
  <si>
    <t>2019.10.03 16:00:14</t>
  </si>
  <si>
    <t>2019.10.04 12:00:29</t>
  </si>
  <si>
    <t>2019.10.08 08:00:29</t>
  </si>
  <si>
    <t>2019.10.08 12:00:29</t>
  </si>
  <si>
    <t>2019.10.10 20:00:19</t>
  </si>
  <si>
    <t>2019.10.11 12:00:29</t>
  </si>
  <si>
    <t>2019.10.23 04:00:29</t>
  </si>
  <si>
    <t>2019.10.30 23:59:59</t>
  </si>
  <si>
    <t>2019.11.04 16:00:44</t>
  </si>
  <si>
    <t>2019.11.06 16:00:29</t>
  </si>
  <si>
    <t>2019.11.18 12:00:14</t>
  </si>
  <si>
    <t>2019.11.21 12:00:29</t>
  </si>
  <si>
    <t>2019.11.21 16:00:29</t>
  </si>
  <si>
    <t>2019.11.22 16:00:29</t>
  </si>
  <si>
    <t>2019.11.26 11:59:59</t>
  </si>
  <si>
    <t>2019.11.27 08:00:14</t>
  </si>
  <si>
    <t>2019.11.28 00:00:29</t>
  </si>
  <si>
    <t>2019.11.29 08:00:29</t>
  </si>
  <si>
    <t>2019.12.03 08:00:29</t>
  </si>
  <si>
    <t>2019.12.03 12:00:29</t>
  </si>
  <si>
    <t>2019.12.11 16:00:29</t>
  </si>
  <si>
    <t>2019.12.12 00:00:29</t>
  </si>
  <si>
    <t>2019.12.12 19:59:59</t>
  </si>
  <si>
    <t>2019.12.12 20:00:29</t>
  </si>
  <si>
    <t>AUD/USD</t>
  </si>
  <si>
    <t>NZD/USD</t>
  </si>
  <si>
    <t>USD/CAD</t>
  </si>
  <si>
    <t>USD/CHF</t>
  </si>
  <si>
    <t>USD/JPY</t>
  </si>
  <si>
    <t>AUDUSD</t>
  </si>
  <si>
    <t>2016.01.11 19:59:59</t>
  </si>
  <si>
    <t>2016.01.13 04:00:29</t>
  </si>
  <si>
    <t>2016.01.13 19:59:59</t>
  </si>
  <si>
    <t>2016.01.14 00:00:29</t>
  </si>
  <si>
    <t>2016.01.15 08:00:29</t>
  </si>
  <si>
    <t>2016.01.15 08:00:44</t>
  </si>
  <si>
    <t>2016.01.20 08:00:14</t>
  </si>
  <si>
    <t>2016.01.20 20:00:29</t>
  </si>
  <si>
    <t>2016.01.21 16:00:29</t>
  </si>
  <si>
    <t>2016.01.26 15:59:59</t>
  </si>
  <si>
    <t>2016.01.27 08:25:29</t>
  </si>
  <si>
    <t>2016.02.03 19:59:59</t>
  </si>
  <si>
    <t>2016.02.04 12:45:19</t>
  </si>
  <si>
    <t>2016.02.08 13:15:29</t>
  </si>
  <si>
    <t>2016.02.09 04:35:14</t>
  </si>
  <si>
    <t>2016.02.10 12:00:19</t>
  </si>
  <si>
    <t>2016.02.11 10:35:29</t>
  </si>
  <si>
    <t>2016.02.15 03:55:44</t>
  </si>
  <si>
    <t>2016.02.15 07:59:59</t>
  </si>
  <si>
    <t>2016.02.22 10:05:19</t>
  </si>
  <si>
    <t>2016.02.22 17:20:29</t>
  </si>
  <si>
    <t>2016.03.02 17:15:29</t>
  </si>
  <si>
    <t>2016.03.03 03:20:29</t>
  </si>
  <si>
    <t>2016.03.09 10:05:29</t>
  </si>
  <si>
    <t>2016.03.09 11:35:29</t>
  </si>
  <si>
    <t>2016.03.11 08:25:29</t>
  </si>
  <si>
    <t>2016.03.11 16:35:29</t>
  </si>
  <si>
    <t>2016.03.17 02:30:29</t>
  </si>
  <si>
    <t>2016.03.18 03:05:29</t>
  </si>
  <si>
    <t>2016.03.22 16:45:29</t>
  </si>
  <si>
    <t>2016.03.23 14:55:39</t>
  </si>
  <si>
    <t>2016.03.23 16:00:29</t>
  </si>
  <si>
    <t>2016.03.24 09:00:29</t>
  </si>
  <si>
    <t>2016.03.29 20:25:29</t>
  </si>
  <si>
    <t>2016.03.30 10:40:29</t>
  </si>
  <si>
    <t>2016.04.05 12:55:29</t>
  </si>
  <si>
    <t>2016.04.07 08:35:29</t>
  </si>
  <si>
    <t>2016.04.07 10:35:39</t>
  </si>
  <si>
    <t>2016.04.11 16:50:29</t>
  </si>
  <si>
    <t>2016.04.12 21:15:29</t>
  </si>
  <si>
    <t>2016.04.14 12:25:29</t>
  </si>
  <si>
    <t>2016.04.19 02:25:19</t>
  </si>
  <si>
    <t>2016.04.21 20:05:29</t>
  </si>
  <si>
    <t>2016.04.22 19:20:14</t>
  </si>
  <si>
    <t>2016.04.29 15:50:29</t>
  </si>
  <si>
    <t>2016.05.03 03:10:19</t>
  </si>
  <si>
    <t>2016.05.02 20:30:29</t>
  </si>
  <si>
    <t>2016.05.03 05:20:29</t>
  </si>
  <si>
    <t>2016.05.03 15:00:29</t>
  </si>
  <si>
    <t>2016.05.03 23:55:29</t>
  </si>
  <si>
    <t>2016.05.11 11:15:29</t>
  </si>
  <si>
    <t>2016.05.11 18:25:19</t>
  </si>
  <si>
    <t>2016.05.12 08:50:29</t>
  </si>
  <si>
    <t>2016.05.13 10:20:29</t>
  </si>
  <si>
    <t>2016.05.18 03:59:59</t>
  </si>
  <si>
    <t>2016.05.18 16:05:29</t>
  </si>
  <si>
    <t>2016.05.23 12:55:14</t>
  </si>
  <si>
    <t>2016.05.24 09:55:29</t>
  </si>
  <si>
    <t>2016.05.26 15:59:59</t>
  </si>
  <si>
    <t>2016.05.27 17:35:14</t>
  </si>
  <si>
    <t>2016.05.30 03:59:59</t>
  </si>
  <si>
    <t>2016.05.31 04:30:19</t>
  </si>
  <si>
    <t>2016.05.31 07:59:59</t>
  </si>
  <si>
    <t>2016.06.02 15:15:29</t>
  </si>
  <si>
    <t>2016.06.03 16:00:29</t>
  </si>
  <si>
    <t>2016.06.07 07:30:29</t>
  </si>
  <si>
    <t>2016.06.10 19:10:29</t>
  </si>
  <si>
    <t>2016.06.14 11:25:29</t>
  </si>
  <si>
    <t>2016.06.16 15:55:39</t>
  </si>
  <si>
    <t>2016.06.16 17:20:29</t>
  </si>
  <si>
    <t>2016.06.22 09:35:29</t>
  </si>
  <si>
    <t>2016.06.22 15:40:39</t>
  </si>
  <si>
    <t>2016.06.30 02:45:29</t>
  </si>
  <si>
    <t>2016.06.30 10:10:29</t>
  </si>
  <si>
    <t>2016.07.01 07:59:59</t>
  </si>
  <si>
    <t>2016.07.04 08:45:29</t>
  </si>
  <si>
    <t>2016.07.06 01:50:29</t>
  </si>
  <si>
    <t>2016.07.06 07:59:59</t>
  </si>
  <si>
    <t>2016.07.08 16:00:29</t>
  </si>
  <si>
    <t>2016.07.12 09:35:39</t>
  </si>
  <si>
    <t>2016.07.18 03:59:59</t>
  </si>
  <si>
    <t>2016.07.19 03:10:29</t>
  </si>
  <si>
    <t>2016.07.28 08:40:29</t>
  </si>
  <si>
    <t>2016.07.29 16:15:29</t>
  </si>
  <si>
    <t>2016.08.02 11:59:59</t>
  </si>
  <si>
    <t>2016.08.02 15:15:29</t>
  </si>
  <si>
    <t>2016.08.08 12:50:14</t>
  </si>
  <si>
    <t>2016.08.08 17:00:29</t>
  </si>
  <si>
    <t>2016.08.09 11:59:59</t>
  </si>
  <si>
    <t>2016.08.10 04:10:14</t>
  </si>
  <si>
    <t>2016.08.16 12:25:29</t>
  </si>
  <si>
    <t>2016.08.16 16:35:14</t>
  </si>
  <si>
    <t>2016.08.17 12:05:19</t>
  </si>
  <si>
    <t>2016.08.18 04:30:19</t>
  </si>
  <si>
    <t>2016.08.24 01:45:29</t>
  </si>
  <si>
    <t>2016.08.25 08:30:29</t>
  </si>
  <si>
    <t>2016.09.09 13:45:29</t>
  </si>
  <si>
    <t>2016.09.09 17:10:14</t>
  </si>
  <si>
    <t>2016.09.19 08:35:19</t>
  </si>
  <si>
    <t>2016.09.21 10:10:39</t>
  </si>
  <si>
    <t>2016.09.26 16:30:14</t>
  </si>
  <si>
    <t>2016.09.27 10:15:29</t>
  </si>
  <si>
    <t>2016.09.30 03:00:29</t>
  </si>
  <si>
    <t>2016.09.30 16:50:29</t>
  </si>
  <si>
    <t>2016.10.03 12:30:19</t>
  </si>
  <si>
    <t>2016.10.04 17:10:19</t>
  </si>
  <si>
    <t>2016.10.05 17:10:29</t>
  </si>
  <si>
    <t>2016.10.07 19:55:44</t>
  </si>
  <si>
    <t>2016.10.11 03:59:59</t>
  </si>
  <si>
    <t>2016.10.11 06:25:19</t>
  </si>
  <si>
    <t>2016.10.12 16:00:29</t>
  </si>
  <si>
    <t>2016.10.13 03:50:29</t>
  </si>
  <si>
    <t>2016.10.14 12:50:29</t>
  </si>
  <si>
    <t>2016.10.18 09:20:29</t>
  </si>
  <si>
    <t>2016.10.20 22:25:29</t>
  </si>
  <si>
    <t>2016.10.25 11:45:29</t>
  </si>
  <si>
    <t>2016.10.25 18:30:29</t>
  </si>
  <si>
    <t>2016.10.26 03:30:29</t>
  </si>
  <si>
    <t>2016.10.27 11:55:44</t>
  </si>
  <si>
    <t>2016.10.27 20:05:29</t>
  </si>
  <si>
    <t>2016.11.02 11:59:59</t>
  </si>
  <si>
    <t>2016.11.02 13:55:29</t>
  </si>
  <si>
    <t>2016.11.07 15:59:59</t>
  </si>
  <si>
    <t>2016.11.07 21:00:29</t>
  </si>
  <si>
    <t>2016.11.16 08:00:29</t>
  </si>
  <si>
    <t>2016.11.16 12:20:29</t>
  </si>
  <si>
    <t>2016.11.23 04:50:29</t>
  </si>
  <si>
    <t>2016.11.23 15:35:29</t>
  </si>
  <si>
    <t>2016.11.23 15:55:44</t>
  </si>
  <si>
    <t>2016.11.25 03:45:29</t>
  </si>
  <si>
    <t>2016.11.25 07:20:29</t>
  </si>
  <si>
    <t>2016.11.28 09:20:14</t>
  </si>
  <si>
    <t>2016.11.30 16:10:29</t>
  </si>
  <si>
    <t>2016.11.30 18:00:29</t>
  </si>
  <si>
    <t>2016.12.05 18:05:29</t>
  </si>
  <si>
    <t>2016.12.07 02:30:29</t>
  </si>
  <si>
    <t>2016.12.15 02:15:29</t>
  </si>
  <si>
    <t>2016.12.16 15:15:29</t>
  </si>
  <si>
    <t>2017.01.09 04:00:29</t>
  </si>
  <si>
    <t>2017.01.09 18:20:29</t>
  </si>
  <si>
    <t>2017.01.17 05:35:29</t>
  </si>
  <si>
    <t>2017.01.17 07:55:29</t>
  </si>
  <si>
    <t>2017.01.20 00:05:14</t>
  </si>
  <si>
    <t>2017.01.20 11:55:29</t>
  </si>
  <si>
    <t>2017.01.25 08:05:29</t>
  </si>
  <si>
    <t>2017.01.31 16:50:29</t>
  </si>
  <si>
    <t>2017.02.02 02:30:29</t>
  </si>
  <si>
    <t>2017.02.02 10:30:29</t>
  </si>
  <si>
    <t>2017.02.22 10:00:39</t>
  </si>
  <si>
    <t>2017.02.23 16:00:29</t>
  </si>
  <si>
    <t>2017.02.24 16:00:29</t>
  </si>
  <si>
    <t>2017.03.01 01:50:29</t>
  </si>
  <si>
    <t>2017.03.02 14:10:29</t>
  </si>
  <si>
    <t>2017.03.02 16:45:29</t>
  </si>
  <si>
    <t>2017.03.08 15:15:19</t>
  </si>
  <si>
    <t>2017.03.09 00:05:29</t>
  </si>
  <si>
    <t>2017.03.15 08:10:29</t>
  </si>
  <si>
    <t>2017.03.22 00:50:29</t>
  </si>
  <si>
    <t>2017.03.22 10:45:29</t>
  </si>
  <si>
    <t>2017.03.23 09:35:29</t>
  </si>
  <si>
    <t>2017.03.24 04:05:29</t>
  </si>
  <si>
    <t>2017.03.28 07:55:44</t>
  </si>
  <si>
    <t>2017.03.28 09:40:19</t>
  </si>
  <si>
    <t>2017.03.29 11:45:29</t>
  </si>
  <si>
    <t>2017.03.30 23:55:44</t>
  </si>
  <si>
    <t>2017.04.03 05:05:39</t>
  </si>
  <si>
    <t>2017.04.13 00:10:29</t>
  </si>
  <si>
    <t>2017.04.13 04:30:29</t>
  </si>
  <si>
    <t>2017.04.18 07:59:59</t>
  </si>
  <si>
    <t>2017.04.19 07:00:14</t>
  </si>
  <si>
    <t>2017.04.25 12:40:29</t>
  </si>
  <si>
    <t>2017.04.26 14:30:19</t>
  </si>
  <si>
    <t>2017.05.01 13:00:29</t>
  </si>
  <si>
    <t>2017.05.02 03:35:29</t>
  </si>
  <si>
    <t>2017.05.03 12:40:19</t>
  </si>
  <si>
    <t>2017.05.03 21:00:29</t>
  </si>
  <si>
    <t>2017.05.08 17:20:29</t>
  </si>
  <si>
    <t>2017.05.09 09:05:19</t>
  </si>
  <si>
    <t>2017.05.12 15:35:14</t>
  </si>
  <si>
    <t>2017.05.15 15:59:59</t>
  </si>
  <si>
    <t>2017.05.16 15:55:44</t>
  </si>
  <si>
    <t>2017.05.17 11:59:59</t>
  </si>
  <si>
    <t>2017.05.17 17:30:29</t>
  </si>
  <si>
    <t>2017.05.24 21:00:29</t>
  </si>
  <si>
    <t>2017.05.25 05:30:29</t>
  </si>
  <si>
    <t>2017.05.25 23:59:59</t>
  </si>
  <si>
    <t>2017.05.26 05:00:29</t>
  </si>
  <si>
    <t>2017.05.30 21:10:29</t>
  </si>
  <si>
    <t>2017.05.31 16:25:29</t>
  </si>
  <si>
    <t>2017.06.01 03:20:19</t>
  </si>
  <si>
    <t>2017.06.01 05:40:19</t>
  </si>
  <si>
    <t>2017.06.05 04:45:19</t>
  </si>
  <si>
    <t>2017.06.05 11:30:29</t>
  </si>
  <si>
    <t>2017.06.12 11:59:59</t>
  </si>
  <si>
    <t>2017.06.13 03:10:14</t>
  </si>
  <si>
    <t>2017.06.14 11:59:59</t>
  </si>
  <si>
    <t>2017.06.14 15:40:29</t>
  </si>
  <si>
    <t>2017.06.16 04:35:14</t>
  </si>
  <si>
    <t>2017.06.16 18:15:29</t>
  </si>
  <si>
    <t>2017.06.21 03:15:29</t>
  </si>
  <si>
    <t>2017.06.22 15:59:59</t>
  </si>
  <si>
    <t>2017.06.26 06:05:00</t>
  </si>
  <si>
    <t>2017.06.27 11:00:29</t>
  </si>
  <si>
    <t>2017.06.28 15:59:59</t>
  </si>
  <si>
    <t>2017.06.28 18:50:29</t>
  </si>
  <si>
    <t>2017.07.04 08:15:29</t>
  </si>
  <si>
    <t>2017.07.05 16:45:29</t>
  </si>
  <si>
    <t>2017.07.11 20:40:29</t>
  </si>
  <si>
    <t>2017.07.12 05:20:29</t>
  </si>
  <si>
    <t>2017.07.27 04:25:29</t>
  </si>
  <si>
    <t>2017.07.27 17:25:29</t>
  </si>
  <si>
    <t>2017.07.31 23:55:44</t>
  </si>
  <si>
    <t>2017.08.01 04:45:19</t>
  </si>
  <si>
    <t>2017.08.03 03:55:39</t>
  </si>
  <si>
    <t>2017.08.04 06:15:29</t>
  </si>
  <si>
    <t>2017.08.04 15:59:59</t>
  </si>
  <si>
    <t>2017.08.09 04:45:29</t>
  </si>
  <si>
    <t>2017.08.11 01:05:29</t>
  </si>
  <si>
    <t>2017.08.11 15:30:19</t>
  </si>
  <si>
    <t>2017.08.14 15:35:29</t>
  </si>
  <si>
    <t>2017.08.15 10:05:29</t>
  </si>
  <si>
    <t>2017.08.16 20:15:29</t>
  </si>
  <si>
    <t>2017.08.17 04:25:29</t>
  </si>
  <si>
    <t>2017.08.18 11:59:59</t>
  </si>
  <si>
    <t>2017.08.22 12:35:29</t>
  </si>
  <si>
    <t>2017.08.28 18:10:29</t>
  </si>
  <si>
    <t>2017.08.29 01:20:29</t>
  </si>
  <si>
    <t>2017.08.29 13:30:29</t>
  </si>
  <si>
    <t>2017.08.30 15:10:29</t>
  </si>
  <si>
    <t>2017.08.30 16:45:29</t>
  </si>
  <si>
    <t>2017.08.31 04:50:29</t>
  </si>
  <si>
    <t>2017.09.01 05:05:29</t>
  </si>
  <si>
    <t>2017.09.01 15:30:29</t>
  </si>
  <si>
    <t>2017.09.05 12:15:29</t>
  </si>
  <si>
    <t>2017.09.05 15:35:29</t>
  </si>
  <si>
    <t>2017.09.12 04:30:29</t>
  </si>
  <si>
    <t>2017.09.12 09:45:29</t>
  </si>
  <si>
    <t>2017.09.15 06:50:29</t>
  </si>
  <si>
    <t>2017.09.15 11:35:29</t>
  </si>
  <si>
    <t>2017.09.15 12:20:14</t>
  </si>
  <si>
    <t>2017.09.18 15:59:59</t>
  </si>
  <si>
    <t>2017.09.18 16:00:29</t>
  </si>
  <si>
    <t>2017.09.18 19:05:29</t>
  </si>
  <si>
    <t>2017.09.19 21:05:19</t>
  </si>
  <si>
    <t>2017.09.20 12:30:29</t>
  </si>
  <si>
    <t>2017.09.21 08:10:29</t>
  </si>
  <si>
    <t>2017.09.21 10:05:29</t>
  </si>
  <si>
    <t>2017.09.25 17:55:29</t>
  </si>
  <si>
    <t>2017.09.26 13:05:29</t>
  </si>
  <si>
    <t>2017.10.04 05:00:14</t>
  </si>
  <si>
    <t>2017.10.05 04:15:29</t>
  </si>
  <si>
    <t>2017.10.05 15:59:59</t>
  </si>
  <si>
    <t>2017.10.06 03:30:29</t>
  </si>
  <si>
    <t>2017.10.12 05:40:19</t>
  </si>
  <si>
    <t>2017.10.13 13:00:19</t>
  </si>
  <si>
    <t>2017.10.19 10:45:29</t>
  </si>
  <si>
    <t>2017.10.20 05:00:29</t>
  </si>
  <si>
    <t>2017.10.20 16:25:29</t>
  </si>
  <si>
    <t>2017.10.23 18:20:29</t>
  </si>
  <si>
    <t>2017.10.31 11:59:59</t>
  </si>
  <si>
    <t>2017.11.01 10:35:29</t>
  </si>
  <si>
    <t>2017.11.02 06:00:29</t>
  </si>
  <si>
    <t>2017.11.03 05:00:29</t>
  </si>
  <si>
    <t>2017.11.03 11:59:59</t>
  </si>
  <si>
    <t>2017.11.03 16:55:19</t>
  </si>
  <si>
    <t>2017.11.13 15:15:19</t>
  </si>
  <si>
    <t>2017.11.14 00:30:29</t>
  </si>
  <si>
    <t>2017.11.17 08:35:29</t>
  </si>
  <si>
    <t>2017.11.21 03:59:59</t>
  </si>
  <si>
    <t>2017.11.22 21:05:29</t>
  </si>
  <si>
    <t>2017.11.23 12:00:39</t>
  </si>
  <si>
    <t>2017.11.27 11:59:59</t>
  </si>
  <si>
    <t>2017.11.28 00:00:14</t>
  </si>
  <si>
    <t>2017.11.30 11:59:59</t>
  </si>
  <si>
    <t>2017.11.30 17:55:29</t>
  </si>
  <si>
    <t>2017.12.05 05:30:29</t>
  </si>
  <si>
    <t>2017.12.05 17:00:39</t>
  </si>
  <si>
    <t>2017.12.06 16:40:29</t>
  </si>
  <si>
    <t>2017.12.07 02:30:19</t>
  </si>
  <si>
    <t>2017.12.12 11:59:59</t>
  </si>
  <si>
    <t>2017.12.13 19:59:59</t>
  </si>
  <si>
    <t>2018.01.09 03:59:59</t>
  </si>
  <si>
    <t>2018.01.09 10:25:29</t>
  </si>
  <si>
    <t>2018.01.09 11:55:44</t>
  </si>
  <si>
    <t>2018.01.10 12:40:29</t>
  </si>
  <si>
    <t>2018.01.11 07:30:29</t>
  </si>
  <si>
    <t>2018.01.15 03:15:29</t>
  </si>
  <si>
    <t>2018.01.18 07:59:59</t>
  </si>
  <si>
    <t>2018.01.19 01:00:29</t>
  </si>
  <si>
    <t>2018.01.22 11:55:44</t>
  </si>
  <si>
    <t>2018.01.23 09:00:39</t>
  </si>
  <si>
    <t>2018.01.24 10:45:29</t>
  </si>
  <si>
    <t>2018.01.24 12:55:29</t>
  </si>
  <si>
    <t>2018.01.26 15:30:29</t>
  </si>
  <si>
    <t>2018.01.30 09:55:29</t>
  </si>
  <si>
    <t>2018.01.31 21:10:19</t>
  </si>
  <si>
    <t>2018.02.01 13:35:19</t>
  </si>
  <si>
    <t>2018.02.13 03:55:29</t>
  </si>
  <si>
    <t>2018.02.13 16:45:29</t>
  </si>
  <si>
    <t>2018.02.15 09:10:29</t>
  </si>
  <si>
    <t>2018.02.20 11:59:59</t>
  </si>
  <si>
    <t>2018.02.21 06:50:29</t>
  </si>
  <si>
    <t>2018.02.26 15:10:29</t>
  </si>
  <si>
    <t>2018.02.27 17:30:19</t>
  </si>
  <si>
    <t>2018.02.27 22:55:29</t>
  </si>
  <si>
    <t>2018.03.06 13:30:29</t>
  </si>
  <si>
    <t>2018.03.06 14:50:29</t>
  </si>
  <si>
    <t>2018.03.14 09:25:29</t>
  </si>
  <si>
    <t>2018.03.14 14:10:29</t>
  </si>
  <si>
    <t>2018.03.15 16:20:14</t>
  </si>
  <si>
    <t>2018.03.16 02:15:29</t>
  </si>
  <si>
    <t>2018.03.27 21:25:29</t>
  </si>
  <si>
    <t>2018.03.29 03:10:29</t>
  </si>
  <si>
    <t>2018.04.02 16:45:29</t>
  </si>
  <si>
    <t>2018.04.03 09:25:19</t>
  </si>
  <si>
    <t>2018.04.10 14:30:29</t>
  </si>
  <si>
    <t>2018.04.11 03:59:59</t>
  </si>
  <si>
    <t>2018.04.13 08:50:14</t>
  </si>
  <si>
    <t>2018.04.13 13:15:29</t>
  </si>
  <si>
    <t>2018.04.16 23:35:29</t>
  </si>
  <si>
    <t>2018.04.18 04:20:14</t>
  </si>
  <si>
    <t>2018.04.19 08:25:19</t>
  </si>
  <si>
    <t>2018.04.19 15:20:29</t>
  </si>
  <si>
    <t>2018.04.19 20:15:29</t>
  </si>
  <si>
    <t>2018.04.20 12:10:29</t>
  </si>
  <si>
    <t>2018.04.30 11:59:59</t>
  </si>
  <si>
    <t>2018.05.01 11:10:29</t>
  </si>
  <si>
    <t>2018.05.04 04:20:29</t>
  </si>
  <si>
    <t>2018.05.04 12:00:29</t>
  </si>
  <si>
    <t>2018.05.07 12:15:29</t>
  </si>
  <si>
    <t>2018.05.07 19:00:29</t>
  </si>
  <si>
    <t>2018.05.08 11:00:29</t>
  </si>
  <si>
    <t>2018.05.08 12:40:29</t>
  </si>
  <si>
    <t>2018.05.10 20:20:39</t>
  </si>
  <si>
    <t>2018.05.15 07:59:59</t>
  </si>
  <si>
    <t>2018.05.15 15:45:29</t>
  </si>
  <si>
    <t>2018.05.16 21:00:29</t>
  </si>
  <si>
    <t>2018.05.21 17:40:19</t>
  </si>
  <si>
    <t>2018.05.24 20:05:29</t>
  </si>
  <si>
    <t>2018.05.25 20:45:29</t>
  </si>
  <si>
    <t>2018.05.28 22:20:14</t>
  </si>
  <si>
    <t>2018.05.29 19:15:14</t>
  </si>
  <si>
    <t>2018.05.30 20:35:19</t>
  </si>
  <si>
    <t>2018.06.01 14:45:29</t>
  </si>
  <si>
    <t>2018.06.04 08:15:19</t>
  </si>
  <si>
    <t>2018.06.04 13:25:29</t>
  </si>
  <si>
    <t>2018.06.06 04:25:29</t>
  </si>
  <si>
    <t>2018.06.06 08:35:29</t>
  </si>
  <si>
    <t>2018.06.07 20:35:29</t>
  </si>
  <si>
    <t>2018.06.08 09:25:14</t>
  </si>
  <si>
    <t>2018.06.12 20:00:19</t>
  </si>
  <si>
    <t>2018.06.13 04:10:29</t>
  </si>
  <si>
    <t>2018.06.14 05:25:29</t>
  </si>
  <si>
    <t>2018.06.14 18:35:19</t>
  </si>
  <si>
    <t>2018.06.26 16:40:29</t>
  </si>
  <si>
    <t>2018.06.27 03:50:29</t>
  </si>
  <si>
    <t>2018.06.27 22:05:29</t>
  </si>
  <si>
    <t>2018.06.29 08:50:14</t>
  </si>
  <si>
    <t>2018.07.02 14:55:29</t>
  </si>
  <si>
    <t>2018.07.02 18:10:19</t>
  </si>
  <si>
    <t>2018.07.06 12:00:19</t>
  </si>
  <si>
    <t>2018.07.09 04:15:29</t>
  </si>
  <si>
    <t>2018.07.11 03:59:59</t>
  </si>
  <si>
    <t>2018.07.11 20:30:29</t>
  </si>
  <si>
    <t>2018.07.16 03:55:44</t>
  </si>
  <si>
    <t>2018.07.17 15:00:19</t>
  </si>
  <si>
    <t>2018.07.17 15:59:59</t>
  </si>
  <si>
    <t>2018.07.18 09:00:29</t>
  </si>
  <si>
    <t>2018.07.20 16:10:29</t>
  </si>
  <si>
    <t>2018.07.24 04:15:29</t>
  </si>
  <si>
    <t>2018.07.24 09:50:19</t>
  </si>
  <si>
    <t>2018.07.24 13:00:29</t>
  </si>
  <si>
    <t>2018.07.26 21:35:29</t>
  </si>
  <si>
    <t>2018.07.27 16:55:29</t>
  </si>
  <si>
    <t>2018.08.02 06:50:29</t>
  </si>
  <si>
    <t>2018.08.02 12:35:39</t>
  </si>
  <si>
    <t>2018.08.09 19:59:59</t>
  </si>
  <si>
    <t>2018.08.10 07:50:29</t>
  </si>
  <si>
    <t>2018.08.23 03:59:59</t>
  </si>
  <si>
    <t>2018.08.23 15:50:29</t>
  </si>
  <si>
    <t>2018.08.27 16:25:19</t>
  </si>
  <si>
    <t>2018.08.27 19:59:59</t>
  </si>
  <si>
    <t>2018.08.29 14:20:29</t>
  </si>
  <si>
    <t>2018.08.30 21:15:19</t>
  </si>
  <si>
    <t>2018.09.06 08:25:29</t>
  </si>
  <si>
    <t>2018.09.07 15:30:19</t>
  </si>
  <si>
    <t>2018.09.13 04:30:19</t>
  </si>
  <si>
    <t>2018.09.13 15:59:59</t>
  </si>
  <si>
    <t>2018.09.18 08:45:19</t>
  </si>
  <si>
    <t>2018.09.19 06:15:29</t>
  </si>
  <si>
    <t>2018.09.25 05:00:19</t>
  </si>
  <si>
    <t>2018.09.26 04:15:29</t>
  </si>
  <si>
    <t>2018.09.27 15:59:59</t>
  </si>
  <si>
    <t>2018.10.02 10:10:29</t>
  </si>
  <si>
    <t>2018.10.10 01:05:19</t>
  </si>
  <si>
    <t>2018.10.10 11:50:29</t>
  </si>
  <si>
    <t>2018.10.15 11:59:59</t>
  </si>
  <si>
    <t>2018.10.18 20:30:14</t>
  </si>
  <si>
    <t>2018.10.23 02:40:29</t>
  </si>
  <si>
    <t>2018.10.24 16:45:29</t>
  </si>
  <si>
    <t>2018.10.26 06:10:19</t>
  </si>
  <si>
    <t>2018.10.30 15:55:44</t>
  </si>
  <si>
    <t>2018.10.31 03:00:19</t>
  </si>
  <si>
    <t>2018.11.01 05:40:29</t>
  </si>
  <si>
    <t>2018.11.01 14:00:19</t>
  </si>
  <si>
    <t>2018.11.09 21:30:00</t>
  </si>
  <si>
    <t>2018.11.12 22:40:19</t>
  </si>
  <si>
    <t>2018.11.20 11:59:59</t>
  </si>
  <si>
    <t>2018.11.20 20:20:29</t>
  </si>
  <si>
    <t>2018.11.26 20:15:29</t>
  </si>
  <si>
    <t>2018.11.27 09:30:29</t>
  </si>
  <si>
    <t>2018.12.14 04:00:19</t>
  </si>
  <si>
    <t>2018.12.14 15:59:59</t>
  </si>
  <si>
    <t>2019.01.22 05:40:29</t>
  </si>
  <si>
    <t>2019.01.24 08:40:29</t>
  </si>
  <si>
    <t>2019.01.25 15:59:59</t>
  </si>
  <si>
    <t>2019.01.25 21:10:29</t>
  </si>
  <si>
    <t>2019.01.30 03:59:59</t>
  </si>
  <si>
    <t>2019.01.30 21:00:19</t>
  </si>
  <si>
    <t>2019.02.06 04:50:14</t>
  </si>
  <si>
    <t>2019.02.06 23:45:29</t>
  </si>
  <si>
    <t>2019.02.19 13:45:29</t>
  </si>
  <si>
    <t>2019.02.19 17:00:29</t>
  </si>
  <si>
    <t>2019.02.25 03:59:59</t>
  </si>
  <si>
    <t>2019.02.25 13:45:19</t>
  </si>
  <si>
    <t>2019.02.28 15:40:29</t>
  </si>
  <si>
    <t>2019.02.28 19:05:39</t>
  </si>
  <si>
    <t>2019.03.11 16:20:29</t>
  </si>
  <si>
    <t>2019.03.12 19:59:59</t>
  </si>
  <si>
    <t>2019.03.13 20:55:29</t>
  </si>
  <si>
    <t>2019.03.14 06:30:29</t>
  </si>
  <si>
    <t>2019.03.15 09:35:29</t>
  </si>
  <si>
    <t>2019.03.15 15:05:39</t>
  </si>
  <si>
    <t>2019.03.20 20:00:00</t>
  </si>
  <si>
    <t>2019.03.20 20:00:29</t>
  </si>
  <si>
    <t>2019.03.26 02:10:29</t>
  </si>
  <si>
    <t>2019.03.26 17:05:14</t>
  </si>
  <si>
    <t>2019.03.28 15:59:59</t>
  </si>
  <si>
    <t>2019.03.29 09:00:29</t>
  </si>
  <si>
    <t>2019.04.09 07:59:59</t>
  </si>
  <si>
    <t>2019.04.10 04:30:29</t>
  </si>
  <si>
    <t>2019.04.10 08:50:29</t>
  </si>
  <si>
    <t>2019.04.10 19:30:29</t>
  </si>
  <si>
    <t>2019.04.11 20:25:29</t>
  </si>
  <si>
    <t>2019.04.12 11:35:29</t>
  </si>
  <si>
    <t>2019.04.12 12:35:14</t>
  </si>
  <si>
    <t>2019.04.17 05:00:19</t>
  </si>
  <si>
    <t>2019.04.18 17:50:29</t>
  </si>
  <si>
    <t>2019.04.23 03:20:29</t>
  </si>
  <si>
    <t>2019.04.29 07:59:59</t>
  </si>
  <si>
    <t>2019.04.30 04:00:19</t>
  </si>
  <si>
    <t>2019.05.01 15:59:59</t>
  </si>
  <si>
    <t>2019.05.01 21:40:29</t>
  </si>
  <si>
    <t>2019.05.08 21:05:29</t>
  </si>
  <si>
    <t>2019.05.09 11:59:59</t>
  </si>
  <si>
    <t>2019.05.20 07:59:59</t>
  </si>
  <si>
    <t>2019.05.20 21:05:29</t>
  </si>
  <si>
    <t>2019.05.21 07:59:59</t>
  </si>
  <si>
    <t>2019.05.24 13:00:29</t>
  </si>
  <si>
    <t>2019.05.23 19:59:59</t>
  </si>
  <si>
    <t>2019.05.24 22:15:29</t>
  </si>
  <si>
    <t>2019.06.03 03:55:39</t>
  </si>
  <si>
    <t>2019.06.03 17:30:14</t>
  </si>
  <si>
    <t>2019.06.06 11:59:59</t>
  </si>
  <si>
    <t>2019.06.07 16:40:19</t>
  </si>
  <si>
    <t>2019.06.10 07:59:59</t>
  </si>
  <si>
    <t>2019.06.11 08:20:19</t>
  </si>
  <si>
    <t>2019.06.20 03:59:59</t>
  </si>
  <si>
    <t>2019.06.20 15:00:29</t>
  </si>
  <si>
    <t>2019.07.01 19:59:59</t>
  </si>
  <si>
    <t>2019.07.02 10:00:29</t>
  </si>
  <si>
    <t>2019.07.02 15:59:59</t>
  </si>
  <si>
    <t>2019.07.03 13:40:19</t>
  </si>
  <si>
    <t>2019.07.05 16:05:29</t>
  </si>
  <si>
    <t>2019.07.05 17:35:29</t>
  </si>
  <si>
    <t>2019.07.11 07:59:59</t>
  </si>
  <si>
    <t>2019.07.12 11:00:29</t>
  </si>
  <si>
    <t>2019.07.17 15:59:59</t>
  </si>
  <si>
    <t>2019.07.17 18:40:19</t>
  </si>
  <si>
    <t>2019.07.18 04:30:29</t>
  </si>
  <si>
    <t>2019.07.18 21:20:29</t>
  </si>
  <si>
    <t>2019.07.23 04:05:29</t>
  </si>
  <si>
    <t>2019.07.23 16:35:29</t>
  </si>
  <si>
    <t>2019.08.08 16:00:29</t>
  </si>
  <si>
    <t>2019.08.09 00:15:19</t>
  </si>
  <si>
    <t>2019.08.29 00:00:00</t>
  </si>
  <si>
    <t>2019.09.03 04:30:14</t>
  </si>
  <si>
    <t>2019.09.03 21:05:29</t>
  </si>
  <si>
    <t>2019.09.04 19:05:29</t>
  </si>
  <si>
    <t>2019.09.13 15:05:19</t>
  </si>
  <si>
    <t>2019.09.16 15:50:29</t>
  </si>
  <si>
    <t>2019.09.17 09:15:14</t>
  </si>
  <si>
    <t>2019.09.17 20:15:29</t>
  </si>
  <si>
    <t>2019.09.18 07:59:59</t>
  </si>
  <si>
    <t>2019.09.18 11:35:19</t>
  </si>
  <si>
    <t>2019.09.25 15:59:59</t>
  </si>
  <si>
    <t>2019.09.25 17:30:14</t>
  </si>
  <si>
    <t>2019.09.26 19:59:59</t>
  </si>
  <si>
    <t>2019.09.27 17:35:29</t>
  </si>
  <si>
    <t>2019.10.01 08:05:29</t>
  </si>
  <si>
    <t>2019.10.01 15:30:19</t>
  </si>
  <si>
    <t>2019.10.04 03:55:19</t>
  </si>
  <si>
    <t>2019.10.10 01:20:29</t>
  </si>
  <si>
    <t>2019.10.09 23:55:29</t>
  </si>
  <si>
    <t>2019.10.10 04:35:29</t>
  </si>
  <si>
    <t>2019.10.15 16:35:29</t>
  </si>
  <si>
    <t>2019.10.16 07:59:59</t>
  </si>
  <si>
    <t>2019.10.17 04:05:29</t>
  </si>
  <si>
    <t>2019.10.17 12:35:29</t>
  </si>
  <si>
    <t>2019.10.24 16:50:14</t>
  </si>
  <si>
    <t>2019.10.29 04:15:29</t>
  </si>
  <si>
    <t>2019.10.29 04:00:29</t>
  </si>
  <si>
    <t>2019.10.30 09:15:29</t>
  </si>
  <si>
    <t>2019.11.08 11:59:59</t>
  </si>
  <si>
    <t>2019.11.12 00:55:29</t>
  </si>
  <si>
    <t>2019.11.19 16:10:29</t>
  </si>
  <si>
    <t>2019.11.20 10:30:29</t>
  </si>
  <si>
    <t>2019.11.20 20:35:29</t>
  </si>
  <si>
    <t>2019.11.29 18:00:29</t>
  </si>
  <si>
    <t>2019.12.02 12:05:29</t>
  </si>
  <si>
    <t>2019.12.02 17:10:29</t>
  </si>
  <si>
    <t>2019.12.09 14:15:29</t>
  </si>
  <si>
    <t>2019.12.10 14:50:19</t>
  </si>
  <si>
    <t>2019.12.11 12:05:29</t>
  </si>
  <si>
    <t>2019.12.11 16:35:29</t>
  </si>
  <si>
    <t>2019.12.17 04:20:19</t>
  </si>
  <si>
    <t>2019.12.17 15:59:59</t>
  </si>
  <si>
    <t>2019.12.19 08:55:29</t>
  </si>
  <si>
    <t>2019.12.23 03:50:29</t>
  </si>
  <si>
    <t>Исключены из статистики:</t>
  </si>
  <si>
    <t>NZDUSD</t>
  </si>
  <si>
    <t>2016.01.13 23:59:59</t>
  </si>
  <si>
    <t>2016.01.14 08:00:29</t>
  </si>
  <si>
    <t>2016.01.18 16:00:29</t>
  </si>
  <si>
    <t>2016.01.19 12:00:29</t>
  </si>
  <si>
    <t>2016.01.19 23:59:59</t>
  </si>
  <si>
    <t>2016.01.21 00:00:44</t>
  </si>
  <si>
    <t>2016.01.21 20:00:29</t>
  </si>
  <si>
    <t>2016.01.25 23:59:59</t>
  </si>
  <si>
    <t>2016.01.26 12:00:44</t>
  </si>
  <si>
    <t>2016.01.27 19:59:59</t>
  </si>
  <si>
    <t>2016.02.03 08:00:29</t>
  </si>
  <si>
    <t>2016.02.10 12:00:14</t>
  </si>
  <si>
    <t>2016.02.11 08:00:29</t>
  </si>
  <si>
    <t>2016.02.11 16:00:29</t>
  </si>
  <si>
    <t>2016.02.12 08:00:29</t>
  </si>
  <si>
    <t>2016.02.18 04:00:14</t>
  </si>
  <si>
    <t>2016.02.18 16:00:14</t>
  </si>
  <si>
    <t>2016.02.22 03:59:59</t>
  </si>
  <si>
    <t>2016.02.22 12:00:29</t>
  </si>
  <si>
    <t>2016.02.24 00:00:29</t>
  </si>
  <si>
    <t>2016.02.24 12:00:14</t>
  </si>
  <si>
    <t>2016.02.25 12:00:29</t>
  </si>
  <si>
    <t>2016.02.25 20:00:29</t>
  </si>
  <si>
    <t>2016.03.03 04:00:29</t>
  </si>
  <si>
    <t>2016.03.03 16:00:19</t>
  </si>
  <si>
    <t>2016.03.09 12:00:14</t>
  </si>
  <si>
    <t>2016.03.09 20:00:29</t>
  </si>
  <si>
    <t>2016.03.14 16:00:29</t>
  </si>
  <si>
    <t>2016.03.15 12:00:29</t>
  </si>
  <si>
    <t>2016.03.17 08:00:29</t>
  </si>
  <si>
    <t>2016.03.17 16:00:29</t>
  </si>
  <si>
    <t>2016.03.23 16:00:14</t>
  </si>
  <si>
    <t>2016.03.28 16:00:14</t>
  </si>
  <si>
    <t>2016.04.04 20:00:29</t>
  </si>
  <si>
    <t>2016.04.05 00:00:29</t>
  </si>
  <si>
    <t>2016.04.11 16:00:29</t>
  </si>
  <si>
    <t>2016.04.12 12:00:29</t>
  </si>
  <si>
    <t>2016.04.21 20:00:29</t>
  </si>
  <si>
    <t>2016.04.27 12:00:14</t>
  </si>
  <si>
    <t>2016.04.27 20:00:29</t>
  </si>
  <si>
    <t>2016.04.29 12:00:29</t>
  </si>
  <si>
    <t>2016.05.05 20:00:29</t>
  </si>
  <si>
    <t>2016.05.06 08:00:29</t>
  </si>
  <si>
    <t>2016.05.13 16:00:14</t>
  </si>
  <si>
    <t>2016.05.17 04:00:29</t>
  </si>
  <si>
    <t>2016.05.18 20:00:29</t>
  </si>
  <si>
    <t>2016.05.23 08:00:14</t>
  </si>
  <si>
    <t>2016.05.23 12:00:29</t>
  </si>
  <si>
    <t>2016.06.01 04:00:29</t>
  </si>
  <si>
    <t>2016.06.14 08:00:29</t>
  </si>
  <si>
    <t>2016.06.15 00:00:29</t>
  </si>
  <si>
    <t>2016.06.20 04:00:29</t>
  </si>
  <si>
    <t>2016.06.21 08:00:29</t>
  </si>
  <si>
    <t>2016.07.06 00:00:29</t>
  </si>
  <si>
    <t>2016.07.07 12:00:14</t>
  </si>
  <si>
    <t>2016.07.12 19:59:59</t>
  </si>
  <si>
    <t>2016.07.14 07:59:59</t>
  </si>
  <si>
    <t>2016.07.15 16:00:29</t>
  </si>
  <si>
    <t>2016.07.26 12:00:29</t>
  </si>
  <si>
    <t>2016.07.27 04:00:29</t>
  </si>
  <si>
    <t>2016.07.29 12:00:29</t>
  </si>
  <si>
    <t>2016.08.03 20:00:14</t>
  </si>
  <si>
    <t>2016.08.04 04:00:29</t>
  </si>
  <si>
    <t>2016.08.05 08:00:29</t>
  </si>
  <si>
    <t>2016.08.10 04:00:29</t>
  </si>
  <si>
    <t>2016.08.15 03:59:59</t>
  </si>
  <si>
    <t>2016.08.15 08:00:29</t>
  </si>
  <si>
    <t>2016.08.16 08:00:19</t>
  </si>
  <si>
    <t>2016.08.16 12:00:14</t>
  </si>
  <si>
    <t>2016.08.22 04:00:29</t>
  </si>
  <si>
    <t>2016.08.22 12:00:29</t>
  </si>
  <si>
    <t>2016.08.23 08:00:14</t>
  </si>
  <si>
    <t>2016.08.24 00:00:29</t>
  </si>
  <si>
    <t>2016.08.26 16:00:14</t>
  </si>
  <si>
    <t>2016.09.01 16:00:29</t>
  </si>
  <si>
    <t>2016.09.02 12:00:29</t>
  </si>
  <si>
    <t>2016.09.05 04:00:29</t>
  </si>
  <si>
    <t>2016.09.06 08:00:29</t>
  </si>
  <si>
    <t>2016.09.09 12:00:29</t>
  </si>
  <si>
    <t>2016.09.13 16:00:29</t>
  </si>
  <si>
    <t>2016.09.13 20:00:00</t>
  </si>
  <si>
    <t>2016.09.16 15:59:59</t>
  </si>
  <si>
    <t>2016.09.19 08:00:29</t>
  </si>
  <si>
    <t>2016.09.20 04:00:44</t>
  </si>
  <si>
    <t>2016.09.20 15:59:59</t>
  </si>
  <si>
    <t>2016.09.21 04:00:44</t>
  </si>
  <si>
    <t>2016.09.21 08:00:29</t>
  </si>
  <si>
    <t>2016.09.23 03:59:59</t>
  </si>
  <si>
    <t>2016.09.23 08:00:29</t>
  </si>
  <si>
    <t>2016.09.28 12:00:29</t>
  </si>
  <si>
    <t>2016.09.29 00:00:29</t>
  </si>
  <si>
    <t>2016.10.04 04:00:14</t>
  </si>
  <si>
    <t>2016.10.04 16:00:29</t>
  </si>
  <si>
    <t>2016.10.04 19:59:59</t>
  </si>
  <si>
    <t>2016.10.05 16:00:29</t>
  </si>
  <si>
    <t>2016.10.10 08:00:29</t>
  </si>
  <si>
    <t>2016.10.11 00:00:29</t>
  </si>
  <si>
    <t>2016.10.17 07:59:59</t>
  </si>
  <si>
    <t>2016.10.18 00:00:29</t>
  </si>
  <si>
    <t>2016.10.21 12:00:29</t>
  </si>
  <si>
    <t>2016.10.25 00:00:29</t>
  </si>
  <si>
    <t>2016.10.25 16:00:14</t>
  </si>
  <si>
    <t>2016.10.25 16:00:29</t>
  </si>
  <si>
    <t>2016.10.27 12:00:29</t>
  </si>
  <si>
    <t>2016.10.27 23:59:59</t>
  </si>
  <si>
    <t>2016.11.01 03:59:59</t>
  </si>
  <si>
    <t>2016.11.01 20:00:29</t>
  </si>
  <si>
    <t>2016.11.09 20:00:29</t>
  </si>
  <si>
    <t>2016.11.10 12:00:29</t>
  </si>
  <si>
    <t>2016.11.17 16:00:29</t>
  </si>
  <si>
    <t>2016.11.18 04:00:29</t>
  </si>
  <si>
    <t>2016.11.22 00:00:29</t>
  </si>
  <si>
    <t>2016.11.22 16:00:29</t>
  </si>
  <si>
    <t>2016.11.25 15:59:59</t>
  </si>
  <si>
    <t>2016.12.05 20:00:14</t>
  </si>
  <si>
    <t>2016.12.06 04:00:29</t>
  </si>
  <si>
    <t>2016.12.08 00:00:29</t>
  </si>
  <si>
    <t>2016.12.12 03:59:59</t>
  </si>
  <si>
    <t>2016.12.12 12:00:29</t>
  </si>
  <si>
    <t>2016.12.14 16:00:44</t>
  </si>
  <si>
    <t>2016.12.14 23:59:59</t>
  </si>
  <si>
    <t>2016.12.15 12:00:19</t>
  </si>
  <si>
    <t>2017.01.09 19:59:59</t>
  </si>
  <si>
    <t>2017.01.10 12:00:29</t>
  </si>
  <si>
    <t>2017.01.11 20:00:29</t>
  </si>
  <si>
    <t>2017.01.17 00:00:14</t>
  </si>
  <si>
    <t>2017.01.17 04:00:29</t>
  </si>
  <si>
    <t>2017.01.20 08:00:29</t>
  </si>
  <si>
    <t>2017.01.27 16:00:14</t>
  </si>
  <si>
    <t>2017.01.31 12:00:29</t>
  </si>
  <si>
    <t>2017.02.09 00:00:29</t>
  </si>
  <si>
    <t>2017.02.09 16:00:29</t>
  </si>
  <si>
    <t>2017.02.15 20:00:29</t>
  </si>
  <si>
    <t>2017.02.17 11:59:59</t>
  </si>
  <si>
    <t>2017.02.21 04:00:29</t>
  </si>
  <si>
    <t>2017.02.23 04:00:29</t>
  </si>
  <si>
    <t>2017.02.23 16:00:14</t>
  </si>
  <si>
    <t>2017.03.15 16:00:29</t>
  </si>
  <si>
    <t>2017.03.17 00:00:29</t>
  </si>
  <si>
    <t>2017.03.17 12:00:29</t>
  </si>
  <si>
    <t>2017.03.24 08:00:14</t>
  </si>
  <si>
    <t>2017.03.24 16:00:29</t>
  </si>
  <si>
    <t>2017.03.28 08:00:29</t>
  </si>
  <si>
    <t>2017.03.30 20:00:29</t>
  </si>
  <si>
    <t>2017.03.31 15:59:59</t>
  </si>
  <si>
    <t>2017.04.11 16:00:14</t>
  </si>
  <si>
    <t>2017.04.12 15:59:59</t>
  </si>
  <si>
    <t>2017.04.13 00:00:29</t>
  </si>
  <si>
    <t>2017.04.13 16:00:29</t>
  </si>
  <si>
    <t>2017.04.25 04:00:29</t>
  </si>
  <si>
    <t>2017.04.25 08:00:29</t>
  </si>
  <si>
    <t>2017.05.02 00:00:44</t>
  </si>
  <si>
    <t>2017.05.03 00:00:29</t>
  </si>
  <si>
    <t>2017.05.05 16:00:14</t>
  </si>
  <si>
    <t>2017.05.09 15:59:59</t>
  </si>
  <si>
    <t>2017.05.15 12:00:19</t>
  </si>
  <si>
    <t>2017.05.16 04:00:14</t>
  </si>
  <si>
    <t>2017.05.16 12:00:14</t>
  </si>
  <si>
    <t>2017.05.19 04:00:29</t>
  </si>
  <si>
    <t>2017.05.19 16:00:29</t>
  </si>
  <si>
    <t>2017.05.30 12:00:29</t>
  </si>
  <si>
    <t>2017.05.30 20:00:29</t>
  </si>
  <si>
    <t>2017.06.02 16:00:29</t>
  </si>
  <si>
    <t>2017.06.06 12:00:29</t>
  </si>
  <si>
    <t>2017.06.14 08:00:29</t>
  </si>
  <si>
    <t>2017.06.16 16:00:29</t>
  </si>
  <si>
    <t>2017.06.19 04:00:29</t>
  </si>
  <si>
    <t>2017.06.27 08:00:29</t>
  </si>
  <si>
    <t>2017.06.28 20:00:29</t>
  </si>
  <si>
    <t>2017.07.03 08:00:44</t>
  </si>
  <si>
    <t>2017.07.03 16:00:14</t>
  </si>
  <si>
    <t>2017.07.05 15:59:59</t>
  </si>
  <si>
    <t>2017.07.11 04:00:29</t>
  </si>
  <si>
    <t>2017.07.11 16:00:14</t>
  </si>
  <si>
    <t>2017.07.13 04:00:29</t>
  </si>
  <si>
    <t>2017.07.13 08:00:29</t>
  </si>
  <si>
    <t>2017.07.18 08:00:29</t>
  </si>
  <si>
    <t>2017.07.26 20:00:44</t>
  </si>
  <si>
    <t>2017.07.28 20:00:29</t>
  </si>
  <si>
    <t>2017.07.31 16:00:14</t>
  </si>
  <si>
    <t>2017.08.02 00:00:29</t>
  </si>
  <si>
    <t>2017.08.02 04:00:29</t>
  </si>
  <si>
    <t>2017.08.07 08:00:29</t>
  </si>
  <si>
    <t>2017.08.11 04:00:29</t>
  </si>
  <si>
    <t>2017.08.14 16:00:14</t>
  </si>
  <si>
    <t>2017.08.17 04:00:29</t>
  </si>
  <si>
    <t>2017.08.22 11:59:59</t>
  </si>
  <si>
    <t>2017.08.23 00:00:29</t>
  </si>
  <si>
    <t>2017.08.30 16:00:29</t>
  </si>
  <si>
    <t>2017.08.31 04:00:29</t>
  </si>
  <si>
    <t>2017.09.07 08:00:29</t>
  </si>
  <si>
    <t>2017.09.08 00:00:29</t>
  </si>
  <si>
    <t>2017.09.08 04:00:44</t>
  </si>
  <si>
    <t>2017.09.11 11:59:59</t>
  </si>
  <si>
    <t>2017.09.12 08:00:14</t>
  </si>
  <si>
    <t>2017.09.12 08:00:29</t>
  </si>
  <si>
    <t>2017.09.15 12:00:29</t>
  </si>
  <si>
    <t>2017.09.18 04:00:29</t>
  </si>
  <si>
    <t>2017.09.22 08:00:14</t>
  </si>
  <si>
    <t>2017.09.22 08:00:29</t>
  </si>
  <si>
    <t>2017.10.04 11:59:59</t>
  </si>
  <si>
    <t>2017.10.12 08:00:29</t>
  </si>
  <si>
    <t>2017.10.13 12:00:29</t>
  </si>
  <si>
    <t>2017.10.18 11:59:59</t>
  </si>
  <si>
    <t>2017.10.19 00:00:29</t>
  </si>
  <si>
    <t>2017.10.19 12:00:29</t>
  </si>
  <si>
    <t>2017.10.30 03:59:59</t>
  </si>
  <si>
    <t>2017.10.30 20:00:29</t>
  </si>
  <si>
    <t>2017.10.31 00:00:44</t>
  </si>
  <si>
    <t>2017.10.31 20:00:29</t>
  </si>
  <si>
    <t>2017.11.01 00:00:29</t>
  </si>
  <si>
    <t>2017.11.03 08:00:14</t>
  </si>
  <si>
    <t>2017.11.06 20:00:29</t>
  </si>
  <si>
    <t>2017.11.07 12:00:29</t>
  </si>
  <si>
    <t>2017.11.13 11:59:59</t>
  </si>
  <si>
    <t>2017.11.14 04:00:29</t>
  </si>
  <si>
    <t>2017.11.16 00:00:29</t>
  </si>
  <si>
    <t>2017.11.20 16:00:29</t>
  </si>
  <si>
    <t>2017.11.22 00:00:29</t>
  </si>
  <si>
    <t>2017.11.23 12:00:14</t>
  </si>
  <si>
    <t>2017.11.27 12:00:29</t>
  </si>
  <si>
    <t>2017.11.28 04:00:39</t>
  </si>
  <si>
    <t>2017.11.30 00:00:29</t>
  </si>
  <si>
    <t>2017.11.30 00:00:44</t>
  </si>
  <si>
    <t>2017.12.04 04:00:39</t>
  </si>
  <si>
    <t>2017.12.05 00:00:29</t>
  </si>
  <si>
    <t>2017.12.05 04:00:14</t>
  </si>
  <si>
    <t>2017.12.07 04:00:29</t>
  </si>
  <si>
    <t>2017.12.07 08:00:29</t>
  </si>
  <si>
    <t>2017.12.08 03:59:59</t>
  </si>
  <si>
    <t>2018.01.16 20:00:14</t>
  </si>
  <si>
    <t>2018.01.17 04:00:29</t>
  </si>
  <si>
    <t>2018.01.17 19:59:59</t>
  </si>
  <si>
    <t>2018.01.18 00:00:29</t>
  </si>
  <si>
    <t>2018.01.22 16:00:14</t>
  </si>
  <si>
    <t>2018.01.24 08:00:29</t>
  </si>
  <si>
    <t>2018.01.31 04:00:29</t>
  </si>
  <si>
    <t>2018.01.31 15:59:59</t>
  </si>
  <si>
    <t>2018.02.06 03:59:59</t>
  </si>
  <si>
    <t>2018.02.07 20:00:29</t>
  </si>
  <si>
    <t>2018.02.21 04:00:29</t>
  </si>
  <si>
    <t>2018.02.21 20:00:14</t>
  </si>
  <si>
    <t>2018.02.23 04:00:29</t>
  </si>
  <si>
    <t>2018.02.23 16:00:14</t>
  </si>
  <si>
    <t>2018.02.27 00:00:29</t>
  </si>
  <si>
    <t>2018.02.27 12:00:29</t>
  </si>
  <si>
    <t>2018.03.02 08:00:19</t>
  </si>
  <si>
    <t>2018.03.02 12:00:29</t>
  </si>
  <si>
    <t>2018.03.05 04:00:19</t>
  </si>
  <si>
    <t>2018.03.06 08:00:29</t>
  </si>
  <si>
    <t>2018.03.08 04:00:29</t>
  </si>
  <si>
    <t>2018.03.08 08:00:29</t>
  </si>
  <si>
    <t>2018.03.13 04:00:29</t>
  </si>
  <si>
    <t>2018.03.13 15:59:59</t>
  </si>
  <si>
    <t>2018.03.15 16:00:29</t>
  </si>
  <si>
    <t>2018.03.16 04:00:29</t>
  </si>
  <si>
    <t>2018.03.20 08:00:29</t>
  </si>
  <si>
    <t>2018.03.20 20:00:29</t>
  </si>
  <si>
    <t>2018.03.22 08:00:29</t>
  </si>
  <si>
    <t>2018.03.26 20:00:29</t>
  </si>
  <si>
    <t>2018.03.28 11:59:59</t>
  </si>
  <si>
    <t>2018.04.03 12:00:29</t>
  </si>
  <si>
    <t>2018.04.04 16:00:29</t>
  </si>
  <si>
    <t>2018.04.09 04:00:29</t>
  </si>
  <si>
    <t>2018.04.17 08:00:14</t>
  </si>
  <si>
    <t>2018.05.01 08:00:29</t>
  </si>
  <si>
    <t>2018.05.04 11:59:59</t>
  </si>
  <si>
    <t>2018.05.07 04:00:14</t>
  </si>
  <si>
    <t>2018.05.08 11:59:59</t>
  </si>
  <si>
    <t>2018.05.10 00:00:29</t>
  </si>
  <si>
    <t>2018.05.14 12:00:29</t>
  </si>
  <si>
    <t>2018.05.15 04:00:29</t>
  </si>
  <si>
    <t>2018.05.17 12:00:29</t>
  </si>
  <si>
    <t>2018.05.18 16:00:44</t>
  </si>
  <si>
    <t>2018.05.18 20:00:29</t>
  </si>
  <si>
    <t>2018.05.21 08:00:14</t>
  </si>
  <si>
    <t>2018.05.21 20:00:29</t>
  </si>
  <si>
    <t>2018.05.23 04:00:29</t>
  </si>
  <si>
    <t>2018.05.28 04:00:44</t>
  </si>
  <si>
    <t>2018.05.29 11:59:59</t>
  </si>
  <si>
    <t>2018.05.30 12:00:29</t>
  </si>
  <si>
    <t>2018.05.30 16:00:29</t>
  </si>
  <si>
    <t>2018.06.04 12:00:29</t>
  </si>
  <si>
    <t>2018.06.05 20:00:19</t>
  </si>
  <si>
    <t>2018.06.12 00:00:44</t>
  </si>
  <si>
    <t>2018.06.15 00:00:29</t>
  </si>
  <si>
    <t>2018.06.22 07:59:59</t>
  </si>
  <si>
    <t>2018.06.26 08:00:29</t>
  </si>
  <si>
    <t>2018.06.26 11:59:59</t>
  </si>
  <si>
    <t>2018.06.27 00:00:19</t>
  </si>
  <si>
    <t>2018.07.02 03:59:59</t>
  </si>
  <si>
    <t>2018.07.02 12:00:29</t>
  </si>
  <si>
    <t>2018.07.05 07:59:59</t>
  </si>
  <si>
    <t>2018.07.06 00:00:29</t>
  </si>
  <si>
    <t>2018.07.10 20:00:29</t>
  </si>
  <si>
    <t>2018.07.11 00:00:19</t>
  </si>
  <si>
    <t>2018.07.11 08:00:29</t>
  </si>
  <si>
    <t>2018.07.18 08:00:29</t>
  </si>
  <si>
    <t>2018.07.18 16:00:29</t>
  </si>
  <si>
    <t>2018.07.19 12:00:29</t>
  </si>
  <si>
    <t>2018.07.20 12:00:29</t>
  </si>
  <si>
    <t>2018.07.20 16:00:29</t>
  </si>
  <si>
    <t>2018.07.24 07:59:59</t>
  </si>
  <si>
    <t>2018.07.25 20:00:29</t>
  </si>
  <si>
    <t>2018.07.26 16:00:29</t>
  </si>
  <si>
    <t>2018.07.30 12:00:29</t>
  </si>
  <si>
    <t>2018.07.30 15:59:59</t>
  </si>
  <si>
    <t>2018.08.01 20:00:14</t>
  </si>
  <si>
    <t>2018.08.09 03:59:59</t>
  </si>
  <si>
    <t>2018.08.09 16:00:29</t>
  </si>
  <si>
    <t>2018.08.14 19:59:59</t>
  </si>
  <si>
    <t>2018.08.15 11:59:59</t>
  </si>
  <si>
    <t>2018.08.23 19:59:59</t>
  </si>
  <si>
    <t>2018.08.24 12:00:29</t>
  </si>
  <si>
    <t>2018.08.27 00:00:44</t>
  </si>
  <si>
    <t>2018.08.28 20:00:14</t>
  </si>
  <si>
    <t>2018.08.29 19:59:59</t>
  </si>
  <si>
    <t>2018.08.30 04:00:19</t>
  </si>
  <si>
    <t>2018.08.30 08:00:14</t>
  </si>
  <si>
    <t>2018.09.07 04:00:14</t>
  </si>
  <si>
    <t>2018.09.07 16:00:29</t>
  </si>
  <si>
    <t>2018.09.13 00:00:29</t>
  </si>
  <si>
    <t>2018.09.18 11:59:59</t>
  </si>
  <si>
    <t>2018.09.19 08:00:29</t>
  </si>
  <si>
    <t>2018.09.20 00:00:29</t>
  </si>
  <si>
    <t>2018.09.24 23:59:59</t>
  </si>
  <si>
    <t>2018.09.25 16:00:14</t>
  </si>
  <si>
    <t>2018.09.28 04:00:29</t>
  </si>
  <si>
    <t>2018.10.01 07:59:59</t>
  </si>
  <si>
    <t>2018.10.10 03:59:59</t>
  </si>
  <si>
    <t>2018.10.10 08:00:29</t>
  </si>
  <si>
    <t>2018.10.10 11:59:59</t>
  </si>
  <si>
    <t>2018.10.11 11:59:59</t>
  </si>
  <si>
    <t>2018.10.11 16:00:29</t>
  </si>
  <si>
    <t>2018.10.16 00:00:29</t>
  </si>
  <si>
    <t>2018.10.18 11:59:59</t>
  </si>
  <si>
    <t>2018.10.19 00:00:14</t>
  </si>
  <si>
    <t>2018.10.18 23:59:59</t>
  </si>
  <si>
    <t>2018.10.19 04:00:29</t>
  </si>
  <si>
    <t>2018.10.25 00:00:29</t>
  </si>
  <si>
    <t>2018.10.26 04:00:29</t>
  </si>
  <si>
    <t>2018.10.29 08:00:29</t>
  </si>
  <si>
    <t>2018.10.31 16:00:44</t>
  </si>
  <si>
    <t>2018.11.01 04:00:29</t>
  </si>
  <si>
    <t>2018.11.13 16:00:29</t>
  </si>
  <si>
    <t>2018.11.14 20:00:29</t>
  </si>
  <si>
    <t>2018.11.20 00:00:29</t>
  </si>
  <si>
    <t>2018.11.20 16:00:29</t>
  </si>
  <si>
    <t>2018.11.21 15:59:59</t>
  </si>
  <si>
    <t>2018.11.22 04:00:29</t>
  </si>
  <si>
    <t>2018.11.22 08:00:29</t>
  </si>
  <si>
    <t>2018.11.28 16:00:29</t>
  </si>
  <si>
    <t>2018.11.28 20:00:29</t>
  </si>
  <si>
    <t>2018.12.04 04:00:29</t>
  </si>
  <si>
    <t>2018.12.14 03:59:59</t>
  </si>
  <si>
    <t>2018.12.18 04:00:29</t>
  </si>
  <si>
    <t>2019.01.09 04:00:29</t>
  </si>
  <si>
    <t>2019.01.16 11:59:59</t>
  </si>
  <si>
    <t>2019.01.17 08:00:29</t>
  </si>
  <si>
    <t>2019.01.23 00:00:29</t>
  </si>
  <si>
    <t>2019.01.24 00:00:29</t>
  </si>
  <si>
    <t>2019.01.25 16:00:29</t>
  </si>
  <si>
    <t>2019.01.28 04:00:29</t>
  </si>
  <si>
    <t>2019.01.30 04:00:29</t>
  </si>
  <si>
    <t>2019.02.06 04:00:44</t>
  </si>
  <si>
    <t>2019.02.06 20:00:19</t>
  </si>
  <si>
    <t>2019.02.13 04:00:29</t>
  </si>
  <si>
    <t>2019.02.18 04:00:14</t>
  </si>
  <si>
    <t>2019.02.19 12:00:14</t>
  </si>
  <si>
    <t>2019.02.19 16:00:29</t>
  </si>
  <si>
    <t>2019.02.21 08:00:29</t>
  </si>
  <si>
    <t>2019.02.22 04:00:29</t>
  </si>
  <si>
    <t>2019.02.28 00:00:29</t>
  </si>
  <si>
    <t>2019.03.05 04:00:29</t>
  </si>
  <si>
    <t>2019.03.06 04:00:29</t>
  </si>
  <si>
    <t>2019.03.07 12:00:29</t>
  </si>
  <si>
    <t>2019.03.07 20:00:29</t>
  </si>
  <si>
    <t>2019.03.11 08:00:29</t>
  </si>
  <si>
    <t>2019.03.11 16:00:29</t>
  </si>
  <si>
    <t>2019.03.14 11:59:59</t>
  </si>
  <si>
    <t>2019.03.14 15:59:59</t>
  </si>
  <si>
    <t>2019.03.15 08:00:19</t>
  </si>
  <si>
    <t>2019.03.18 11:59:59</t>
  </si>
  <si>
    <t>2019.03.25 16:00:29</t>
  </si>
  <si>
    <t>2019.03.27 00:00:29</t>
  </si>
  <si>
    <t>2019.04.02 00:00:19</t>
  </si>
  <si>
    <t>2019.04.02 04:00:29</t>
  </si>
  <si>
    <t>2019.04.04 12:00:29</t>
  </si>
  <si>
    <t>2019.04.05 08:00:29</t>
  </si>
  <si>
    <t>2019.04.10 20:00:14</t>
  </si>
  <si>
    <t>2019.04.11 12:00:29</t>
  </si>
  <si>
    <t>2019.04.11 15:59:59</t>
  </si>
  <si>
    <t>2019.04.12 16:00:29</t>
  </si>
  <si>
    <t>2019.04.12 15:59:59</t>
  </si>
  <si>
    <t>2019.04.17 00:00:29</t>
  </si>
  <si>
    <t>2019.04.17 16:00:29</t>
  </si>
  <si>
    <t>2019.04.18 08:00:29</t>
  </si>
  <si>
    <t>2019.04.26 08:00:29</t>
  </si>
  <si>
    <t>2019.04.30 00:00:39</t>
  </si>
  <si>
    <t>2019.05.01 20:00:29</t>
  </si>
  <si>
    <t>2019.05.16 08:00:44</t>
  </si>
  <si>
    <t>2019.05.16 16:00:44</t>
  </si>
  <si>
    <t>2019.05.17 20:00:29</t>
  </si>
  <si>
    <t>2019.05.23 07:59:59</t>
  </si>
  <si>
    <t>2019.05.23 16:00:44</t>
  </si>
  <si>
    <t>2019.05.27 00:00:29</t>
  </si>
  <si>
    <t>2019.05.29 11:59:59</t>
  </si>
  <si>
    <t>2019.05.31 20:00:29</t>
  </si>
  <si>
    <t>2019.06.03 00:00:44</t>
  </si>
  <si>
    <t>2019.06.03 12:00:29</t>
  </si>
  <si>
    <t>2019.06.10 20:00:29</t>
  </si>
  <si>
    <t>2019.06.11 12:00:29</t>
  </si>
  <si>
    <t>2019.06.20 00:00:29</t>
  </si>
  <si>
    <t>2019.06.20 00:00:44</t>
  </si>
  <si>
    <t>2019.07.03 16:00:29</t>
  </si>
  <si>
    <t>2019.07.03 11:59:59</t>
  </si>
  <si>
    <t>2019.07.05 07:59:59</t>
  </si>
  <si>
    <t>2019.07.05 12:00:29</t>
  </si>
  <si>
    <t>2019.07.11 04:00:29</t>
  </si>
  <si>
    <t>2019.07.17 08:00:29</t>
  </si>
  <si>
    <t>2019.07.17 16:00:29</t>
  </si>
  <si>
    <t>2019.07.23 04:00:29</t>
  </si>
  <si>
    <t>2019.07.23 16:00:29</t>
  </si>
  <si>
    <t>2019.08.05 23:59:59</t>
  </si>
  <si>
    <t>2019.08.06 00:00:29</t>
  </si>
  <si>
    <t>2019.08.06 16:00:44</t>
  </si>
  <si>
    <t>2019.08.07 04:00:29</t>
  </si>
  <si>
    <t>2019.08.12 04:00:44</t>
  </si>
  <si>
    <t>2019.08.13 00:00:14</t>
  </si>
  <si>
    <t>2019.09.03 20:00:29</t>
  </si>
  <si>
    <t>2019.09.05 04:00:29</t>
  </si>
  <si>
    <t>2019.09.13 00:00:29</t>
  </si>
  <si>
    <t>2019.09.16 12:00:29</t>
  </si>
  <si>
    <t>2019.09.24 16:00:29</t>
  </si>
  <si>
    <t>2019.09.26 12:00:29</t>
  </si>
  <si>
    <t>2019.10.11 16:00:29</t>
  </si>
  <si>
    <t>2019.10.15 07:59:59</t>
  </si>
  <si>
    <t>2019.10.15 12:00:29</t>
  </si>
  <si>
    <t>2019.10.17 12:00:29</t>
  </si>
  <si>
    <t>2019.10.18 04:00:29</t>
  </si>
  <si>
    <t>2019.10.23 12:00:29</t>
  </si>
  <si>
    <t>2019.10.24 16:00:19</t>
  </si>
  <si>
    <t>2019.10.25 04:00:29</t>
  </si>
  <si>
    <t>2019.10.28 12:00:29</t>
  </si>
  <si>
    <t>2019.10.29 11:59:59</t>
  </si>
  <si>
    <t>2019.10.30 20:00:29</t>
  </si>
  <si>
    <t>2019.10.31 00:00:29</t>
  </si>
  <si>
    <t>2019.11.01 16:00:29</t>
  </si>
  <si>
    <t>2019.11.05 20:00:29</t>
  </si>
  <si>
    <t>2019.11.08 12:00:29</t>
  </si>
  <si>
    <t>2019.12.11 04:00:29</t>
  </si>
  <si>
    <t>2019.12.11 12:00:19</t>
  </si>
  <si>
    <t>2019.12.13 08:00:44</t>
  </si>
  <si>
    <t>USDCAD</t>
  </si>
  <si>
    <t>2016.01.12 08:00:14</t>
  </si>
  <si>
    <t>2016.01.19 20:00:29</t>
  </si>
  <si>
    <t>2016.01.20 04:00:29</t>
  </si>
  <si>
    <t>2016.01.27 16:00:29</t>
  </si>
  <si>
    <t>2016.02.03 15:59:59</t>
  </si>
  <si>
    <t>2016.02.04 00:00:29</t>
  </si>
  <si>
    <t>2016.02.08 03:59:59</t>
  </si>
  <si>
    <t>2016.02.15 04:00:29</t>
  </si>
  <si>
    <t>2016.02.17 16:00:29</t>
  </si>
  <si>
    <t>2016.02.25 16:00:29</t>
  </si>
  <si>
    <t>2016.03.07 16:00:29</t>
  </si>
  <si>
    <t>2016.03.09 00:00:29</t>
  </si>
  <si>
    <t>2016.03.09 16:00:29</t>
  </si>
  <si>
    <t>2016.03.11 08:00:29</t>
  </si>
  <si>
    <t>2016.03.28 20:00:44</t>
  </si>
  <si>
    <t>2016.04.01 12:00:44</t>
  </si>
  <si>
    <t>2016.04.07 07:59:59</t>
  </si>
  <si>
    <t>2016.04.07 08:00:14</t>
  </si>
  <si>
    <t>2016.04.07 16:00:19</t>
  </si>
  <si>
    <t>2016.04.08 16:00:29</t>
  </si>
  <si>
    <t>2016.04.12 08:00:29</t>
  </si>
  <si>
    <t>2016.04.18 19:59:59</t>
  </si>
  <si>
    <t>2016.04.22 16:00:14</t>
  </si>
  <si>
    <t>2016.05.03 16:00:29</t>
  </si>
  <si>
    <t>2016.05.03 20:00:29</t>
  </si>
  <si>
    <t>2016.05.12 12:00:29</t>
  </si>
  <si>
    <t>2016.05.13 12:00:29</t>
  </si>
  <si>
    <t>2016.05.18 20:00:14</t>
  </si>
  <si>
    <t>2016.05.25 20:00:29</t>
  </si>
  <si>
    <t>2016.05.26 12:00:29</t>
  </si>
  <si>
    <t>2016.06.02 12:00:29</t>
  </si>
  <si>
    <t>2016.06.06 16:00:29</t>
  </si>
  <si>
    <t>2016.06.13 03:59:59</t>
  </si>
  <si>
    <t>2016.06.23 08:00:44</t>
  </si>
  <si>
    <t>2016.06.24 04:00:19</t>
  </si>
  <si>
    <t>2016.06.24 04:00:39</t>
  </si>
  <si>
    <t>2016.06.28 16:00:29</t>
  </si>
  <si>
    <t>2016.06.29 20:00:29</t>
  </si>
  <si>
    <t>2016.06.29 23:59:59</t>
  </si>
  <si>
    <t>2016.07.01 12:00:29</t>
  </si>
  <si>
    <t>2016.07.04 12:00:29</t>
  </si>
  <si>
    <t>2016.07.05 15:59:59</t>
  </si>
  <si>
    <t>2016.07.05 20:00:29</t>
  </si>
  <si>
    <t>2016.07.07 16:00:29</t>
  </si>
  <si>
    <t>2016.07.07 20:00:29</t>
  </si>
  <si>
    <t>2016.07.11 08:00:19</t>
  </si>
  <si>
    <t>2016.07.14 04:00:19</t>
  </si>
  <si>
    <t>2016.07.14 16:00:29</t>
  </si>
  <si>
    <t>2016.07.20 16:00:14</t>
  </si>
  <si>
    <t>2016.07.21 20:00:29</t>
  </si>
  <si>
    <t>2016.07.22 08:00:29</t>
  </si>
  <si>
    <t>2016.07.27 16:00:29</t>
  </si>
  <si>
    <t>2016.07.27 20:00:29</t>
  </si>
  <si>
    <t>2016.07.28 08:00:29</t>
  </si>
  <si>
    <t>2016.08.03 15:59:59</t>
  </si>
  <si>
    <t>2016.08.04 16:00:29</t>
  </si>
  <si>
    <t>2016.08.05 16:00:29</t>
  </si>
  <si>
    <t>2016.08.09 16:00:19</t>
  </si>
  <si>
    <t>2016.08.11 16:00:44</t>
  </si>
  <si>
    <t>2016.08.17 16:00:29</t>
  </si>
  <si>
    <t>2016.08.24 04:00:29</t>
  </si>
  <si>
    <t>2016.08.26 12:00:29</t>
  </si>
  <si>
    <t>2016.08.29 11:59:59</t>
  </si>
  <si>
    <t>2016.09.02 16:00:29</t>
  </si>
  <si>
    <t>2016.09.05 08:00:29</t>
  </si>
  <si>
    <t>2016.09.08 20:00:44</t>
  </si>
  <si>
    <t>2016.09.19 20:00:29</t>
  </si>
  <si>
    <t>2016.09.21 12:00:14</t>
  </si>
  <si>
    <t>2016.09.21 20:00:44</t>
  </si>
  <si>
    <t>2016.09.23 16:00:29</t>
  </si>
  <si>
    <t>2016.09.26 20:00:29</t>
  </si>
  <si>
    <t>2016.09.28 23:59:59</t>
  </si>
  <si>
    <t>2016.09.29 20:00:29</t>
  </si>
  <si>
    <t>2016.10.13 20:00:29</t>
  </si>
  <si>
    <t>2016.10.14 20:00:29</t>
  </si>
  <si>
    <t>2016.10.20 08:00:29</t>
  </si>
  <si>
    <t>2016.11.04 08:00:14</t>
  </si>
  <si>
    <t>2016.11.04 12:00:29</t>
  </si>
  <si>
    <t>2016.11.08 16:00:29</t>
  </si>
  <si>
    <t>2016.11.10 16:00:14</t>
  </si>
  <si>
    <t>2016.11.16 00:00:29</t>
  </si>
  <si>
    <t>2016.11.17 20:00:39</t>
  </si>
  <si>
    <t>2016.11.21 00:00:29</t>
  </si>
  <si>
    <t>2016.11.28 16:00:29</t>
  </si>
  <si>
    <t>2016.12.01 16:00:29</t>
  </si>
  <si>
    <t>2016.12.05 08:00:14</t>
  </si>
  <si>
    <t>2016.12.05 16:00:29</t>
  </si>
  <si>
    <t>2016.12.07 08:00:29</t>
  </si>
  <si>
    <t>2016.12.07 20:00:29</t>
  </si>
  <si>
    <t>2017.01.17 08:00:29</t>
  </si>
  <si>
    <t>2017.01.17 12:00:14</t>
  </si>
  <si>
    <t>2017.01.18 20:00:29</t>
  </si>
  <si>
    <t>2017.01.19 16:00:29</t>
  </si>
  <si>
    <t>2017.01.23 16:00:19</t>
  </si>
  <si>
    <t>2017.01.31 16:00:29</t>
  </si>
  <si>
    <t>2017.02.02 00:00:29</t>
  </si>
  <si>
    <t>2017.02.06 15:59:59</t>
  </si>
  <si>
    <t>2017.02.06 16:00:29</t>
  </si>
  <si>
    <t>2017.02.16 12:00:14</t>
  </si>
  <si>
    <t>2017.02.17 12:00:29</t>
  </si>
  <si>
    <t>2017.02.21 00:00:29</t>
  </si>
  <si>
    <t>2017.02.27 20:00:44</t>
  </si>
  <si>
    <t>2017.02.28 16:00:29</t>
  </si>
  <si>
    <t>2017.03.22 03:59:59</t>
  </si>
  <si>
    <t>2017.03.22 16:00:29</t>
  </si>
  <si>
    <t>2017.04.03 16:00:29</t>
  </si>
  <si>
    <t>2017.04.04 08:00:29</t>
  </si>
  <si>
    <t>2017.04.05 20:00:29</t>
  </si>
  <si>
    <t>2017.04.07 08:00:44</t>
  </si>
  <si>
    <t>2017.04.07 20:00:19</t>
  </si>
  <si>
    <t>2017.04.10 16:00:29</t>
  </si>
  <si>
    <t>2017.04.11 03:59:59</t>
  </si>
  <si>
    <t>2017.04.18 04:00:29</t>
  </si>
  <si>
    <t>2017.04.24 12:00:14</t>
  </si>
  <si>
    <t>2017.04.24 16:00:29</t>
  </si>
  <si>
    <t>2017.04.25 00:00:29</t>
  </si>
  <si>
    <t>2017.04.25 12:00:29</t>
  </si>
  <si>
    <t>2017.04.27 16:00:29</t>
  </si>
  <si>
    <t>2017.04.28 08:00:14</t>
  </si>
  <si>
    <t>2017.05.09 16:00:29</t>
  </si>
  <si>
    <t>2017.05.10 16:00:29</t>
  </si>
  <si>
    <t>2017.05.11 16:00:29</t>
  </si>
  <si>
    <t>2017.05.18 12:00:14</t>
  </si>
  <si>
    <t>2017.05.24 12:00:29</t>
  </si>
  <si>
    <t>2017.05.30 16:00:14</t>
  </si>
  <si>
    <t>2017.05.31 08:00:29</t>
  </si>
  <si>
    <t>2017.06.09 15:59:59</t>
  </si>
  <si>
    <t>2017.06.12 20:00:29</t>
  </si>
  <si>
    <t>2017.06.16 08:00:29</t>
  </si>
  <si>
    <t>2017.06.19 16:00:29</t>
  </si>
  <si>
    <t>2017.06.21 08:00:29</t>
  </si>
  <si>
    <t>2017.06.21 16:00:29</t>
  </si>
  <si>
    <t>2017.06.28 04:00:19</t>
  </si>
  <si>
    <t>2017.07.06 08:00:29</t>
  </si>
  <si>
    <t>2017.07.07 16:00:29</t>
  </si>
  <si>
    <t>2017.07.28 16:00:29</t>
  </si>
  <si>
    <t>2017.08.01 16:00:29</t>
  </si>
  <si>
    <t>2017.08.15 00:00:44</t>
  </si>
  <si>
    <t>2017.08.16 23:59:59</t>
  </si>
  <si>
    <t>2017.08.22 12:00:44</t>
  </si>
  <si>
    <t>2017.08.23 20:00:19</t>
  </si>
  <si>
    <t>2017.08.29 20:00:14</t>
  </si>
  <si>
    <t>2017.09.15 12:00:14</t>
  </si>
  <si>
    <t>2017.09.15 16:00:29</t>
  </si>
  <si>
    <t>2017.09.18 20:00:29</t>
  </si>
  <si>
    <t>2017.09.19 07:59:59</t>
  </si>
  <si>
    <t>2017.09.25 20:00:29</t>
  </si>
  <si>
    <t>2017.09.27 20:00:29</t>
  </si>
  <si>
    <t>2017.10.10 07:59:59</t>
  </si>
  <si>
    <t>2017.10.20 12:00:29</t>
  </si>
  <si>
    <t>2017.10.20 12:00:44</t>
  </si>
  <si>
    <t>2017.11.02 08:00:14</t>
  </si>
  <si>
    <t>2017.11.03 12:00:29</t>
  </si>
  <si>
    <t>2017.11.08 12:00:29</t>
  </si>
  <si>
    <t>2017.11.09 12:00:14</t>
  </si>
  <si>
    <t>2017.11.14 12:00:29</t>
  </si>
  <si>
    <t>2017.11.17 04:00:14</t>
  </si>
  <si>
    <t>2017.11.22 16:00:29</t>
  </si>
  <si>
    <t>2017.11.23 08:00:29</t>
  </si>
  <si>
    <t>2017.11.27 16:00:29</t>
  </si>
  <si>
    <t>2017.11.28 08:00:29</t>
  </si>
  <si>
    <t>2017.11.29 12:00:29</t>
  </si>
  <si>
    <t>2017.12.01 12:00:44</t>
  </si>
  <si>
    <t>2017.12.01 16:00:29</t>
  </si>
  <si>
    <t>2017.12.14 19:59:59</t>
  </si>
  <si>
    <t>2017.12.14 20:00:14</t>
  </si>
  <si>
    <t>2018.01.10 16:00:14</t>
  </si>
  <si>
    <t>2018.01.10 20:00:29</t>
  </si>
  <si>
    <t>2018.01.12 08:00:14</t>
  </si>
  <si>
    <t>2018.01.12 16:00:29</t>
  </si>
  <si>
    <t>2018.01.15 00:00:44</t>
  </si>
  <si>
    <t>2018.01.15 16:00:29</t>
  </si>
  <si>
    <t>2018.01.23 23:59:59</t>
  </si>
  <si>
    <t>2018.02.02 12:00:44</t>
  </si>
  <si>
    <t>2018.02.05 00:00:14</t>
  </si>
  <si>
    <t>2018.02.16 08:00:29</t>
  </si>
  <si>
    <t>2018.02.19 12:00:44</t>
  </si>
  <si>
    <t>2018.02.20 20:00:29</t>
  </si>
  <si>
    <t>2018.03.13 20:00:29</t>
  </si>
  <si>
    <t>2018.03.21 03:59:59</t>
  </si>
  <si>
    <t>2018.03.21 16:00:29</t>
  </si>
  <si>
    <t>2018.04.03 15:59:59</t>
  </si>
  <si>
    <t>2018.04.04 20:00:29</t>
  </si>
  <si>
    <t>2018.04.10 04:00:29</t>
  </si>
  <si>
    <t>2018.04.10 20:00:29</t>
  </si>
  <si>
    <t>2018.04.16 16:00:29</t>
  </si>
  <si>
    <t>2018.04.17 16:00:29</t>
  </si>
  <si>
    <t>2018.04.19 19:59:59</t>
  </si>
  <si>
    <t>2018.04.20 12:00:29</t>
  </si>
  <si>
    <t>2018.05.08 12:00:14</t>
  </si>
  <si>
    <t>2018.05.09 16:00:29</t>
  </si>
  <si>
    <t>2018.05.10 08:00:29</t>
  </si>
  <si>
    <t>2018.05.31 12:00:14</t>
  </si>
  <si>
    <t>2018.05.31 16:00:29</t>
  </si>
  <si>
    <t>2018.06.04 12:00:14</t>
  </si>
  <si>
    <t>2018.06.05 12:00:29</t>
  </si>
  <si>
    <t>2018.06.15 12:00:29</t>
  </si>
  <si>
    <t>2018.06.29 04:00:29</t>
  </si>
  <si>
    <t>2018.06.29 16:00:19</t>
  </si>
  <si>
    <t>2018.07.11 00:00:29</t>
  </si>
  <si>
    <t>2018.07.19 19:59:59</t>
  </si>
  <si>
    <t>2018.07.30 16:00:44</t>
  </si>
  <si>
    <t>2018.08.07 12:00:14</t>
  </si>
  <si>
    <t>2018.08.07 16:00:29</t>
  </si>
  <si>
    <t>2018.08.07 20:00:29</t>
  </si>
  <si>
    <t>2018.08.14 23:59:59</t>
  </si>
  <si>
    <t>2018.08.15 12:00:29</t>
  </si>
  <si>
    <t>2018.08.17 20:00:29</t>
  </si>
  <si>
    <t>2018.08.22 12:00:14</t>
  </si>
  <si>
    <t>2018.08.28 00:00:29</t>
  </si>
  <si>
    <t>2018.08.28 19:59:59</t>
  </si>
  <si>
    <t>2018.08.30 16:00:29</t>
  </si>
  <si>
    <t>2018.08.31 12:00:29</t>
  </si>
  <si>
    <t>2018.09.10 08:00:14</t>
  </si>
  <si>
    <t>2018.09.10 16:00:29</t>
  </si>
  <si>
    <t>2018.09.11 20:00:29</t>
  </si>
  <si>
    <t>2018.09.11 20:00:44</t>
  </si>
  <si>
    <t>2018.09.17 20:00:29</t>
  </si>
  <si>
    <t>2018.09.18 16:00:29</t>
  </si>
  <si>
    <t>2018.09.25 04:00:29</t>
  </si>
  <si>
    <t>2018.09.26 20:00:29</t>
  </si>
  <si>
    <t>2018.09.28 16:00:29</t>
  </si>
  <si>
    <t>2018.09.28 20:00:29</t>
  </si>
  <si>
    <t>2018.10.04 16:00:29</t>
  </si>
  <si>
    <t>2018.10.04 20:00:14</t>
  </si>
  <si>
    <t>2018.10.10 20:00:29</t>
  </si>
  <si>
    <t>2018.10.10 20:00:44</t>
  </si>
  <si>
    <t>2018.10.16 12:00:29</t>
  </si>
  <si>
    <t>2018.10.18 08:00:14</t>
  </si>
  <si>
    <t>2018.10.26 08:00:29</t>
  </si>
  <si>
    <t>2018.10.29 08:00:14</t>
  </si>
  <si>
    <t>2018.10.29 20:00:29</t>
  </si>
  <si>
    <t>2018.11.02 08:00:44</t>
  </si>
  <si>
    <t>2018.11.06 16:00:29</t>
  </si>
  <si>
    <t>2018.11.07 08:00:29</t>
  </si>
  <si>
    <t>2018.11.07 12:00:29</t>
  </si>
  <si>
    <t>2018.11.09 08:00:29</t>
  </si>
  <si>
    <t>2018.11.12 20:00:29</t>
  </si>
  <si>
    <t>2018.11.20 16:00:44</t>
  </si>
  <si>
    <t>2018.11.30 12:00:14</t>
  </si>
  <si>
    <t>2018.12.03 00:00:00</t>
  </si>
  <si>
    <t>2018.12.05 00:00:29</t>
  </si>
  <si>
    <t>2018.12.05 16:00:29</t>
  </si>
  <si>
    <t>2019.01.22 08:00:29</t>
  </si>
  <si>
    <t>2019.01.23 16:00:29</t>
  </si>
  <si>
    <t>2019.01.25 20:00:29</t>
  </si>
  <si>
    <t>2019.01.30 08:00:29</t>
  </si>
  <si>
    <t>2019.01.30 16:00:29</t>
  </si>
  <si>
    <t>2019.02.04 23:59:59</t>
  </si>
  <si>
    <t>2019.02.06 07:59:59</t>
  </si>
  <si>
    <t>2019.02.06 20:00:29</t>
  </si>
  <si>
    <t>2019.02.12 19:59:59</t>
  </si>
  <si>
    <t>2019.02.14 16:00:14</t>
  </si>
  <si>
    <t>2019.02.15 20:00:29</t>
  </si>
  <si>
    <t>2019.02.18 08:00:44</t>
  </si>
  <si>
    <t>2019.02.19 16:00:14</t>
  </si>
  <si>
    <t>2019.02.19 16:00:44</t>
  </si>
  <si>
    <t>2019.02.20 16:00:29</t>
  </si>
  <si>
    <t>2019.02.22 15:59:59</t>
  </si>
  <si>
    <t>2019.02.22 20:00:19</t>
  </si>
  <si>
    <t>2019.02.27 08:00:29</t>
  </si>
  <si>
    <t>2019.02.27 12:00:29</t>
  </si>
  <si>
    <t>2019.03.01 16:00:29</t>
  </si>
  <si>
    <t>2019.03.01 20:00:29</t>
  </si>
  <si>
    <t>2019.03.12 00:00:14</t>
  </si>
  <si>
    <t>2019.03.13 12:00:29</t>
  </si>
  <si>
    <t>2019.03.18 08:00:14</t>
  </si>
  <si>
    <t>2019.03.18 12:00:29</t>
  </si>
  <si>
    <t>2019.03.21 16:00:29</t>
  </si>
  <si>
    <t>2019.04.01 16:00:29</t>
  </si>
  <si>
    <t>2019.04.04 08:00:44</t>
  </si>
  <si>
    <t>2019.04.23 16:00:29</t>
  </si>
  <si>
    <t>2019.04.24 08:00:29</t>
  </si>
  <si>
    <t>2019.04.30 20:00:19</t>
  </si>
  <si>
    <t>2019.05.02 16:00:29</t>
  </si>
  <si>
    <t>2019.05.03 16:00:29</t>
  </si>
  <si>
    <t>2019.05.10 04:00:14</t>
  </si>
  <si>
    <t>2019.05.10 12:00:29</t>
  </si>
  <si>
    <t>2019.05.22 08:00:29</t>
  </si>
  <si>
    <t>2019.05.22 15:59:59</t>
  </si>
  <si>
    <t>2019.05.23 03:59:59</t>
  </si>
  <si>
    <t>2019.06.03 20:00:29</t>
  </si>
  <si>
    <t>2019.06.06 08:00:29</t>
  </si>
  <si>
    <t>2019.06.06 16:00:29</t>
  </si>
  <si>
    <t>2019.06.12 20:00:29</t>
  </si>
  <si>
    <t>2019.06.19 12:00:29</t>
  </si>
  <si>
    <t>2019.06.19 20:00:29</t>
  </si>
  <si>
    <t>2019.07.25 16:00:44</t>
  </si>
  <si>
    <t>2019.07.26 16:00:44</t>
  </si>
  <si>
    <t>2019.07.30 07:59:59</t>
  </si>
  <si>
    <t>2019.07.30 20:00:29</t>
  </si>
  <si>
    <t>2019.07.31 00:00:29</t>
  </si>
  <si>
    <t>2019.07.31 16:00:14</t>
  </si>
  <si>
    <t>2019.08.01 03:59:59</t>
  </si>
  <si>
    <t>2019.08.02 15:59:59</t>
  </si>
  <si>
    <t>2019.08.06 16:00:29</t>
  </si>
  <si>
    <t>2019.08.06 20:00:14</t>
  </si>
  <si>
    <t>2019.08.13 16:00:14</t>
  </si>
  <si>
    <t>2019.08.13 16:00:29</t>
  </si>
  <si>
    <t>2019.09.04 19:59:59</t>
  </si>
  <si>
    <t>2019.09.06 12:00:29</t>
  </si>
  <si>
    <t>2019.09.12 12:00:29</t>
  </si>
  <si>
    <t>2019.09.13 16:00:29</t>
  </si>
  <si>
    <t>2019.09.24 11:59:59</t>
  </si>
  <si>
    <t>2019.09.24 16:00:14</t>
  </si>
  <si>
    <t>2019.10.01 20:00:29</t>
  </si>
  <si>
    <t>2019.10.02 08:00:29</t>
  </si>
  <si>
    <t>2019.10.07 12:00:29</t>
  </si>
  <si>
    <t>2019.10.11 08:00:29</t>
  </si>
  <si>
    <t>2019.10.17 08:00:29</t>
  </si>
  <si>
    <t>2019.10.17 16:00:29</t>
  </si>
  <si>
    <t>2019.10.29 20:00:29</t>
  </si>
  <si>
    <t>2019.10.30 16:00:29</t>
  </si>
  <si>
    <t>2019.11.07 16:00:14</t>
  </si>
  <si>
    <t>2019.11.19 20:00:29</t>
  </si>
  <si>
    <t>2019.11.20 00:00:29</t>
  </si>
  <si>
    <t>2019.12.04 16:00:29</t>
  </si>
  <si>
    <t>2019.12.04 16:00:44</t>
  </si>
  <si>
    <t>2019.12.18 12:00:29</t>
  </si>
  <si>
    <t>2019.12.18 16:00:29</t>
  </si>
  <si>
    <t>USDCHF</t>
  </si>
  <si>
    <t>2016.01.13 00:00:29</t>
  </si>
  <si>
    <t>2016.01.13 12:00:44</t>
  </si>
  <si>
    <t>2016.01.22 08:00:29</t>
  </si>
  <si>
    <t>2016.01.29 12:00:29</t>
  </si>
  <si>
    <t>2016.02.01 16:00:14</t>
  </si>
  <si>
    <t>2016.02.03 16:00:29</t>
  </si>
  <si>
    <t>2016.02.15 08:00:29</t>
  </si>
  <si>
    <t>2016.02.15 12:00:29</t>
  </si>
  <si>
    <t>2016.02.22 12:00:39</t>
  </si>
  <si>
    <t>2016.02.26 15:59:59</t>
  </si>
  <si>
    <t>2016.02.29 12:00:29</t>
  </si>
  <si>
    <t>2016.03.04 12:00:14</t>
  </si>
  <si>
    <t>2016.03.10 20:00:14</t>
  </si>
  <si>
    <t>2016.03.23 04:00:29</t>
  </si>
  <si>
    <t>2016.03.24 08:00:14</t>
  </si>
  <si>
    <t>2016.04.06 11:59:59</t>
  </si>
  <si>
    <t>2016.04.06 16:00:29</t>
  </si>
  <si>
    <t>2016.04.13 08:00:44</t>
  </si>
  <si>
    <t>2016.04.13 16:00:29</t>
  </si>
  <si>
    <t>2016.04.19 08:00:14</t>
  </si>
  <si>
    <t>2016.04.20 20:00:29</t>
  </si>
  <si>
    <t>2016.05.05 16:00:29</t>
  </si>
  <si>
    <t>2016.05.12 16:00:14</t>
  </si>
  <si>
    <t>2016.05.13 08:00:14</t>
  </si>
  <si>
    <t>2016.05.13 16:00:29</t>
  </si>
  <si>
    <t>2016.05.17 12:00:29</t>
  </si>
  <si>
    <t>2016.05.30 08:00:14</t>
  </si>
  <si>
    <t>2016.06.01 15:59:59</t>
  </si>
  <si>
    <t>2016.06.03 12:00:29</t>
  </si>
  <si>
    <t>2016.06.13 16:00:14</t>
  </si>
  <si>
    <t>2016.06.13 20:00:29</t>
  </si>
  <si>
    <t>2016.06.24 08:00:29</t>
  </si>
  <si>
    <t>2016.07.01 16:00:14</t>
  </si>
  <si>
    <t>2016.07.08 12:00:29</t>
  </si>
  <si>
    <t>2016.07.20 08:00:29</t>
  </si>
  <si>
    <t>2016.07.27 08:00:29</t>
  </si>
  <si>
    <t>2016.07.28 12:00:29</t>
  </si>
  <si>
    <t>2016.08.03 20:00:29</t>
  </si>
  <si>
    <t>2016.08.10 15:59:59</t>
  </si>
  <si>
    <t>2016.08.16 08:00:29</t>
  </si>
  <si>
    <t>2016.08.16 08:00:44</t>
  </si>
  <si>
    <t>2016.08.24 08:00:14</t>
  </si>
  <si>
    <t>2016.08.25 16:00:29</t>
  </si>
  <si>
    <t>2016.10.07 04:00:29</t>
  </si>
  <si>
    <t>2016.10.11 16:00:29</t>
  </si>
  <si>
    <t>2016.10.14 20:00:14</t>
  </si>
  <si>
    <t>2016.10.21 00:00:29</t>
  </si>
  <si>
    <t>2016.10.21 15:59:59</t>
  </si>
  <si>
    <t>2016.10.28 20:00:29</t>
  </si>
  <si>
    <t>2016.11.04 16:00:29</t>
  </si>
  <si>
    <t>2016.11.09 12:00:29</t>
  </si>
  <si>
    <t>2016.11.10 16:00:29</t>
  </si>
  <si>
    <t>2016.11.28 15:59:59</t>
  </si>
  <si>
    <t>2016.12.02 00:00:29</t>
  </si>
  <si>
    <t>2016.12.15 12:00:29</t>
  </si>
  <si>
    <t>2017.01.10 00:00:14</t>
  </si>
  <si>
    <t>2017.01.11 08:00:29</t>
  </si>
  <si>
    <t>2017.01.12 12:00:14</t>
  </si>
  <si>
    <t>2017.01.17 07:59:59</t>
  </si>
  <si>
    <t>2017.02.02 04:00:29</t>
  </si>
  <si>
    <t>2017.02.02 12:00:29</t>
  </si>
  <si>
    <t>2017.02.09 19:59:59</t>
  </si>
  <si>
    <t>2017.02.10 16:00:14</t>
  </si>
  <si>
    <t>2017.02.16 03:59:59</t>
  </si>
  <si>
    <t>2017.02.16 12:00:29</t>
  </si>
  <si>
    <t>2017.02.20 12:00:14</t>
  </si>
  <si>
    <t>2017.02.24 08:00:29</t>
  </si>
  <si>
    <t>2017.02.24 15:59:59</t>
  </si>
  <si>
    <t>2017.02.28 08:00:44</t>
  </si>
  <si>
    <t>2017.03.02 08:00:29</t>
  </si>
  <si>
    <t>2017.03.02 12:00:29</t>
  </si>
  <si>
    <t>2017.03.10 15:59:59</t>
  </si>
  <si>
    <t>2017.03.16 08:00:14</t>
  </si>
  <si>
    <t>2017.03.24 08:00:44</t>
  </si>
  <si>
    <t>2017.04.18 20:00:29</t>
  </si>
  <si>
    <t>2017.05.04 20:00:29</t>
  </si>
  <si>
    <t>2017.05.08 12:00:29</t>
  </si>
  <si>
    <t>2017.05.08 12:00:44</t>
  </si>
  <si>
    <t>2017.05.08 20:00:29</t>
  </si>
  <si>
    <t>2017.05.16 08:00:29</t>
  </si>
  <si>
    <t>2017.05.29 16:00:29</t>
  </si>
  <si>
    <t>2017.06.08 12:00:14</t>
  </si>
  <si>
    <t>2017.06.09 12:00:29</t>
  </si>
  <si>
    <t>2017.06.13 08:00:29</t>
  </si>
  <si>
    <t>2017.06.21 20:00:44</t>
  </si>
  <si>
    <t>2017.06.27 11:59:59</t>
  </si>
  <si>
    <t>2017.06.27 16:00:19</t>
  </si>
  <si>
    <t>2017.07.06 16:00:44</t>
  </si>
  <si>
    <t>2017.07.07 00:00:14</t>
  </si>
  <si>
    <t>2017.07.10 12:00:29</t>
  </si>
  <si>
    <t>2017.07.11 08:00:29</t>
  </si>
  <si>
    <t>2017.07.12 08:00:14</t>
  </si>
  <si>
    <t>2017.07.12 16:00:29</t>
  </si>
  <si>
    <t>2017.07.17 12:00:29</t>
  </si>
  <si>
    <t>2017.07.18 04:00:19</t>
  </si>
  <si>
    <t>2017.07.26 00:00:29</t>
  </si>
  <si>
    <t>2017.07.26 12:00:29</t>
  </si>
  <si>
    <t>2017.07.27 12:00:29</t>
  </si>
  <si>
    <t>2017.07.27 12:00:44</t>
  </si>
  <si>
    <t>2017.08.02 12:00:29</t>
  </si>
  <si>
    <t>2017.08.09 08:00:29</t>
  </si>
  <si>
    <t>2017.08.11 08:00:29</t>
  </si>
  <si>
    <t>2017.08.14 12:00:19</t>
  </si>
  <si>
    <t>2017.08.14 20:00:29</t>
  </si>
  <si>
    <t>2017.08.18 16:00:14</t>
  </si>
  <si>
    <t>2017.08.24 16:00:14</t>
  </si>
  <si>
    <t>2017.08.24 20:00:29</t>
  </si>
  <si>
    <t>2017.08.25 12:00:14</t>
  </si>
  <si>
    <t>2017.09.05 04:00:29</t>
  </si>
  <si>
    <t>2017.09.12 12:00:29</t>
  </si>
  <si>
    <t>2017.09.15 16:00:14</t>
  </si>
  <si>
    <t>2017.09.18 08:00:14</t>
  </si>
  <si>
    <t>2017.09.22 20:00:14</t>
  </si>
  <si>
    <t>2017.09.27 08:00:29</t>
  </si>
  <si>
    <t>2017.09.27 08:00:44</t>
  </si>
  <si>
    <t>2017.10.11 12:00:29</t>
  </si>
  <si>
    <t>2017.10.17 07:59:59</t>
  </si>
  <si>
    <t>2017.10.17 08:00:29</t>
  </si>
  <si>
    <t>2017.10.18 12:00:29</t>
  </si>
  <si>
    <t>2017.10.20 20:00:29</t>
  </si>
  <si>
    <t>2017.10.24 20:00:29</t>
  </si>
  <si>
    <t>2017.11.01 12:00:29</t>
  </si>
  <si>
    <t>2017.11.14 16:00:29</t>
  </si>
  <si>
    <t>2017.11.22 12:00:29</t>
  </si>
  <si>
    <t>2017.12.13 16:00:29</t>
  </si>
  <si>
    <t>2017.12.14 07:59:59</t>
  </si>
  <si>
    <t>2018.01.09 08:00:29</t>
  </si>
  <si>
    <t>2018.01.09 08:00:44</t>
  </si>
  <si>
    <t>2018.01.11 12:00:44</t>
  </si>
  <si>
    <t>2018.01.12 12:00:14</t>
  </si>
  <si>
    <t>2018.01.18 11:59:59</t>
  </si>
  <si>
    <t>2018.01.19 04:00:29</t>
  </si>
  <si>
    <t>2018.02.06 12:00:29</t>
  </si>
  <si>
    <t>2018.02.07 12:00:29</t>
  </si>
  <si>
    <t>2018.02.13 12:00:29</t>
  </si>
  <si>
    <t>2018.02.15 00:00:29</t>
  </si>
  <si>
    <t>2018.02.19 15:59:59</t>
  </si>
  <si>
    <t>2018.02.26 16:00:29</t>
  </si>
  <si>
    <t>2018.03.02 08:00:29</t>
  </si>
  <si>
    <t>2018.03.07 16:00:29</t>
  </si>
  <si>
    <t>2018.03.08 12:00:29</t>
  </si>
  <si>
    <t>2018.03.20 12:00:29</t>
  </si>
  <si>
    <t>2018.04.05 08:00:14</t>
  </si>
  <si>
    <t>2018.04.09 15:59:59</t>
  </si>
  <si>
    <t>2018.04.12 11:59:59</t>
  </si>
  <si>
    <t>2018.04.12 12:00:29</t>
  </si>
  <si>
    <t>2018.04.17 12:00:29</t>
  </si>
  <si>
    <t>2018.04.18 08:00:29</t>
  </si>
  <si>
    <t>2018.05.15 16:00:29</t>
  </si>
  <si>
    <t>2018.05.10 16:00:14</t>
  </si>
  <si>
    <t>2018.05.22 16:00:29</t>
  </si>
  <si>
    <t>2018.05.24 07:59:59</t>
  </si>
  <si>
    <t>2018.05.24 12:00:29</t>
  </si>
  <si>
    <t>2018.06.01 16:00:14</t>
  </si>
  <si>
    <t>2018.06.01 16:00:29</t>
  </si>
  <si>
    <t>2018.06.19 12:00:14</t>
  </si>
  <si>
    <t>2018.06.21 12:00:29</t>
  </si>
  <si>
    <t>2018.06.22 20:00:29</t>
  </si>
  <si>
    <t>2018.06.27 16:00:29</t>
  </si>
  <si>
    <t>2018.07.06 16:00:29</t>
  </si>
  <si>
    <t>2018.07.09 08:00:29</t>
  </si>
  <si>
    <t>2018.07.09 20:00:14</t>
  </si>
  <si>
    <t>2018.07.10 12:00:29</t>
  </si>
  <si>
    <t>2018.07.12 16:00:29</t>
  </si>
  <si>
    <t>2018.07.16 16:00:29</t>
  </si>
  <si>
    <t>2018.07.20 20:00:29</t>
  </si>
  <si>
    <t>2018.07.26 03:59:59</t>
  </si>
  <si>
    <t>2018.07.27 12:00:14</t>
  </si>
  <si>
    <t>2018.07.27 16:00:29</t>
  </si>
  <si>
    <t>2018.08.03 08:00:14</t>
  </si>
  <si>
    <t>2018.08.06 04:00:29</t>
  </si>
  <si>
    <t>2018.08.06 12:00:29</t>
  </si>
  <si>
    <t>2018.08.09 00:00:14</t>
  </si>
  <si>
    <t>2018.08.09 08:00:29</t>
  </si>
  <si>
    <t>2018.08.15 03:59:59</t>
  </si>
  <si>
    <t>2018.09.04 12:00:29</t>
  </si>
  <si>
    <t>2018.09.06 00:00:39</t>
  </si>
  <si>
    <t>2018.09.06 03:59:59</t>
  </si>
  <si>
    <t>2018.09.06 20:00:29</t>
  </si>
  <si>
    <t>2018.09.10 12:00:29</t>
  </si>
  <si>
    <t>2018.09.12 20:00:14</t>
  </si>
  <si>
    <t>2018.09.19 16:00:14</t>
  </si>
  <si>
    <t>2018.09.20 16:00:29</t>
  </si>
  <si>
    <t>2018.09.21 12:00:14</t>
  </si>
  <si>
    <t>2018.09.24 20:00:29</t>
  </si>
  <si>
    <t>2018.09.26 12:00:29</t>
  </si>
  <si>
    <t>2018.10.11 00:00:19</t>
  </si>
  <si>
    <t>2018.10.11 07:59:59</t>
  </si>
  <si>
    <t>2018.10.17 04:00:29</t>
  </si>
  <si>
    <t>2018.10.24 12:00:29</t>
  </si>
  <si>
    <t>2018.10.26 12:00:29</t>
  </si>
  <si>
    <t>2018.11.02 16:00:29</t>
  </si>
  <si>
    <t>2018.11.05 12:00:29</t>
  </si>
  <si>
    <t>2018.11.06 15:59:59</t>
  </si>
  <si>
    <t>2018.11.07 00:00:14</t>
  </si>
  <si>
    <t>2018.11.08 16:00:44</t>
  </si>
  <si>
    <t>2018.11.12 08:00:29</t>
  </si>
  <si>
    <t>2018.11.12 12:00:14</t>
  </si>
  <si>
    <t>2018.11.16 16:00:29</t>
  </si>
  <si>
    <t>2018.11.19 08:00:29</t>
  </si>
  <si>
    <t>2018.11.26 00:00:29</t>
  </si>
  <si>
    <t>2018.12.11 20:00:14</t>
  </si>
  <si>
    <t>2018.12.14 16:00:14</t>
  </si>
  <si>
    <t>2019.01.07 03:59:59</t>
  </si>
  <si>
    <t>2019.01.07 12:00:29</t>
  </si>
  <si>
    <t>2019.01.10 20:00:29</t>
  </si>
  <si>
    <t>2019.01.15 16:00:29</t>
  </si>
  <si>
    <t>2019.01.31 04:00:29</t>
  </si>
  <si>
    <t>2019.01.31 16:00:29</t>
  </si>
  <si>
    <t>2019.02.11 08:00:44</t>
  </si>
  <si>
    <t>2019.02.12 08:00:29</t>
  </si>
  <si>
    <t>2019.02.27 11:59:59</t>
  </si>
  <si>
    <t>2019.02.27 16:00:29</t>
  </si>
  <si>
    <t>2019.03.07 16:00:29</t>
  </si>
  <si>
    <t>2019.03.11 00:00:44</t>
  </si>
  <si>
    <t>2019.03.13 08:00:44</t>
  </si>
  <si>
    <t>2019.03.22 16:00:14</t>
  </si>
  <si>
    <t>2019.04.01 20:00:19</t>
  </si>
  <si>
    <t>2019.04.03 16:00:14</t>
  </si>
  <si>
    <t>2019.04.05 12:00:14</t>
  </si>
  <si>
    <t>2019.04.10 08:00:29</t>
  </si>
  <si>
    <t>2019.04.15 12:00:29</t>
  </si>
  <si>
    <t>2019.04.16 12:00:29</t>
  </si>
  <si>
    <t>2019.05.01 12:00:29</t>
  </si>
  <si>
    <t>2019.05.01 20:00:14</t>
  </si>
  <si>
    <t>2019.05.03 20:00:29</t>
  </si>
  <si>
    <t>2019.05.09 16:00:29</t>
  </si>
  <si>
    <t>2019.05.17 12:00:29</t>
  </si>
  <si>
    <t>2019.05.20 12:00:29</t>
  </si>
  <si>
    <t>2019.05.23 16:00:29</t>
  </si>
  <si>
    <t>2019.05.23 20:00:29</t>
  </si>
  <si>
    <t>2019.05.28 16:00:29</t>
  </si>
  <si>
    <t>2019.05.30 12:00:14</t>
  </si>
  <si>
    <t>2019.05.31 04:00:29</t>
  </si>
  <si>
    <t>2019.05.31 16:00:29</t>
  </si>
  <si>
    <t>2019.06.14 12:00:29</t>
  </si>
  <si>
    <t>2019.06.18 16:00:29</t>
  </si>
  <si>
    <t>2019.06.20 00:00:39</t>
  </si>
  <si>
    <t>2019.06.27 08:00:14</t>
  </si>
  <si>
    <t>2019.06.27 12:00:29</t>
  </si>
  <si>
    <t>2019.06.28 03:59:59</t>
  </si>
  <si>
    <t>2019.07.01 00:00:00</t>
  </si>
  <si>
    <t>2019.07.05 11:59:59</t>
  </si>
  <si>
    <t>2019.07.11 00:00:29</t>
  </si>
  <si>
    <t>2019.07.11 12:00:14</t>
  </si>
  <si>
    <t>2019.07.12 12:00:29</t>
  </si>
  <si>
    <t>2019.07.15 12:00:29</t>
  </si>
  <si>
    <t>2019.07.16 16:00:29</t>
  </si>
  <si>
    <t>2019.07.18 08:00:29</t>
  </si>
  <si>
    <t>2019.07.18 00:00:39</t>
  </si>
  <si>
    <t>2019.07.18 12:00:29</t>
  </si>
  <si>
    <t>2019.07.19 00:00:14</t>
  </si>
  <si>
    <t>2019.07.23 20:00:29</t>
  </si>
  <si>
    <t>2019.07.25 12:00:29</t>
  </si>
  <si>
    <t>2019.07.31 20:00:14</t>
  </si>
  <si>
    <t>2019.08.01 20:00:29</t>
  </si>
  <si>
    <t>2019.08.02 00:00:29</t>
  </si>
  <si>
    <t>2019.08.02 12:00:29</t>
  </si>
  <si>
    <t>2019.08.07 16:00:29</t>
  </si>
  <si>
    <t>2019.08.12 16:00:29</t>
  </si>
  <si>
    <t>2019.08.13 12:00:29</t>
  </si>
  <si>
    <t>2019.08.14 04:00:29</t>
  </si>
  <si>
    <t>2019.08.14 12:00:29</t>
  </si>
  <si>
    <t>2019.08.15 16:00:29</t>
  </si>
  <si>
    <t>2019.08.21 12:00:39</t>
  </si>
  <si>
    <t>2019.08.21 20:00:29</t>
  </si>
  <si>
    <t>2019.08.29 11:59:59</t>
  </si>
  <si>
    <t>2019.08.29 20:00:19</t>
  </si>
  <si>
    <t>2019.09.04 00:00:14</t>
  </si>
  <si>
    <t>2019.09.04 16:00:29</t>
  </si>
  <si>
    <t>2019.09.06 08:00:29</t>
  </si>
  <si>
    <t>2019.09.12 16:00:29</t>
  </si>
  <si>
    <t>2019.09.17 12:00:29</t>
  </si>
  <si>
    <t>2019.09.19 08:00:44</t>
  </si>
  <si>
    <t>2019.09.25 20:00:14</t>
  </si>
  <si>
    <t>2019.09.30 16:00:29</t>
  </si>
  <si>
    <t>2019.10.09 16:00:29</t>
  </si>
  <si>
    <t>2019.10.11 04:00:29</t>
  </si>
  <si>
    <t>2019.10.14 12:00:14</t>
  </si>
  <si>
    <t>2019.10.16 19:59:59</t>
  </si>
  <si>
    <t>2019.10.23 04:00:14</t>
  </si>
  <si>
    <t>2019.10.24 16:00:29</t>
  </si>
  <si>
    <t>2019.10.30 12:00:29</t>
  </si>
  <si>
    <t>2019.11.06 12:00:14</t>
  </si>
  <si>
    <t>2019.11.11 20:00:14</t>
  </si>
  <si>
    <t>2019.11.12 12:00:29</t>
  </si>
  <si>
    <t>2019.11.12 20:00:29</t>
  </si>
  <si>
    <t>2019.11.13 08:00:29</t>
  </si>
  <si>
    <t>2019.11.20 12:00:29</t>
  </si>
  <si>
    <t>2019.12.02 16:00:19</t>
  </si>
  <si>
    <t>2019.12.02 16:00:39</t>
  </si>
  <si>
    <t>2019.12.10 08:00:29</t>
  </si>
  <si>
    <t>2019.12.10 16:00:29</t>
  </si>
  <si>
    <t>USDJPY</t>
  </si>
  <si>
    <t>2016.01.11 20:00:14</t>
  </si>
  <si>
    <t>2016.01.12 16:00:14</t>
  </si>
  <si>
    <t>2016.01.15 12:00:29</t>
  </si>
  <si>
    <t>2016.01.15 19:59:59</t>
  </si>
  <si>
    <t>2016.01.20 08:00:29</t>
  </si>
  <si>
    <t>2016.01.21 07:59:59</t>
  </si>
  <si>
    <t>2016.01.22 00:00:14</t>
  </si>
  <si>
    <t>2016.01.22 20:00:29</t>
  </si>
  <si>
    <t>2016.01.29 04:00:29</t>
  </si>
  <si>
    <t>2016.02.03 00:00:29</t>
  </si>
  <si>
    <t>2016.02.15 12:00:44</t>
  </si>
  <si>
    <t>2016.02.16 07:59:59</t>
  </si>
  <si>
    <t>2016.02.18 20:00:29</t>
  </si>
  <si>
    <t>2016.02.19 16:00:29</t>
  </si>
  <si>
    <t>2016.02.23 00:00:29</t>
  </si>
  <si>
    <t>2016.02.23 08:00:29</t>
  </si>
  <si>
    <t>2016.03.08 16:00:29</t>
  </si>
  <si>
    <t>2016.03.10 00:00:29</t>
  </si>
  <si>
    <t>2016.03.17 04:00:29</t>
  </si>
  <si>
    <t>2016.03.17 12:00:29</t>
  </si>
  <si>
    <t>2016.03.28 00:00:29</t>
  </si>
  <si>
    <t>2016.03.30 08:00:19</t>
  </si>
  <si>
    <t>2016.04.01 12:00:29</t>
  </si>
  <si>
    <t>2016.04.04 00:00:29</t>
  </si>
  <si>
    <t>2016.04.13 07:59:59</t>
  </si>
  <si>
    <t>2016.04.13 12:00:14</t>
  </si>
  <si>
    <t>2016.04.22 08:00:29</t>
  </si>
  <si>
    <t>2016.04.29 00:00:29</t>
  </si>
  <si>
    <t>2016.05.09 08:00:29</t>
  </si>
  <si>
    <t>2016.05.09 16:00:29</t>
  </si>
  <si>
    <t>2016.05.12 07:59:59</t>
  </si>
  <si>
    <t>2016.05.24 20:00:14</t>
  </si>
  <si>
    <t>2016.05.26 00:00:29</t>
  </si>
  <si>
    <t>2016.06.01 12:00:29</t>
  </si>
  <si>
    <t>2016.06.07 16:00:29</t>
  </si>
  <si>
    <t>2016.06.08 04:00:29</t>
  </si>
  <si>
    <t>2016.06.13 08:00:14</t>
  </si>
  <si>
    <t>2016.06.15 20:00:14</t>
  </si>
  <si>
    <t>2016.06.16 04:00:29</t>
  </si>
  <si>
    <t>2016.06.20 12:00:29</t>
  </si>
  <si>
    <t>2016.06.20 20:00:29</t>
  </si>
  <si>
    <t>2016.06.23 20:00:29</t>
  </si>
  <si>
    <t>2016.06.24 00:00:29</t>
  </si>
  <si>
    <t>2016.07.05 07:59:59</t>
  </si>
  <si>
    <t>2016.07.11 08:00:44</t>
  </si>
  <si>
    <t>2016.07.12 04:00:29</t>
  </si>
  <si>
    <t>2016.07.25 04:00:14</t>
  </si>
  <si>
    <t>2016.07.25 16:00:29</t>
  </si>
  <si>
    <t>2016.07.25 16:00:44</t>
  </si>
  <si>
    <t>2016.07.26 00:00:29</t>
  </si>
  <si>
    <t>2016.07.28 04:00:14</t>
  </si>
  <si>
    <t>2016.07.29 00:00:29</t>
  </si>
  <si>
    <t>2016.08.12 00:00:29</t>
  </si>
  <si>
    <t>2016.08.16 04:00:29</t>
  </si>
  <si>
    <t>2016.08.16 12:00:29</t>
  </si>
  <si>
    <t>2016.08.17 20:00:29</t>
  </si>
  <si>
    <t>2016.09.06 04:00:29</t>
  </si>
  <si>
    <t>2016.09.08 20:00:29</t>
  </si>
  <si>
    <t>2016.09.12 20:00:29</t>
  </si>
  <si>
    <t>2016.09.06 20:00:29</t>
  </si>
  <si>
    <t>2016.09.14 04:00:29</t>
  </si>
  <si>
    <t>2016.09.26 08:00:29</t>
  </si>
  <si>
    <t>2016.09.27 00:00:14</t>
  </si>
  <si>
    <t>2016.09.29 04:00:29</t>
  </si>
  <si>
    <t>2016.09.29 16:00:14</t>
  </si>
  <si>
    <t>2016.10.03 04:00:29</t>
  </si>
  <si>
    <t>2016.10.04 00:00:29</t>
  </si>
  <si>
    <t>2016.10.10 00:00:44</t>
  </si>
  <si>
    <t>2016.10.10 12:00:29</t>
  </si>
  <si>
    <t>2016.10.13 00:00:29</t>
  </si>
  <si>
    <t>2016.10.19 08:00:29</t>
  </si>
  <si>
    <t>2016.10.19 04:00:14</t>
  </si>
  <si>
    <t>2016.10.19 12:00:14</t>
  </si>
  <si>
    <t>2016.10.24 16:00:29</t>
  </si>
  <si>
    <t>2016.10.26 16:00:29</t>
  </si>
  <si>
    <t>2016.10.31 12:00:14</t>
  </si>
  <si>
    <t>2016.11.01 16:00:29</t>
  </si>
  <si>
    <t>2016.11.02 08:00:29</t>
  </si>
  <si>
    <t>2016.11.28 03:59:59</t>
  </si>
  <si>
    <t>2016.11.29 12:00:29</t>
  </si>
  <si>
    <t>2016.12.05 08:00:39</t>
  </si>
  <si>
    <t>2016.12.09 12:00:44</t>
  </si>
  <si>
    <t>2016.12.12 08:00:29</t>
  </si>
  <si>
    <t>2017.01.11 20:00:14</t>
  </si>
  <si>
    <t>2017.01.13 12:00:14</t>
  </si>
  <si>
    <t>2017.01.13 16:00:14</t>
  </si>
  <si>
    <t>2017.01.23 00:00:44</t>
  </si>
  <si>
    <t>2017.01.23 16:00:29</t>
  </si>
  <si>
    <t>2017.01.26 12:00:29</t>
  </si>
  <si>
    <t>2017.01.27 08:00:14</t>
  </si>
  <si>
    <t>2017.01.31 04:00:29</t>
  </si>
  <si>
    <t>2017.02.09 20:00:29</t>
  </si>
  <si>
    <t>2017.02.14 16:00:29</t>
  </si>
  <si>
    <t>2017.02.17 08:00:29</t>
  </si>
  <si>
    <t>2017.02.22 12:00:29</t>
  </si>
  <si>
    <t>2017.02.22 20:00:14</t>
  </si>
  <si>
    <t>2017.03.01 00:00:29</t>
  </si>
  <si>
    <t>2017.03.08 16:00:29</t>
  </si>
  <si>
    <t>2017.03.10 04:00:29</t>
  </si>
  <si>
    <t>2017.03.21 16:00:19</t>
  </si>
  <si>
    <t>2017.03.29 04:00:29</t>
  </si>
  <si>
    <t>2017.03.31 00:00:29</t>
  </si>
  <si>
    <t>2017.04.04 00:00:29</t>
  </si>
  <si>
    <t>2017.04.05 12:00:29</t>
  </si>
  <si>
    <t>2017.04.05 16:00:29</t>
  </si>
  <si>
    <t>2017.04.18 16:00:29</t>
  </si>
  <si>
    <t>2017.04.19 12:00:29</t>
  </si>
  <si>
    <t>2017.04.24 00:00:00</t>
  </si>
  <si>
    <t>2017.04.24 00:00:14</t>
  </si>
  <si>
    <t>2017.05.08 03:59:59</t>
  </si>
  <si>
    <t>2017.05.08 12:00:14</t>
  </si>
  <si>
    <t>2017.05.12 15:59:59</t>
  </si>
  <si>
    <t>2017.05.17 00:00:29</t>
  </si>
  <si>
    <t>2017.05.23 20:00:29</t>
  </si>
  <si>
    <t>2017.05.26 08:00:29</t>
  </si>
  <si>
    <t>2017.06.14 15:59:59</t>
  </si>
  <si>
    <t>2017.06.15 16:00:29</t>
  </si>
  <si>
    <t>2017.06.21 16:00:14</t>
  </si>
  <si>
    <t>2017.06.22 04:00:29</t>
  </si>
  <si>
    <t>2017.06.26 20:00:29</t>
  </si>
  <si>
    <t>2017.07.03 04:00:29</t>
  </si>
  <si>
    <t>2017.07.03 12:00:29</t>
  </si>
  <si>
    <t>2017.07.12 04:00:29</t>
  </si>
  <si>
    <t>2017.07.12 12:00:29</t>
  </si>
  <si>
    <t>2017.07.21 12:00:19</t>
  </si>
  <si>
    <t>2017.07.21 16:00:29</t>
  </si>
  <si>
    <t>2017.07.25 20:00:29</t>
  </si>
  <si>
    <t>2017.07.26 19:59:59</t>
  </si>
  <si>
    <t>2017.07.27 00:00:29</t>
  </si>
  <si>
    <t>2017.07.31 20:00:29</t>
  </si>
  <si>
    <t>2017.08.02 16:00:29</t>
  </si>
  <si>
    <t>2017.08.10 12:00:29</t>
  </si>
  <si>
    <t>2017.08.10 16:00:29</t>
  </si>
  <si>
    <t>2017.08.17 03:59:59</t>
  </si>
  <si>
    <t>2017.08.17 20:00:29</t>
  </si>
  <si>
    <t>2017.08.30 08:00:29</t>
  </si>
  <si>
    <t>2017.09.07 16:00:29</t>
  </si>
  <si>
    <t>2017.09.11 16:00:29</t>
  </si>
  <si>
    <t>2017.09.15 08:00:29</t>
  </si>
  <si>
    <t>2017.09.27 12:00:29</t>
  </si>
  <si>
    <t>2017.10.02 04:00:29</t>
  </si>
  <si>
    <t>2017.10.04 12:00:19</t>
  </si>
  <si>
    <t>2017.10.04 08:00:29</t>
  </si>
  <si>
    <t>2017.10.06 04:00:29</t>
  </si>
  <si>
    <t>2017.10.17 12:00:44</t>
  </si>
  <si>
    <t>2017.10.18 16:00:29</t>
  </si>
  <si>
    <t>2017.10.20 08:00:29</t>
  </si>
  <si>
    <t>2017.10.24 12:00:29</t>
  </si>
  <si>
    <t>2017.10.25 15:59:59</t>
  </si>
  <si>
    <t>2017.10.30 12:00:29</t>
  </si>
  <si>
    <t>2017.11.09 16:00:29</t>
  </si>
  <si>
    <t>2017.11.16 16:00:29</t>
  </si>
  <si>
    <t>2017.11.21 16:00:29</t>
  </si>
  <si>
    <t>2017.11.22 08:00:29</t>
  </si>
  <si>
    <t>2017.11.27 00:00:44</t>
  </si>
  <si>
    <t>2017.11.29 16:00:14</t>
  </si>
  <si>
    <t>2017.12.06 07:59:59</t>
  </si>
  <si>
    <t>2017.12.07 20:00:29</t>
  </si>
  <si>
    <t>2017.12.13 20:00:29</t>
  </si>
  <si>
    <t>2018.01.09 04:00:14</t>
  </si>
  <si>
    <t>2018.01.19 08:00:29</t>
  </si>
  <si>
    <t>2018.01.23 12:00:29</t>
  </si>
  <si>
    <t>2018.01.24 04:00:29</t>
  </si>
  <si>
    <t>2018.01.30 04:00:29</t>
  </si>
  <si>
    <t>2018.01.31 16:00:29</t>
  </si>
  <si>
    <t>2018.02.01 08:00:29</t>
  </si>
  <si>
    <t>2018.02.02 12:00:29</t>
  </si>
  <si>
    <t>2018.02.06 00:00:29</t>
  </si>
  <si>
    <t>2018.02.07 00:00:14</t>
  </si>
  <si>
    <t>2018.02.07 08:00:29</t>
  </si>
  <si>
    <t>2018.02.20 08:00:29</t>
  </si>
  <si>
    <t>2018.02.22 15:59:59</t>
  </si>
  <si>
    <t>2018.02.26 11:59:59</t>
  </si>
  <si>
    <t>2018.03.02 12:00:19</t>
  </si>
  <si>
    <t>2018.03.07 00:00:29</t>
  </si>
  <si>
    <t>2018.03.09 12:00:29</t>
  </si>
  <si>
    <t>2018.03.14 16:00:29</t>
  </si>
  <si>
    <t>2018.03.15 00:00:29</t>
  </si>
  <si>
    <t>2018.04.02 20:00:29</t>
  </si>
  <si>
    <t>2018.04.04 08:00:14</t>
  </si>
  <si>
    <t>2018.04.09 12:00:14</t>
  </si>
  <si>
    <t>2018.04.09 20:00:29</t>
  </si>
  <si>
    <t>2018.04.13 12:00:29</t>
  </si>
  <si>
    <t>2018.04.19 00:00:29</t>
  </si>
  <si>
    <t>2018.04.20 04:00:29</t>
  </si>
  <si>
    <t>2018.05.03 12:00:29</t>
  </si>
  <si>
    <t>2018.05.03 16:00:29</t>
  </si>
  <si>
    <t>2018.05.04 15:59:59</t>
  </si>
  <si>
    <t>2018.05.09 04:00:29</t>
  </si>
  <si>
    <t>2018.05.11 16:00:29</t>
  </si>
  <si>
    <t>2018.05.14 12:00:14</t>
  </si>
  <si>
    <t>2018.05.14 08:00:44</t>
  </si>
  <si>
    <t>2018.05.23 08:00:29</t>
  </si>
  <si>
    <t>2018.05.23 12:00:14</t>
  </si>
  <si>
    <t>2018.06.04 20:00:29</t>
  </si>
  <si>
    <t>2018.06.06 00:00:29</t>
  </si>
  <si>
    <t>2018.06.06 20:00:29</t>
  </si>
  <si>
    <t>2018.06.08 08:00:29</t>
  </si>
  <si>
    <t>2018.06.08 08:00:44</t>
  </si>
  <si>
    <t>2018.06.11 20:00:29</t>
  </si>
  <si>
    <t>2018.06.12 00:00:29</t>
  </si>
  <si>
    <t>2018.06.19 04:00:29</t>
  </si>
  <si>
    <t>2018.06.19 08:00:14</t>
  </si>
  <si>
    <t>2018.06.21 04:00:29</t>
  </si>
  <si>
    <t>2018.06.25 00:00:29</t>
  </si>
  <si>
    <t>2018.06.25 11:59:59</t>
  </si>
  <si>
    <t>2018.06.28 20:00:29</t>
  </si>
  <si>
    <t>2018.07.09 20:00:29</t>
  </si>
  <si>
    <t>2018.07.17 04:00:14</t>
  </si>
  <si>
    <t>2018.07.31 11:59:59</t>
  </si>
  <si>
    <t>2018.08.01 08:00:29</t>
  </si>
  <si>
    <t>2018.08.03 08:00:29</t>
  </si>
  <si>
    <t>2018.08.03 12:00:29</t>
  </si>
  <si>
    <t>2018.08.07 12:00:29</t>
  </si>
  <si>
    <t>2018.08.07 15:59:59</t>
  </si>
  <si>
    <t>2018.08.14 20:00:29</t>
  </si>
  <si>
    <t>2018.08.15 16:00:29</t>
  </si>
  <si>
    <t>2018.08.23 04:00:29</t>
  </si>
  <si>
    <t>2018.08.23 16:00:29</t>
  </si>
  <si>
    <t>2018.09.06 16:00:29</t>
  </si>
  <si>
    <t>2018.09.06 20:00:14</t>
  </si>
  <si>
    <t>2018.09.11 04:00:14</t>
  </si>
  <si>
    <t>2018.09.18 08:00:14</t>
  </si>
  <si>
    <t>2018.09.21 04:00:29</t>
  </si>
  <si>
    <t>2018.09.26 20:00:14</t>
  </si>
  <si>
    <t>2018.10.03 16:00:29</t>
  </si>
  <si>
    <t>2018.10.03 16:00:44</t>
  </si>
  <si>
    <t>2018.10.08 16:00:29</t>
  </si>
  <si>
    <t>2018.10.22 11:59:59</t>
  </si>
  <si>
    <t>2018.10.23 08:00:29</t>
  </si>
  <si>
    <t>2018.10.23 12:00:29</t>
  </si>
  <si>
    <t>2018.10.30 03:59:59</t>
  </si>
  <si>
    <t>2018.10.30 20:00:29</t>
  </si>
  <si>
    <t>2018.11.07 00:00:29</t>
  </si>
  <si>
    <t>2018.11.15 16:00:14</t>
  </si>
  <si>
    <t>2018.11.23 16:00:14</t>
  </si>
  <si>
    <t>2018.11.23 20:00:29</t>
  </si>
  <si>
    <t>2018.11.26 04:00:14</t>
  </si>
  <si>
    <t>2018.12.06 04:00:29</t>
  </si>
  <si>
    <t>2018.12.06 08:00:14</t>
  </si>
  <si>
    <t>2018.12.13 19:59:59</t>
  </si>
  <si>
    <t>2019.01.10 00:00:29</t>
  </si>
  <si>
    <t>2019.01.16 12:00:29</t>
  </si>
  <si>
    <t>2019.01.17 16:00:29</t>
  </si>
  <si>
    <t>2019.01.17 20:00:29</t>
  </si>
  <si>
    <t>2019.01.23 04:00:14</t>
  </si>
  <si>
    <t>2019.01.28 16:00:29</t>
  </si>
  <si>
    <t>2019.01.30 16:00:14</t>
  </si>
  <si>
    <t>2019.02.01 16:00:29</t>
  </si>
  <si>
    <t>2019.02.04 07:59:59</t>
  </si>
  <si>
    <t>2019.02.11 12:00:29</t>
  </si>
  <si>
    <t>2019.02.15 00:00:29</t>
  </si>
  <si>
    <t>2019.02.20 00:00:29</t>
  </si>
  <si>
    <t>2019.02.21 12:00:29</t>
  </si>
  <si>
    <t>2019.03.01 00:00:29</t>
  </si>
  <si>
    <t>2019.03.08 00:00:29</t>
  </si>
  <si>
    <t>2019.03.08 04:00:29</t>
  </si>
  <si>
    <t>2019.03.14 04:00:29</t>
  </si>
  <si>
    <t>2019.03.15 03:59:59</t>
  </si>
  <si>
    <t>2019.03.21 04:00:29</t>
  </si>
  <si>
    <t>2019.03.22 16:00:29</t>
  </si>
  <si>
    <t>2019.03.27 08:00:14</t>
  </si>
  <si>
    <t>2019.03.27 12:00:29</t>
  </si>
  <si>
    <t>2019.03.28 04:00:29</t>
  </si>
  <si>
    <t>2019.03.29 00:00:29</t>
  </si>
  <si>
    <t>2019.04.11 16:00:29</t>
  </si>
  <si>
    <t>2019.04.11 20:00:29</t>
  </si>
  <si>
    <t>2019.04.23 04:00:14</t>
  </si>
  <si>
    <t>2019.04.29 15:59:59</t>
  </si>
  <si>
    <t>2019.04.29 20:00:44</t>
  </si>
  <si>
    <t>2019.05.15 11:59:59</t>
  </si>
  <si>
    <t>2019.05.21 00:00:29</t>
  </si>
  <si>
    <t>2019.05.21 12:00:29</t>
  </si>
  <si>
    <t>2019.05.30 04:00:44</t>
  </si>
  <si>
    <t>2019.05.31 00:00:29</t>
  </si>
  <si>
    <t>2019.06.26 20:00:29</t>
  </si>
  <si>
    <t>2019.07.05 12:00:44</t>
  </si>
  <si>
    <t>2019.07.10 20:00:14</t>
  </si>
  <si>
    <t>2019.07.12 16:00:29</t>
  </si>
  <si>
    <t>2019.07.17 23:59:59</t>
  </si>
  <si>
    <t>2019.07.18 04:00:29</t>
  </si>
  <si>
    <t>2019.07.25 16:00:29</t>
  </si>
  <si>
    <t>2019.07.29 08:00:29</t>
  </si>
  <si>
    <t>2019.07.29 16:00:29</t>
  </si>
  <si>
    <t>2019.08.01 20:00:44</t>
  </si>
  <si>
    <t>2019.09.17 00:00:29</t>
  </si>
  <si>
    <t>2019.09.19 04:00:29</t>
  </si>
  <si>
    <t>2019.09.20 20:00:29</t>
  </si>
  <si>
    <t>2019.09.23 08:00:29</t>
  </si>
  <si>
    <t>2019.09.26 20:00:29</t>
  </si>
  <si>
    <t>2019.10.01 08:00:29</t>
  </si>
  <si>
    <t>2019.10.02 20:00:14</t>
  </si>
  <si>
    <t>2019.10.09 12:00:29</t>
  </si>
  <si>
    <t>2019.10.10 00:00:29</t>
  </si>
  <si>
    <t>2019.10.30 20:00:14</t>
  </si>
  <si>
    <t>2019.10.31 08:00:29</t>
  </si>
  <si>
    <t>2019.10.31 12:00:29</t>
  </si>
  <si>
    <t>2019.11.04 20:00:14</t>
  </si>
  <si>
    <t>2019.11.07 12:00:29</t>
  </si>
  <si>
    <t>2019.11.11 08:00:29</t>
  </si>
  <si>
    <t>2019.11.12 07:59:59</t>
  </si>
  <si>
    <t>2019.11.13 00:00:29</t>
  </si>
  <si>
    <t>2019.11.13 08:00:14</t>
  </si>
  <si>
    <t>2019.11.18 11:59:59</t>
  </si>
  <si>
    <t>2019.11.18 12:00:29</t>
  </si>
  <si>
    <t>2019.11.19 00:00:29</t>
  </si>
  <si>
    <t>2019.11.19 12:00:14</t>
  </si>
  <si>
    <t>2019.11.25 00:00:29</t>
  </si>
  <si>
    <t>2019.11.25 04:00:39</t>
  </si>
  <si>
    <t>2019.11.26 00:00:29</t>
  </si>
  <si>
    <t>2019.12.03 16:00:29</t>
  </si>
  <si>
    <t>2019.12.06 08:00:29</t>
  </si>
  <si>
    <t>2019.12.12 16:00:29</t>
  </si>
  <si>
    <t>2019.12.30 04:00:29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</si>
</sst>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0"/>
  </numFmts>
  <fonts count="15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4"/>
      <color rgb="FF00B0F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4"/>
      <color rgb="FFC9C40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4"/>
      <color theme="9" tint="-0.249977111117893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rgb="FF7030A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7" applyNumberFormat="0" applyAlignment="0" applyProtection="0"/>
    <xf numFmtId="0" fontId="2" fillId="3" borderId="7" applyNumberFormat="0" applyAlignment="0" applyProtection="0"/>
    <xf numFmtId="0" fontId="7" fillId="6" borderId="8" applyNumberFormat="0" applyAlignment="0" applyProtection="0"/>
  </cellStyleXfs>
  <cellXfs count="7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/>
    </xf>
    <xf numFmtId="1" fontId="4" fillId="4" borderId="1" xfId="1" applyNumberFormat="1" applyFont="1" applyFill="1" applyBorder="1" applyAlignment="1">
      <alignment horizontal="center" vertical="center"/>
    </xf>
    <xf numFmtId="1" fontId="4" fillId="5" borderId="1" xfId="2" applyNumberFormat="1" applyFont="1" applyFill="1" applyBorder="1" applyAlignment="1">
      <alignment horizontal="center" vertical="center"/>
    </xf>
    <xf numFmtId="1" fontId="4" fillId="4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49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49" fontId="1" fillId="2" borderId="7" xfId="1" applyNumberFormat="1" applyAlignment="1">
      <alignment horizontal="center"/>
    </xf>
    <xf numFmtId="164" fontId="1" fillId="2" borderId="7" xfId="1" applyNumberFormat="1"/>
    <xf numFmtId="165" fontId="1" fillId="2" borderId="7" xfId="1" applyNumberFormat="1"/>
    <xf numFmtId="2" fontId="1" fillId="2" borderId="7" xfId="1" applyNumberFormat="1"/>
    <xf numFmtId="1" fontId="1" fillId="2" borderId="7" xfId="1" applyNumberFormat="1"/>
    <xf numFmtId="49" fontId="2" fillId="3" borderId="7" xfId="2" applyNumberFormat="1" applyAlignment="1">
      <alignment horizontal="center"/>
    </xf>
    <xf numFmtId="164" fontId="2" fillId="3" borderId="7" xfId="2" applyNumberFormat="1"/>
    <xf numFmtId="165" fontId="2" fillId="3" borderId="7" xfId="2" applyNumberFormat="1"/>
    <xf numFmtId="2" fontId="2" fillId="3" borderId="7" xfId="2" applyNumberFormat="1"/>
    <xf numFmtId="1" fontId="2" fillId="3" borderId="7" xfId="2" applyNumberFormat="1"/>
    <xf numFmtId="1" fontId="4" fillId="5" borderId="5" xfId="2" applyNumberFormat="1" applyFont="1" applyFill="1" applyBorder="1" applyAlignment="1">
      <alignment horizontal="center" vertical="center"/>
    </xf>
    <xf numFmtId="0" fontId="4" fillId="5" borderId="5" xfId="2" applyFont="1" applyFill="1" applyBorder="1" applyAlignment="1">
      <alignment horizontal="center" vertical="center"/>
    </xf>
    <xf numFmtId="0" fontId="0" fillId="0" borderId="0" xfId="0"/>
    <xf numFmtId="0" fontId="1" fillId="2" borderId="7" xfId="1"/>
    <xf numFmtId="0" fontId="2" fillId="3" borderId="7" xfId="2"/>
    <xf numFmtId="0" fontId="7" fillId="6" borderId="8" xfId="3" applyAlignment="1" applyProtection="1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6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5" borderId="2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0" fillId="0" borderId="0" xfId="0"/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13" fillId="0" borderId="2" xfId="0" applyFont="1" applyBorder="1" applyAlignment="1">
      <alignment horizontal="center" vertical="center"/>
    </xf>
  </cellXfs>
  <cellStyles count="4">
    <cellStyle name="Вычисление" xfId="3" builtinId="22"/>
    <cellStyle name="Обычный" xfId="0" builtinId="0"/>
    <cellStyle name="Плохой" xfId="2" builtinId="27" customBuiltin="1"/>
    <cellStyle name="Хороший" xfId="1" builtinId="26" customBuiltin="1"/>
  </cellStyles>
  <dxfs count="0"/>
  <tableStyles count="0" defaultTableStyle="TableStyleMedium9" defaultPivotStyle="PivotStyleLight16"/>
  <colors>
    <mruColors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9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2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4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5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7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4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9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4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1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2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4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5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2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4.xml"/></Relationships>
</file>

<file path=xl/charts/_rels/chart6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5.xml"/></Relationships>
</file>

<file path=xl/charts/_rels/chart6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9.xml"/></Relationships>
</file>

<file path=xl/charts/_rels/chart6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0.xml"/></Relationships>
</file>

<file path=xl/charts/_rels/chart6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6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6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3.xml"/></Relationships>
</file>

<file path=xl/charts/_rels/chart6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5.xml"/></Relationships>
</file>

<file path=xl/charts/_rels/chart7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6.xml"/></Relationships>
</file>

<file path=xl/charts/_rels/chart7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8.xml"/></Relationships>
</file>

<file path=xl/charts/_rels/chart7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7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1.xml"/></Relationships>
</file>

<file path=xl/charts/_rels/chart7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7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3.xml"/></Relationships>
</file>

<file path=xl/charts/_rels/chart7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4.xml"/></Relationships>
</file>

<file path=xl/charts/_rels/chart7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7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8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7.xml"/></Relationships>
</file>

<file path=xl/charts/_rels/chart8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8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8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8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2.xml"/></Relationships>
</file>

<file path=xl/charts/_rels/chart8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8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8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5.xml"/></Relationships>
</file>

<file path=xl/charts/_rels/chart8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8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7.xml"/></Relationships>
</file>

<file path=xl/charts/_rels/chart9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8.xml"/></Relationships>
</file>

<file path=xl/charts/_rels/chart9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9.xml"/></Relationships>
</file>

<file path=xl/charts/_rels/chart9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85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отчет'!$S$3:$S$1657</c:f>
              <c:numCache>
                <c:formatCode>0.00</c:formatCode>
                <c:ptCount val="1655"/>
                <c:pt idx="0" formatCode="General">
                  <c:v>5000</c:v>
                </c:pt>
                <c:pt idx="1">
                  <c:v>5064.3999999999996</c:v>
                </c:pt>
                <c:pt idx="2">
                  <c:v>5125.5</c:v>
                </c:pt>
                <c:pt idx="3">
                  <c:v>5077.717599999999</c:v>
                </c:pt>
                <c:pt idx="4">
                  <c:v>5027.6465531913818</c:v>
                </c:pt>
                <c:pt idx="5">
                  <c:v>5077.2265531913818</c:v>
                </c:pt>
                <c:pt idx="6">
                  <c:v>5125.5158417979255</c:v>
                </c:pt>
                <c:pt idx="7">
                  <c:v>5162.3510099751975</c:v>
                </c:pt>
                <c:pt idx="8">
                  <c:v>5101.2410099751978</c:v>
                </c:pt>
                <c:pt idx="9">
                  <c:v>5150.5298099751981</c:v>
                </c:pt>
                <c:pt idx="10">
                  <c:v>5202.045009975197</c:v>
                </c:pt>
                <c:pt idx="11">
                  <c:v>5251.5450099751961</c:v>
                </c:pt>
                <c:pt idx="12">
                  <c:v>5282.2517850622089</c:v>
                </c:pt>
                <c:pt idx="13">
                  <c:v>5231.0889850622088</c:v>
                </c:pt>
                <c:pt idx="14">
                  <c:v>5281.0489850622089</c:v>
                </c:pt>
                <c:pt idx="15">
                  <c:v>5332.4258475919823</c:v>
                </c:pt>
                <c:pt idx="16">
                  <c:v>5295.2390475919819</c:v>
                </c:pt>
                <c:pt idx="17">
                  <c:v>5343.9098288138157</c:v>
                </c:pt>
                <c:pt idx="18">
                  <c:v>5294.709828813815</c:v>
                </c:pt>
                <c:pt idx="19">
                  <c:v>5244.138089091517</c:v>
                </c:pt>
                <c:pt idx="20">
                  <c:v>5306.5380890915167</c:v>
                </c:pt>
                <c:pt idx="21">
                  <c:v>5358.0373917414472</c:v>
                </c:pt>
                <c:pt idx="22">
                  <c:v>5407.3889127553239</c:v>
                </c:pt>
                <c:pt idx="23">
                  <c:v>5457.0145127553242</c:v>
                </c:pt>
                <c:pt idx="24">
                  <c:v>5506.5145127553251</c:v>
                </c:pt>
                <c:pt idx="25">
                  <c:v>5555.5052365048832</c:v>
                </c:pt>
                <c:pt idx="26">
                  <c:v>5617.0052365048832</c:v>
                </c:pt>
                <c:pt idx="27">
                  <c:v>5668.8284256545885</c:v>
                </c:pt>
                <c:pt idx="28">
                  <c:v>5625.8668256545898</c:v>
                </c:pt>
                <c:pt idx="29">
                  <c:v>5660.9536256545898</c:v>
                </c:pt>
                <c:pt idx="30">
                  <c:v>5712.2771725541415</c:v>
                </c:pt>
                <c:pt idx="31">
                  <c:v>5763.5561784674046</c:v>
                </c:pt>
                <c:pt idx="32">
                  <c:v>5813.5881784674048</c:v>
                </c:pt>
                <c:pt idx="33">
                  <c:v>5875.9881784674044</c:v>
                </c:pt>
                <c:pt idx="34">
                  <c:v>5832.910458301837</c:v>
                </c:pt>
                <c:pt idx="35">
                  <c:v>5805.8304583018371</c:v>
                </c:pt>
                <c:pt idx="36">
                  <c:v>5966.8404583018373</c:v>
                </c:pt>
                <c:pt idx="37">
                  <c:v>6015.7150024607845</c:v>
                </c:pt>
                <c:pt idx="38">
                  <c:v>6064.5150024607847</c:v>
                </c:pt>
                <c:pt idx="39">
                  <c:v>6116.3514953517806</c:v>
                </c:pt>
                <c:pt idx="40">
                  <c:v>6170.0132786303411</c:v>
                </c:pt>
                <c:pt idx="41">
                  <c:v>6218.0708786303412</c:v>
                </c:pt>
                <c:pt idx="42">
                  <c:v>6269.6095218755581</c:v>
                </c:pt>
                <c:pt idx="43">
                  <c:v>6299.5495218755577</c:v>
                </c:pt>
                <c:pt idx="44">
                  <c:v>6352.591921875558</c:v>
                </c:pt>
                <c:pt idx="45">
                  <c:v>6419.7719218755583</c:v>
                </c:pt>
                <c:pt idx="46">
                  <c:v>6372.2538218755581</c:v>
                </c:pt>
                <c:pt idx="47">
                  <c:v>6318.0010218755579</c:v>
                </c:pt>
                <c:pt idx="48">
                  <c:v>6291.2161218755582</c:v>
                </c:pt>
                <c:pt idx="49">
                  <c:v>6329.8261218755588</c:v>
                </c:pt>
                <c:pt idx="50">
                  <c:v>6394.8261218755588</c:v>
                </c:pt>
                <c:pt idx="51">
                  <c:v>6453.1922693203605</c:v>
                </c:pt>
                <c:pt idx="52">
                  <c:v>6502.9031346952215</c:v>
                </c:pt>
                <c:pt idx="53">
                  <c:v>6530.2629185667874</c:v>
                </c:pt>
                <c:pt idx="54">
                  <c:v>6584.6629185667871</c:v>
                </c:pt>
                <c:pt idx="55">
                  <c:v>6535.8229185667869</c:v>
                </c:pt>
                <c:pt idx="56">
                  <c:v>6590.9350588188963</c:v>
                </c:pt>
                <c:pt idx="57">
                  <c:v>6643.7350588188965</c:v>
                </c:pt>
                <c:pt idx="58">
                  <c:v>6704.9450588188965</c:v>
                </c:pt>
                <c:pt idx="59">
                  <c:v>6755.3450588188962</c:v>
                </c:pt>
                <c:pt idx="60">
                  <c:v>6807.3450588188962</c:v>
                </c:pt>
                <c:pt idx="61">
                  <c:v>6859.9935275005773</c:v>
                </c:pt>
                <c:pt idx="62">
                  <c:v>6912.1731899410479</c:v>
                </c:pt>
                <c:pt idx="63">
                  <c:v>6963.7731899410473</c:v>
                </c:pt>
                <c:pt idx="64">
                  <c:v>7014.4731899410472</c:v>
                </c:pt>
                <c:pt idx="65">
                  <c:v>7067.5052227619835</c:v>
                </c:pt>
                <c:pt idx="66">
                  <c:v>7001.1552227619832</c:v>
                </c:pt>
                <c:pt idx="67">
                  <c:v>7050.1822724361391</c:v>
                </c:pt>
                <c:pt idx="68">
                  <c:v>7105.0479202614715</c:v>
                </c:pt>
                <c:pt idx="69">
                  <c:v>7168.0579202614717</c:v>
                </c:pt>
                <c:pt idx="70">
                  <c:v>7224.4579202614714</c:v>
                </c:pt>
                <c:pt idx="71">
                  <c:v>7281.9579202614714</c:v>
                </c:pt>
                <c:pt idx="72">
                  <c:v>7336.0731202614706</c:v>
                </c:pt>
                <c:pt idx="73">
                  <c:v>7387.3731202614699</c:v>
                </c:pt>
                <c:pt idx="74">
                  <c:v>7452.2431202614698</c:v>
                </c:pt>
                <c:pt idx="75">
                  <c:v>7397.2027019722609</c:v>
                </c:pt>
                <c:pt idx="76">
                  <c:v>7345.0870556398477</c:v>
                </c:pt>
                <c:pt idx="77">
                  <c:v>7282.4870556398473</c:v>
                </c:pt>
                <c:pt idx="78">
                  <c:v>7226.0755763772077</c:v>
                </c:pt>
                <c:pt idx="79">
                  <c:v>7170.7282313107962</c:v>
                </c:pt>
                <c:pt idx="80">
                  <c:v>7225.3282313107966</c:v>
                </c:pt>
                <c:pt idx="81">
                  <c:v>7175.888231310797</c:v>
                </c:pt>
                <c:pt idx="82">
                  <c:v>7229.485933265536</c:v>
                </c:pt>
                <c:pt idx="83">
                  <c:v>7173.4659332655356</c:v>
                </c:pt>
                <c:pt idx="84">
                  <c:v>7231.2106079069563</c:v>
                </c:pt>
                <c:pt idx="85">
                  <c:v>7285.1563889826857</c:v>
                </c:pt>
                <c:pt idx="86">
                  <c:v>7340.3563889826846</c:v>
                </c:pt>
                <c:pt idx="87">
                  <c:v>7390.300388982685</c:v>
                </c:pt>
                <c:pt idx="88">
                  <c:v>7442.1003889826852</c:v>
                </c:pt>
                <c:pt idx="89">
                  <c:v>7497.1003889826852</c:v>
                </c:pt>
                <c:pt idx="90">
                  <c:v>7547.2686455971771</c:v>
                </c:pt>
                <c:pt idx="91">
                  <c:v>7600.087845597177</c:v>
                </c:pt>
                <c:pt idx="92">
                  <c:v>7657.6024938591563</c:v>
                </c:pt>
                <c:pt idx="93">
                  <c:v>7708.0024938591559</c:v>
                </c:pt>
                <c:pt idx="94">
                  <c:v>7762.9924938591557</c:v>
                </c:pt>
                <c:pt idx="95">
                  <c:v>7710.6980938591551</c:v>
                </c:pt>
                <c:pt idx="96">
                  <c:v>7765.9575723572852</c:v>
                </c:pt>
                <c:pt idx="97">
                  <c:v>7742.1475723572848</c:v>
                </c:pt>
                <c:pt idx="98">
                  <c:v>7794.9475723572841</c:v>
                </c:pt>
                <c:pt idx="99">
                  <c:v>7846.1654182666107</c:v>
                </c:pt>
                <c:pt idx="100">
                  <c:v>7902.6926182666102</c:v>
                </c:pt>
                <c:pt idx="101">
                  <c:v>7874.8226182666103</c:v>
                </c:pt>
                <c:pt idx="102">
                  <c:v>7926.8733182666101</c:v>
                </c:pt>
                <c:pt idx="103">
                  <c:v>7984.9733182666105</c:v>
                </c:pt>
                <c:pt idx="104">
                  <c:v>8041.1630122185206</c:v>
                </c:pt>
                <c:pt idx="105">
                  <c:v>8109.5630122185203</c:v>
                </c:pt>
                <c:pt idx="106">
                  <c:v>8165.3821581855873</c:v>
                </c:pt>
                <c:pt idx="107">
                  <c:v>8218.7432450293709</c:v>
                </c:pt>
                <c:pt idx="108">
                  <c:v>8269.8656450293711</c:v>
                </c:pt>
                <c:pt idx="109">
                  <c:v>8323.6397100004233</c:v>
                </c:pt>
                <c:pt idx="110">
                  <c:v>8299.1334982577755</c:v>
                </c:pt>
                <c:pt idx="111">
                  <c:v>8348.4334982577748</c:v>
                </c:pt>
                <c:pt idx="112">
                  <c:v>8399.3566982577759</c:v>
                </c:pt>
                <c:pt idx="113">
                  <c:v>8453.8782982577759</c:v>
                </c:pt>
                <c:pt idx="114">
                  <c:v>8509.6782982577752</c:v>
                </c:pt>
                <c:pt idx="115">
                  <c:v>8453.1830733124298</c:v>
                </c:pt>
                <c:pt idx="116">
                  <c:v>8400.4793518402894</c:v>
                </c:pt>
                <c:pt idx="117">
                  <c:v>8343.8693518402888</c:v>
                </c:pt>
                <c:pt idx="118">
                  <c:v>8399.8319335902306</c:v>
                </c:pt>
                <c:pt idx="119">
                  <c:v>8453.8331335902294</c:v>
                </c:pt>
                <c:pt idx="120">
                  <c:v>8507.7760335902294</c:v>
                </c:pt>
                <c:pt idx="121">
                  <c:v>8562.2016335902281</c:v>
                </c:pt>
                <c:pt idx="122">
                  <c:v>8619.248889562361</c:v>
                </c:pt>
                <c:pt idx="123">
                  <c:v>8686.4488895623617</c:v>
                </c:pt>
                <c:pt idx="124">
                  <c:v>8741.1712873983397</c:v>
                </c:pt>
                <c:pt idx="125">
                  <c:v>8799.1712873983397</c:v>
                </c:pt>
                <c:pt idx="126">
                  <c:v>8853.6480873983401</c:v>
                </c:pt>
                <c:pt idx="127">
                  <c:v>8913.6500873983405</c:v>
                </c:pt>
                <c:pt idx="128">
                  <c:v>8974.3089348659123</c:v>
                </c:pt>
                <c:pt idx="129">
                  <c:v>9027.198565577366</c:v>
                </c:pt>
                <c:pt idx="130">
                  <c:v>9095.7985655773664</c:v>
                </c:pt>
                <c:pt idx="131">
                  <c:v>9152.8774311454836</c:v>
                </c:pt>
                <c:pt idx="132">
                  <c:v>9209.2938597230641</c:v>
                </c:pt>
                <c:pt idx="133">
                  <c:v>9140.1338597230642</c:v>
                </c:pt>
                <c:pt idx="134">
                  <c:v>9197.2722597230641</c:v>
                </c:pt>
                <c:pt idx="135">
                  <c:v>9254.4018597230643</c:v>
                </c:pt>
                <c:pt idx="136">
                  <c:v>9311.0076676586596</c:v>
                </c:pt>
                <c:pt idx="137">
                  <c:v>9363.6193599495928</c:v>
                </c:pt>
                <c:pt idx="138">
                  <c:v>9423.6213599495932</c:v>
                </c:pt>
                <c:pt idx="139">
                  <c:v>9493.031359949593</c:v>
                </c:pt>
                <c:pt idx="140">
                  <c:v>9547.3970617350369</c:v>
                </c:pt>
                <c:pt idx="141">
                  <c:v>9601.7970617350366</c:v>
                </c:pt>
                <c:pt idx="142">
                  <c:v>9659.3970617350351</c:v>
                </c:pt>
                <c:pt idx="143">
                  <c:v>9717.7399617350347</c:v>
                </c:pt>
                <c:pt idx="144">
                  <c:v>9773.0791499711067</c:v>
                </c:pt>
                <c:pt idx="145">
                  <c:v>9714.6383499711064</c:v>
                </c:pt>
                <c:pt idx="146">
                  <c:v>9773.0415499711071</c:v>
                </c:pt>
                <c:pt idx="147">
                  <c:v>9831.5831499711057</c:v>
                </c:pt>
                <c:pt idx="148">
                  <c:v>9886.7831499711065</c:v>
                </c:pt>
                <c:pt idx="149">
                  <c:v>9941.2492952927551</c:v>
                </c:pt>
                <c:pt idx="150">
                  <c:v>10002.775695292756</c:v>
                </c:pt>
                <c:pt idx="151">
                  <c:v>10070.795695292756</c:v>
                </c:pt>
                <c:pt idx="152">
                  <c:v>10124.550243754549</c:v>
                </c:pt>
                <c:pt idx="153">
                  <c:v>10179.071843754549</c:v>
                </c:pt>
                <c:pt idx="154">
                  <c:v>10238.843273380147</c:v>
                </c:pt>
                <c:pt idx="155">
                  <c:v>10184.043273380146</c:v>
                </c:pt>
                <c:pt idx="156">
                  <c:v>10120.523273380146</c:v>
                </c:pt>
                <c:pt idx="157">
                  <c:v>10177.150806335025</c:v>
                </c:pt>
                <c:pt idx="158">
                  <c:v>10233.180406335025</c:v>
                </c:pt>
                <c:pt idx="159">
                  <c:v>10176.160906015795</c:v>
                </c:pt>
                <c:pt idx="160">
                  <c:v>10119.080215528131</c:v>
                </c:pt>
                <c:pt idx="161">
                  <c:v>10063.944615528129</c:v>
                </c:pt>
                <c:pt idx="162">
                  <c:v>10117.813661306029</c:v>
                </c:pt>
                <c:pt idx="163">
                  <c:v>10185.813661306029</c:v>
                </c:pt>
                <c:pt idx="164">
                  <c:v>10244.313661306029</c:v>
                </c:pt>
                <c:pt idx="165">
                  <c:v>10302.113661306028</c:v>
                </c:pt>
                <c:pt idx="166">
                  <c:v>10247.833685189216</c:v>
                </c:pt>
                <c:pt idx="167">
                  <c:v>10308.737885189215</c:v>
                </c:pt>
                <c:pt idx="168">
                  <c:v>10254.137885189215</c:v>
                </c:pt>
                <c:pt idx="169">
                  <c:v>10195.491685789366</c:v>
                </c:pt>
                <c:pt idx="170">
                  <c:v>10255.414885789365</c:v>
                </c:pt>
                <c:pt idx="171">
                  <c:v>10197.018785789365</c:v>
                </c:pt>
                <c:pt idx="172">
                  <c:v>10264.228785789364</c:v>
                </c:pt>
                <c:pt idx="173">
                  <c:v>10320.629985789363</c:v>
                </c:pt>
                <c:pt idx="174">
                  <c:v>10260.782314683507</c:v>
                </c:pt>
                <c:pt idx="175">
                  <c:v>10316.335769427369</c:v>
                </c:pt>
                <c:pt idx="176">
                  <c:v>10256.374169427369</c:v>
                </c:pt>
                <c:pt idx="177">
                  <c:v>10185.354169427368</c:v>
                </c:pt>
                <c:pt idx="178">
                  <c:v>10255.764169427368</c:v>
                </c:pt>
                <c:pt idx="179">
                  <c:v>10196.155369427368</c:v>
                </c:pt>
                <c:pt idx="180">
                  <c:v>10139.662569427368</c:v>
                </c:pt>
                <c:pt idx="181">
                  <c:v>10195.654457452083</c:v>
                </c:pt>
                <c:pt idx="182">
                  <c:v>10141.119826749387</c:v>
                </c:pt>
                <c:pt idx="183">
                  <c:v>10079.519826749389</c:v>
                </c:pt>
                <c:pt idx="184">
                  <c:v>10127.039826749391</c:v>
                </c:pt>
                <c:pt idx="185">
                  <c:v>10089.08502674939</c:v>
                </c:pt>
                <c:pt idx="186">
                  <c:v>10037.24502674939</c:v>
                </c:pt>
                <c:pt idx="187">
                  <c:v>10098.44502674939</c:v>
                </c:pt>
                <c:pt idx="188">
                  <c:v>10156.091826749391</c:v>
                </c:pt>
                <c:pt idx="189">
                  <c:v>10212.966111030652</c:v>
                </c:pt>
                <c:pt idx="190">
                  <c:v>10267.716065605171</c:v>
                </c:pt>
                <c:pt idx="191">
                  <c:v>10321.75446560517</c:v>
                </c:pt>
                <c:pt idx="192">
                  <c:v>10377.885547215792</c:v>
                </c:pt>
                <c:pt idx="193">
                  <c:v>10437.327898621355</c:v>
                </c:pt>
                <c:pt idx="194">
                  <c:v>10498.507198621355</c:v>
                </c:pt>
                <c:pt idx="195">
                  <c:v>10568.517198621355</c:v>
                </c:pt>
                <c:pt idx="196">
                  <c:v>10625.325198621356</c:v>
                </c:pt>
                <c:pt idx="197">
                  <c:v>10680.3993356964</c:v>
                </c:pt>
                <c:pt idx="198">
                  <c:v>10737.568111150678</c:v>
                </c:pt>
                <c:pt idx="199">
                  <c:v>10681.478600428905</c:v>
                </c:pt>
                <c:pt idx="200">
                  <c:v>10738.394600428905</c:v>
                </c:pt>
                <c:pt idx="201">
                  <c:v>10671.204600428904</c:v>
                </c:pt>
                <c:pt idx="202">
                  <c:v>10730.792362282895</c:v>
                </c:pt>
                <c:pt idx="203">
                  <c:v>10792.792362282895</c:v>
                </c:pt>
                <c:pt idx="204">
                  <c:v>10852.792362282895</c:v>
                </c:pt>
                <c:pt idx="205">
                  <c:v>10912.793562282895</c:v>
                </c:pt>
                <c:pt idx="206">
                  <c:v>10971.136462282897</c:v>
                </c:pt>
                <c:pt idx="207">
                  <c:v>11031.53817703652</c:v>
                </c:pt>
                <c:pt idx="208">
                  <c:v>11088.53817703652</c:v>
                </c:pt>
                <c:pt idx="209">
                  <c:v>11156.01817703652</c:v>
                </c:pt>
                <c:pt idx="210">
                  <c:v>11214.375367082766</c:v>
                </c:pt>
                <c:pt idx="211">
                  <c:v>11151.603527081732</c:v>
                </c:pt>
                <c:pt idx="212">
                  <c:v>11209.577223059036</c:v>
                </c:pt>
                <c:pt idx="213">
                  <c:v>11279.977223059035</c:v>
                </c:pt>
                <c:pt idx="214">
                  <c:v>11335.099139162656</c:v>
                </c:pt>
                <c:pt idx="215">
                  <c:v>11278.871443648713</c:v>
                </c:pt>
                <c:pt idx="216">
                  <c:v>11343.836943648714</c:v>
                </c:pt>
                <c:pt idx="217">
                  <c:v>11288.018549885952</c:v>
                </c:pt>
                <c:pt idx="218">
                  <c:v>11226.918549885952</c:v>
                </c:pt>
                <c:pt idx="219">
                  <c:v>11283.96654988595</c:v>
                </c:pt>
                <c:pt idx="220">
                  <c:v>11339.591299654092</c:v>
                </c:pt>
                <c:pt idx="221">
                  <c:v>11398.896318959112</c:v>
                </c:pt>
                <c:pt idx="222">
                  <c:v>11455.678310893887</c:v>
                </c:pt>
                <c:pt idx="223">
                  <c:v>11512.689274540742</c:v>
                </c:pt>
                <c:pt idx="224">
                  <c:v>11572.011190714</c:v>
                </c:pt>
                <c:pt idx="225">
                  <c:v>11612.711190714001</c:v>
                </c:pt>
                <c:pt idx="226">
                  <c:v>11645.471190714001</c:v>
                </c:pt>
                <c:pt idx="227">
                  <c:v>11701.502390714</c:v>
                </c:pt>
                <c:pt idx="228">
                  <c:v>11643.421154115878</c:v>
                </c:pt>
                <c:pt idx="229">
                  <c:v>11699.621719212117</c:v>
                </c:pt>
                <c:pt idx="230">
                  <c:v>11757.298519212116</c:v>
                </c:pt>
                <c:pt idx="231">
                  <c:v>11819.501494998209</c:v>
                </c:pt>
                <c:pt idx="232">
                  <c:v>11759.501494998209</c:v>
                </c:pt>
                <c:pt idx="233">
                  <c:v>11806.601494998209</c:v>
                </c:pt>
                <c:pt idx="234">
                  <c:v>11863.886036721877</c:v>
                </c:pt>
                <c:pt idx="235">
                  <c:v>11925.035636721877</c:v>
                </c:pt>
                <c:pt idx="236">
                  <c:v>11990.035636721877</c:v>
                </c:pt>
                <c:pt idx="237">
                  <c:v>12048.746036721879</c:v>
                </c:pt>
                <c:pt idx="238">
                  <c:v>12079.752236721879</c:v>
                </c:pt>
                <c:pt idx="239">
                  <c:v>12140.219987545033</c:v>
                </c:pt>
                <c:pt idx="240">
                  <c:v>12200.578107787276</c:v>
                </c:pt>
                <c:pt idx="241">
                  <c:v>12261.324940372993</c:v>
                </c:pt>
                <c:pt idx="242">
                  <c:v>12196.510125558178</c:v>
                </c:pt>
                <c:pt idx="243">
                  <c:v>12249.48718979751</c:v>
                </c:pt>
                <c:pt idx="244">
                  <c:v>12191.626189797509</c:v>
                </c:pt>
                <c:pt idx="245">
                  <c:v>12131.954626457238</c:v>
                </c:pt>
                <c:pt idx="246">
                  <c:v>12206.334626457237</c:v>
                </c:pt>
                <c:pt idx="247">
                  <c:v>12265.565826457238</c:v>
                </c:pt>
                <c:pt idx="248">
                  <c:v>12322.727348586914</c:v>
                </c:pt>
                <c:pt idx="249">
                  <c:v>12382.069184097069</c:v>
                </c:pt>
                <c:pt idx="250">
                  <c:v>12442.655766189955</c:v>
                </c:pt>
                <c:pt idx="251">
                  <c:v>12502.694166189955</c:v>
                </c:pt>
                <c:pt idx="252">
                  <c:v>12565.694166189955</c:v>
                </c:pt>
                <c:pt idx="253">
                  <c:v>12536.980566189955</c:v>
                </c:pt>
                <c:pt idx="254">
                  <c:v>12598.867341358893</c:v>
                </c:pt>
                <c:pt idx="255">
                  <c:v>12541.372141358894</c:v>
                </c:pt>
                <c:pt idx="256">
                  <c:v>12602.746399799556</c:v>
                </c:pt>
                <c:pt idx="257">
                  <c:v>12675.856399799557</c:v>
                </c:pt>
                <c:pt idx="258">
                  <c:v>12619.056399799558</c:v>
                </c:pt>
                <c:pt idx="259">
                  <c:v>12586.871707340739</c:v>
                </c:pt>
                <c:pt idx="260">
                  <c:v>12649.571707340738</c:v>
                </c:pt>
                <c:pt idx="261">
                  <c:v>12713.622907340738</c:v>
                </c:pt>
                <c:pt idx="262">
                  <c:v>12785.622907340738</c:v>
                </c:pt>
                <c:pt idx="263">
                  <c:v>12842.822907340738</c:v>
                </c:pt>
                <c:pt idx="264">
                  <c:v>12903.807426655067</c:v>
                </c:pt>
                <c:pt idx="265">
                  <c:v>12968.362831431581</c:v>
                </c:pt>
                <c:pt idx="266">
                  <c:v>13029.93063143158</c:v>
                </c:pt>
                <c:pt idx="267">
                  <c:v>13103.36063143158</c:v>
                </c:pt>
                <c:pt idx="268">
                  <c:v>13165.756638087154</c:v>
                </c:pt>
                <c:pt idx="269">
                  <c:v>13105.750134919324</c:v>
                </c:pt>
                <c:pt idx="270">
                  <c:v>13046.150134919324</c:v>
                </c:pt>
                <c:pt idx="271">
                  <c:v>13112.351386724813</c:v>
                </c:pt>
                <c:pt idx="272">
                  <c:v>13169.551386724814</c:v>
                </c:pt>
                <c:pt idx="273">
                  <c:v>13231.632982635707</c:v>
                </c:pt>
                <c:pt idx="274">
                  <c:v>13168.632982635707</c:v>
                </c:pt>
                <c:pt idx="275">
                  <c:v>13229.538582635709</c:v>
                </c:pt>
                <c:pt idx="276">
                  <c:v>13164.750582635708</c:v>
                </c:pt>
                <c:pt idx="277">
                  <c:v>13227.95958400468</c:v>
                </c:pt>
                <c:pt idx="278">
                  <c:v>13169.126769035274</c:v>
                </c:pt>
                <c:pt idx="279">
                  <c:v>13111.306769035273</c:v>
                </c:pt>
                <c:pt idx="280">
                  <c:v>13173.708369035274</c:v>
                </c:pt>
                <c:pt idx="281">
                  <c:v>13100.388369035274</c:v>
                </c:pt>
                <c:pt idx="282">
                  <c:v>13042.329069035275</c:v>
                </c:pt>
                <c:pt idx="283">
                  <c:v>12982.223929555677</c:v>
                </c:pt>
                <c:pt idx="284">
                  <c:v>12919.682329555677</c:v>
                </c:pt>
                <c:pt idx="285">
                  <c:v>12858.095550222681</c:v>
                </c:pt>
                <c:pt idx="286">
                  <c:v>12919.205940674598</c:v>
                </c:pt>
                <c:pt idx="287">
                  <c:v>12990.605940674597</c:v>
                </c:pt>
                <c:pt idx="288">
                  <c:v>12931.425940674597</c:v>
                </c:pt>
                <c:pt idx="289">
                  <c:v>12870.904128814955</c:v>
                </c:pt>
                <c:pt idx="290">
                  <c:v>12944.504128814955</c:v>
                </c:pt>
                <c:pt idx="291">
                  <c:v>13005.906106410421</c:v>
                </c:pt>
                <c:pt idx="292">
                  <c:v>13078.526106410422</c:v>
                </c:pt>
                <c:pt idx="293">
                  <c:v>13139.076950170935</c:v>
                </c:pt>
                <c:pt idx="294">
                  <c:v>13194.323750170934</c:v>
                </c:pt>
                <c:pt idx="295">
                  <c:v>13269.133750170933</c:v>
                </c:pt>
                <c:pt idx="296">
                  <c:v>13330.72269834189</c:v>
                </c:pt>
                <c:pt idx="297">
                  <c:v>13392.313976132475</c:v>
                </c:pt>
                <c:pt idx="298">
                  <c:v>13452.372476132474</c:v>
                </c:pt>
                <c:pt idx="299">
                  <c:v>13377.872476132474</c:v>
                </c:pt>
                <c:pt idx="300">
                  <c:v>13318.223013558638</c:v>
                </c:pt>
                <c:pt idx="301">
                  <c:v>13260.572779499082</c:v>
                </c:pt>
                <c:pt idx="302">
                  <c:v>13203.559221503769</c:v>
                </c:pt>
                <c:pt idx="303">
                  <c:v>13267.036770992563</c:v>
                </c:pt>
                <c:pt idx="304">
                  <c:v>13191.796770992563</c:v>
                </c:pt>
                <c:pt idx="305">
                  <c:v>13251.996770992564</c:v>
                </c:pt>
                <c:pt idx="306">
                  <c:v>13311.396770992564</c:v>
                </c:pt>
                <c:pt idx="307">
                  <c:v>13371.196770992563</c:v>
                </c:pt>
                <c:pt idx="308">
                  <c:v>13310.581570992563</c:v>
                </c:pt>
                <c:pt idx="309">
                  <c:v>13373.401570992562</c:v>
                </c:pt>
                <c:pt idx="310">
                  <c:v>13434.303970992563</c:v>
                </c:pt>
                <c:pt idx="311">
                  <c:v>13368.876330078128</c:v>
                </c:pt>
                <c:pt idx="312">
                  <c:v>13402.156330078127</c:v>
                </c:pt>
                <c:pt idx="313">
                  <c:v>13343.056330078127</c:v>
                </c:pt>
                <c:pt idx="314">
                  <c:v>13408.44117347764</c:v>
                </c:pt>
                <c:pt idx="315">
                  <c:v>13482.041173477641</c:v>
                </c:pt>
                <c:pt idx="316">
                  <c:v>13539.84117347764</c:v>
                </c:pt>
                <c:pt idx="317">
                  <c:v>13604.425889198856</c:v>
                </c:pt>
                <c:pt idx="318">
                  <c:v>13682.055889198855</c:v>
                </c:pt>
                <c:pt idx="319">
                  <c:v>13744.328222405138</c:v>
                </c:pt>
                <c:pt idx="320">
                  <c:v>13808.876222405137</c:v>
                </c:pt>
                <c:pt idx="321">
                  <c:v>13749.374222405137</c:v>
                </c:pt>
                <c:pt idx="322">
                  <c:v>13685.75678769735</c:v>
                </c:pt>
                <c:pt idx="323">
                  <c:v>13744.69067369957</c:v>
                </c:pt>
                <c:pt idx="324">
                  <c:v>13683.490673699571</c:v>
                </c:pt>
                <c:pt idx="325">
                  <c:v>13742.35929797031</c:v>
                </c:pt>
                <c:pt idx="326">
                  <c:v>13681.57689797031</c:v>
                </c:pt>
                <c:pt idx="327">
                  <c:v>13621.57689797031</c:v>
                </c:pt>
                <c:pt idx="328">
                  <c:v>13698.376897970309</c:v>
                </c:pt>
                <c:pt idx="329">
                  <c:v>13761.743341526288</c:v>
                </c:pt>
                <c:pt idx="330">
                  <c:v>13818.687341526287</c:v>
                </c:pt>
                <c:pt idx="331">
                  <c:v>13849.638541526287</c:v>
                </c:pt>
                <c:pt idx="332">
                  <c:v>13927.938541526286</c:v>
                </c:pt>
                <c:pt idx="333">
                  <c:v>13991.76639101301</c:v>
                </c:pt>
                <c:pt idx="334">
                  <c:v>13930.245495389529</c:v>
                </c:pt>
                <c:pt idx="335">
                  <c:v>13989.650295389527</c:v>
                </c:pt>
                <c:pt idx="336">
                  <c:v>14066.670295389527</c:v>
                </c:pt>
                <c:pt idx="337">
                  <c:v>14130.40631242738</c:v>
                </c:pt>
                <c:pt idx="338">
                  <c:v>14188.152109513418</c:v>
                </c:pt>
                <c:pt idx="339">
                  <c:v>14250.252109513416</c:v>
                </c:pt>
                <c:pt idx="340">
                  <c:v>14312.848909513415</c:v>
                </c:pt>
                <c:pt idx="341">
                  <c:v>14374.934079074148</c:v>
                </c:pt>
                <c:pt idx="342">
                  <c:v>14437.084310390077</c:v>
                </c:pt>
                <c:pt idx="343">
                  <c:v>14513.084310390077</c:v>
                </c:pt>
                <c:pt idx="344">
                  <c:v>14450.480443934986</c:v>
                </c:pt>
                <c:pt idx="345">
                  <c:v>14512.150843934987</c:v>
                </c:pt>
                <c:pt idx="346">
                  <c:v>14448.341098262403</c:v>
                </c:pt>
                <c:pt idx="347">
                  <c:v>14507.811298262402</c:v>
                </c:pt>
                <c:pt idx="348">
                  <c:v>14428.491298262403</c:v>
                </c:pt>
                <c:pt idx="349">
                  <c:v>14363.279736292887</c:v>
                </c:pt>
                <c:pt idx="350">
                  <c:v>14424.261248247198</c:v>
                </c:pt>
                <c:pt idx="351">
                  <c:v>14488.630317773368</c:v>
                </c:pt>
                <c:pt idx="352">
                  <c:v>14458.121517773368</c:v>
                </c:pt>
                <c:pt idx="353">
                  <c:v>14504.125940637159</c:v>
                </c:pt>
                <c:pt idx="354">
                  <c:v>14565.135540637159</c:v>
                </c:pt>
                <c:pt idx="355">
                  <c:v>14624.946888966035</c:v>
                </c:pt>
                <c:pt idx="356">
                  <c:v>14564.946888966035</c:v>
                </c:pt>
                <c:pt idx="357">
                  <c:v>14627.901288966035</c:v>
                </c:pt>
                <c:pt idx="358">
                  <c:v>14549.201288966035</c:v>
                </c:pt>
                <c:pt idx="359">
                  <c:v>14613.489703408241</c:v>
                </c:pt>
                <c:pt idx="360">
                  <c:v>14673.499752828258</c:v>
                </c:pt>
                <c:pt idx="361">
                  <c:v>14738.299752828259</c:v>
                </c:pt>
                <c:pt idx="362">
                  <c:v>14764.404952828259</c:v>
                </c:pt>
                <c:pt idx="363">
                  <c:v>14702.817459567108</c:v>
                </c:pt>
                <c:pt idx="364">
                  <c:v>14780.157459567108</c:v>
                </c:pt>
                <c:pt idx="365">
                  <c:v>14842.857459567109</c:v>
                </c:pt>
                <c:pt idx="366">
                  <c:v>14902.733782983474</c:v>
                </c:pt>
                <c:pt idx="367">
                  <c:v>14967.133782983476</c:v>
                </c:pt>
                <c:pt idx="368">
                  <c:v>15033.160996902727</c:v>
                </c:pt>
                <c:pt idx="369">
                  <c:v>15097.069957557484</c:v>
                </c:pt>
                <c:pt idx="370">
                  <c:v>15161.869957557485</c:v>
                </c:pt>
                <c:pt idx="371">
                  <c:v>15240.089957557484</c:v>
                </c:pt>
                <c:pt idx="372">
                  <c:v>15307.996437625468</c:v>
                </c:pt>
                <c:pt idx="373">
                  <c:v>15371.685995598737</c:v>
                </c:pt>
                <c:pt idx="374">
                  <c:v>15455.695995598737</c:v>
                </c:pt>
                <c:pt idx="375">
                  <c:v>15515.660795598737</c:v>
                </c:pt>
                <c:pt idx="376">
                  <c:v>15574.796800015925</c:v>
                </c:pt>
                <c:pt idx="377">
                  <c:v>15641.137685548281</c:v>
                </c:pt>
                <c:pt idx="378">
                  <c:v>15589.676463789086</c:v>
                </c:pt>
                <c:pt idx="379">
                  <c:v>15657.676463789088</c:v>
                </c:pt>
                <c:pt idx="380">
                  <c:v>15717.609263789087</c:v>
                </c:pt>
                <c:pt idx="381">
                  <c:v>15652.324259452946</c:v>
                </c:pt>
                <c:pt idx="382">
                  <c:v>15588.754259452944</c:v>
                </c:pt>
                <c:pt idx="383">
                  <c:v>15519.734259452945</c:v>
                </c:pt>
                <c:pt idx="384">
                  <c:v>15451.417859452944</c:v>
                </c:pt>
                <c:pt idx="385">
                  <c:v>15372.007859452944</c:v>
                </c:pt>
                <c:pt idx="386">
                  <c:v>15326.173059452944</c:v>
                </c:pt>
                <c:pt idx="387">
                  <c:v>15393.721059452942</c:v>
                </c:pt>
                <c:pt idx="388">
                  <c:v>15453.779559452942</c:v>
                </c:pt>
                <c:pt idx="389">
                  <c:v>15395.078040594697</c:v>
                </c:pt>
                <c:pt idx="390">
                  <c:v>15316.978040594697</c:v>
                </c:pt>
                <c:pt idx="391">
                  <c:v>15251.810061358243</c:v>
                </c:pt>
                <c:pt idx="392">
                  <c:v>15315.561007778133</c:v>
                </c:pt>
                <c:pt idx="393">
                  <c:v>15383.061007778133</c:v>
                </c:pt>
                <c:pt idx="394">
                  <c:v>15452.661007778133</c:v>
                </c:pt>
                <c:pt idx="395">
                  <c:v>15519.176844882204</c:v>
                </c:pt>
                <c:pt idx="396">
                  <c:v>15453.12886296593</c:v>
                </c:pt>
                <c:pt idx="397">
                  <c:v>15388.525662965931</c:v>
                </c:pt>
                <c:pt idx="398">
                  <c:v>15330.26466296593</c:v>
                </c:pt>
                <c:pt idx="399">
                  <c:v>15398.529466903066</c:v>
                </c:pt>
                <c:pt idx="400">
                  <c:v>15330.074266903068</c:v>
                </c:pt>
                <c:pt idx="401">
                  <c:v>15392.308266903068</c:v>
                </c:pt>
                <c:pt idx="402">
                  <c:v>15470.188266903067</c:v>
                </c:pt>
                <c:pt idx="403">
                  <c:v>15432.720666903067</c:v>
                </c:pt>
                <c:pt idx="404">
                  <c:v>15491.812809898767</c:v>
                </c:pt>
                <c:pt idx="405">
                  <c:v>15429.872809898769</c:v>
                </c:pt>
                <c:pt idx="406">
                  <c:v>15359.875609898769</c:v>
                </c:pt>
                <c:pt idx="407">
                  <c:v>15391.529209898768</c:v>
                </c:pt>
                <c:pt idx="408">
                  <c:v>15456.361209898769</c:v>
                </c:pt>
                <c:pt idx="409">
                  <c:v>15540.361209898769</c:v>
                </c:pt>
                <c:pt idx="410">
                  <c:v>15606.361209898769</c:v>
                </c:pt>
                <c:pt idx="411">
                  <c:v>15666.087593252947</c:v>
                </c:pt>
                <c:pt idx="412">
                  <c:v>15732.017193252947</c:v>
                </c:pt>
                <c:pt idx="413">
                  <c:v>15797.617193252947</c:v>
                </c:pt>
                <c:pt idx="414">
                  <c:v>15735.371793252947</c:v>
                </c:pt>
                <c:pt idx="415">
                  <c:v>15669.592181510052</c:v>
                </c:pt>
                <c:pt idx="416">
                  <c:v>15605.42514892826</c:v>
                </c:pt>
                <c:pt idx="417">
                  <c:v>15522.01514892826</c:v>
                </c:pt>
                <c:pt idx="418">
                  <c:v>15601.215148928261</c:v>
                </c:pt>
                <c:pt idx="419">
                  <c:v>15537.558722200642</c:v>
                </c:pt>
                <c:pt idx="420">
                  <c:v>15600.182197862836</c:v>
                </c:pt>
                <c:pt idx="421">
                  <c:v>15661.875797862836</c:v>
                </c:pt>
                <c:pt idx="422">
                  <c:v>15735.06182373658</c:v>
                </c:pt>
                <c:pt idx="423">
                  <c:v>15813.06182373658</c:v>
                </c:pt>
                <c:pt idx="424">
                  <c:v>15877.396682706227</c:v>
                </c:pt>
                <c:pt idx="425">
                  <c:v>15806.836682706225</c:v>
                </c:pt>
                <c:pt idx="426">
                  <c:v>15747.626156390437</c:v>
                </c:pt>
                <c:pt idx="427">
                  <c:v>15807.826156390436</c:v>
                </c:pt>
                <c:pt idx="428">
                  <c:v>15875.826156390438</c:v>
                </c:pt>
                <c:pt idx="429">
                  <c:v>15939.418050171009</c:v>
                </c:pt>
                <c:pt idx="430">
                  <c:v>16014.267774954329</c:v>
                </c:pt>
                <c:pt idx="431">
                  <c:v>16080.267774954329</c:v>
                </c:pt>
                <c:pt idx="432">
                  <c:v>16154.389199811678</c:v>
                </c:pt>
                <c:pt idx="433">
                  <c:v>16072.629199811678</c:v>
                </c:pt>
                <c:pt idx="434">
                  <c:v>16010.619199811679</c:v>
                </c:pt>
                <c:pt idx="435">
                  <c:v>16076.62139981168</c:v>
                </c:pt>
                <c:pt idx="436">
                  <c:v>16013.879541244962</c:v>
                </c:pt>
                <c:pt idx="437">
                  <c:v>15951.179541244963</c:v>
                </c:pt>
                <c:pt idx="438">
                  <c:v>15880.979541244962</c:v>
                </c:pt>
                <c:pt idx="439">
                  <c:v>15801.479541244962</c:v>
                </c:pt>
                <c:pt idx="440">
                  <c:v>15878.479541244962</c:v>
                </c:pt>
                <c:pt idx="441">
                  <c:v>15939.48380622337</c:v>
                </c:pt>
                <c:pt idx="442">
                  <c:v>15864.817541799206</c:v>
                </c:pt>
                <c:pt idx="443">
                  <c:v>15796.433541799206</c:v>
                </c:pt>
                <c:pt idx="444">
                  <c:v>15861.707508663583</c:v>
                </c:pt>
                <c:pt idx="445">
                  <c:v>15782.977508663584</c:v>
                </c:pt>
                <c:pt idx="446">
                  <c:v>15843.286708663583</c:v>
                </c:pt>
                <c:pt idx="447">
                  <c:v>15912.263708663584</c:v>
                </c:pt>
                <c:pt idx="448">
                  <c:v>15975.391882829867</c:v>
                </c:pt>
                <c:pt idx="449">
                  <c:v>16046.710665492024</c:v>
                </c:pt>
                <c:pt idx="450">
                  <c:v>16112.500139176234</c:v>
                </c:pt>
                <c:pt idx="451">
                  <c:v>16180.504939176233</c:v>
                </c:pt>
                <c:pt idx="452">
                  <c:v>16138.473351496428</c:v>
                </c:pt>
                <c:pt idx="453">
                  <c:v>16207.373351496428</c:v>
                </c:pt>
                <c:pt idx="454">
                  <c:v>16271.099238998453</c:v>
                </c:pt>
                <c:pt idx="455">
                  <c:v>16334.853140023864</c:v>
                </c:pt>
                <c:pt idx="456">
                  <c:v>16404.425540023865</c:v>
                </c:pt>
                <c:pt idx="457">
                  <c:v>16323.825540023865</c:v>
                </c:pt>
                <c:pt idx="458">
                  <c:v>16401.235540023867</c:v>
                </c:pt>
                <c:pt idx="459">
                  <c:v>16472.179397828786</c:v>
                </c:pt>
                <c:pt idx="460">
                  <c:v>16532.679397828786</c:v>
                </c:pt>
                <c:pt idx="461">
                  <c:v>16610.089397828786</c:v>
                </c:pt>
                <c:pt idx="462">
                  <c:v>16536.391597828784</c:v>
                </c:pt>
                <c:pt idx="463">
                  <c:v>16603.178118370517</c:v>
                </c:pt>
                <c:pt idx="464">
                  <c:v>16668.252103967647</c:v>
                </c:pt>
                <c:pt idx="465">
                  <c:v>16626.275903967646</c:v>
                </c:pt>
                <c:pt idx="466">
                  <c:v>16693.464481909399</c:v>
                </c:pt>
                <c:pt idx="467">
                  <c:v>16771.364481909401</c:v>
                </c:pt>
                <c:pt idx="468">
                  <c:v>16847.397844427258</c:v>
                </c:pt>
                <c:pt idx="469">
                  <c:v>16909.742546862573</c:v>
                </c:pt>
                <c:pt idx="470">
                  <c:v>16973.518546862571</c:v>
                </c:pt>
                <c:pt idx="471">
                  <c:v>17045.770342596614</c:v>
                </c:pt>
                <c:pt idx="472">
                  <c:v>17127.690342596612</c:v>
                </c:pt>
                <c:pt idx="473">
                  <c:v>17195.564444919142</c:v>
                </c:pt>
                <c:pt idx="474">
                  <c:v>17129.169410170791</c:v>
                </c:pt>
                <c:pt idx="475">
                  <c:v>17195.942210170793</c:v>
                </c:pt>
                <c:pt idx="476">
                  <c:v>17133.220025101629</c:v>
                </c:pt>
                <c:pt idx="477">
                  <c:v>17196.220025101629</c:v>
                </c:pt>
                <c:pt idx="478">
                  <c:v>17243.066914270021</c:v>
                </c:pt>
                <c:pt idx="479">
                  <c:v>17305.72131427002</c:v>
                </c:pt>
                <c:pt idx="480">
                  <c:v>17381.794131742201</c:v>
                </c:pt>
                <c:pt idx="481">
                  <c:v>17449.824735538747</c:v>
                </c:pt>
                <c:pt idx="482">
                  <c:v>17521.824735538747</c:v>
                </c:pt>
                <c:pt idx="483">
                  <c:v>17586.020312199696</c:v>
                </c:pt>
                <c:pt idx="484">
                  <c:v>17667.060312199697</c:v>
                </c:pt>
                <c:pt idx="485">
                  <c:v>17732.858712199697</c:v>
                </c:pt>
                <c:pt idx="486">
                  <c:v>17802.129103547803</c:v>
                </c:pt>
                <c:pt idx="487">
                  <c:v>17870.129103547803</c:v>
                </c:pt>
                <c:pt idx="488">
                  <c:v>17952.929103547802</c:v>
                </c:pt>
                <c:pt idx="489">
                  <c:v>18024.290003547801</c:v>
                </c:pt>
                <c:pt idx="490">
                  <c:v>17941.1400035478</c:v>
                </c:pt>
                <c:pt idx="491">
                  <c:v>18011.117603547802</c:v>
                </c:pt>
                <c:pt idx="492">
                  <c:v>18075.174258791605</c:v>
                </c:pt>
                <c:pt idx="493">
                  <c:v>18156.124258791606</c:v>
                </c:pt>
                <c:pt idx="494">
                  <c:v>18225.557385299799</c:v>
                </c:pt>
                <c:pt idx="495">
                  <c:v>18152.629985299798</c:v>
                </c:pt>
                <c:pt idx="496">
                  <c:v>18070.329985299799</c:v>
                </c:pt>
                <c:pt idx="497">
                  <c:v>18140.5299852998</c:v>
                </c:pt>
                <c:pt idx="498">
                  <c:v>18205.129985299802</c:v>
                </c:pt>
                <c:pt idx="499">
                  <c:v>18273.961029971146</c:v>
                </c:pt>
                <c:pt idx="500">
                  <c:v>18333.837736676807</c:v>
                </c:pt>
                <c:pt idx="501">
                  <c:v>18405.839736676808</c:v>
                </c:pt>
                <c:pt idx="502">
                  <c:v>18470.639736676807</c:v>
                </c:pt>
                <c:pt idx="503">
                  <c:v>18555.239736676805</c:v>
                </c:pt>
                <c:pt idx="504">
                  <c:v>18628.339736676804</c:v>
                </c:pt>
                <c:pt idx="505">
                  <c:v>18698.739736676805</c:v>
                </c:pt>
                <c:pt idx="506">
                  <c:v>18622.84011617491</c:v>
                </c:pt>
                <c:pt idx="507">
                  <c:v>18695.18011617491</c:v>
                </c:pt>
                <c:pt idx="508">
                  <c:v>18631.640116174909</c:v>
                </c:pt>
                <c:pt idx="509">
                  <c:v>18702.904411939744</c:v>
                </c:pt>
                <c:pt idx="510">
                  <c:v>18787.854411939745</c:v>
                </c:pt>
                <c:pt idx="511">
                  <c:v>18859.854411939748</c:v>
                </c:pt>
                <c:pt idx="512">
                  <c:v>18794.836311939747</c:v>
                </c:pt>
                <c:pt idx="513">
                  <c:v>18870.736311939749</c:v>
                </c:pt>
                <c:pt idx="514">
                  <c:v>18943.50641193975</c:v>
                </c:pt>
                <c:pt idx="515">
                  <c:v>19011.232773975207</c:v>
                </c:pt>
                <c:pt idx="516">
                  <c:v>19095.832773975206</c:v>
                </c:pt>
                <c:pt idx="517">
                  <c:v>19165.474429885788</c:v>
                </c:pt>
                <c:pt idx="518">
                  <c:v>19113.105629885787</c:v>
                </c:pt>
                <c:pt idx="519">
                  <c:v>19152.625629885788</c:v>
                </c:pt>
                <c:pt idx="520">
                  <c:v>19225.06722988579</c:v>
                </c:pt>
                <c:pt idx="521">
                  <c:v>19298.586767449029</c:v>
                </c:pt>
                <c:pt idx="522">
                  <c:v>19274.979836054168</c:v>
                </c:pt>
                <c:pt idx="523">
                  <c:v>19211.121422581778</c:v>
                </c:pt>
                <c:pt idx="524">
                  <c:v>19150.966849551089</c:v>
                </c:pt>
                <c:pt idx="525">
                  <c:v>19234.966849551089</c:v>
                </c:pt>
                <c:pt idx="526">
                  <c:v>19307.766849551088</c:v>
                </c:pt>
                <c:pt idx="527">
                  <c:v>19233.487057114013</c:v>
                </c:pt>
                <c:pt idx="528">
                  <c:v>19285.425927387656</c:v>
                </c:pt>
                <c:pt idx="529">
                  <c:v>19331.285927387657</c:v>
                </c:pt>
                <c:pt idx="530">
                  <c:v>19406.094727387655</c:v>
                </c:pt>
                <c:pt idx="531">
                  <c:v>19470.694727387658</c:v>
                </c:pt>
                <c:pt idx="532">
                  <c:v>19542.694727387658</c:v>
                </c:pt>
                <c:pt idx="533">
                  <c:v>19614.781897242512</c:v>
                </c:pt>
                <c:pt idx="534">
                  <c:v>19690.781897242512</c:v>
                </c:pt>
                <c:pt idx="535">
                  <c:v>19778.711897242512</c:v>
                </c:pt>
                <c:pt idx="536">
                  <c:v>19852.805374771229</c:v>
                </c:pt>
                <c:pt idx="537">
                  <c:v>19927.051774771229</c:v>
                </c:pt>
                <c:pt idx="538">
                  <c:v>19862.443777898534</c:v>
                </c:pt>
                <c:pt idx="539">
                  <c:v>19925.66879901896</c:v>
                </c:pt>
                <c:pt idx="540">
                  <c:v>19851.077935471996</c:v>
                </c:pt>
                <c:pt idx="541">
                  <c:v>19926.650808787992</c:v>
                </c:pt>
                <c:pt idx="542">
                  <c:v>19991.450808787988</c:v>
                </c:pt>
                <c:pt idx="543">
                  <c:v>20067.322808787987</c:v>
                </c:pt>
                <c:pt idx="544">
                  <c:v>20142.922808787986</c:v>
                </c:pt>
                <c:pt idx="545">
                  <c:v>20219.393433471247</c:v>
                </c:pt>
                <c:pt idx="546">
                  <c:v>20296.270233471245</c:v>
                </c:pt>
                <c:pt idx="547">
                  <c:v>20362.348233471246</c:v>
                </c:pt>
                <c:pt idx="548">
                  <c:v>20287.152233471246</c:v>
                </c:pt>
                <c:pt idx="549">
                  <c:v>20364.152233471246</c:v>
                </c:pt>
                <c:pt idx="550">
                  <c:v>20286.752233471245</c:v>
                </c:pt>
                <c:pt idx="551">
                  <c:v>20360.256433471248</c:v>
                </c:pt>
                <c:pt idx="552">
                  <c:v>20287.942796193947</c:v>
                </c:pt>
                <c:pt idx="553">
                  <c:v>20231.107596193946</c:v>
                </c:pt>
                <c:pt idx="554">
                  <c:v>20165.148502575452</c:v>
                </c:pt>
                <c:pt idx="555">
                  <c:v>20238.31874600915</c:v>
                </c:pt>
                <c:pt idx="556">
                  <c:v>20314.197146009152</c:v>
                </c:pt>
                <c:pt idx="557">
                  <c:v>20399.697146009152</c:v>
                </c:pt>
                <c:pt idx="558">
                  <c:v>20322.175836190232</c:v>
                </c:pt>
                <c:pt idx="559">
                  <c:v>20396.275836190231</c:v>
                </c:pt>
                <c:pt idx="560">
                  <c:v>20320.705775077051</c:v>
                </c:pt>
                <c:pt idx="561">
                  <c:v>20389.546575077053</c:v>
                </c:pt>
                <c:pt idx="562">
                  <c:v>20458.588307314159</c:v>
                </c:pt>
                <c:pt idx="563">
                  <c:v>20544.03830731416</c:v>
                </c:pt>
                <c:pt idx="564">
                  <c:v>20467.19830731416</c:v>
                </c:pt>
                <c:pt idx="565">
                  <c:v>20505.69830731416</c:v>
                </c:pt>
                <c:pt idx="566">
                  <c:v>20456.269766460096</c:v>
                </c:pt>
                <c:pt idx="567">
                  <c:v>20530.822666069362</c:v>
                </c:pt>
                <c:pt idx="568">
                  <c:v>20465.512666069364</c:v>
                </c:pt>
                <c:pt idx="569">
                  <c:v>20391.669466069365</c:v>
                </c:pt>
                <c:pt idx="570">
                  <c:v>20315.269466069363</c:v>
                </c:pt>
                <c:pt idx="571">
                  <c:v>20390.278466069361</c:v>
                </c:pt>
                <c:pt idx="572">
                  <c:v>20325.178466069363</c:v>
                </c:pt>
                <c:pt idx="573">
                  <c:v>20249.184466069364</c:v>
                </c:pt>
                <c:pt idx="574">
                  <c:v>20182.404763477251</c:v>
                </c:pt>
                <c:pt idx="575">
                  <c:v>20256.770240048405</c:v>
                </c:pt>
                <c:pt idx="576">
                  <c:v>20335.296640048404</c:v>
                </c:pt>
                <c:pt idx="577">
                  <c:v>20244.626640048406</c:v>
                </c:pt>
                <c:pt idx="578">
                  <c:v>20322.377040048406</c:v>
                </c:pt>
                <c:pt idx="579">
                  <c:v>20411.997040048405</c:v>
                </c:pt>
                <c:pt idx="580">
                  <c:v>20484.871368835866</c:v>
                </c:pt>
                <c:pt idx="581">
                  <c:v>20550.871368835866</c:v>
                </c:pt>
                <c:pt idx="582">
                  <c:v>20473.829700554077</c:v>
                </c:pt>
                <c:pt idx="583">
                  <c:v>20394.725700554078</c:v>
                </c:pt>
                <c:pt idx="584">
                  <c:v>20466.755486873884</c:v>
                </c:pt>
                <c:pt idx="585">
                  <c:v>20543.755486873884</c:v>
                </c:pt>
                <c:pt idx="586">
                  <c:v>20611.372486873883</c:v>
                </c:pt>
                <c:pt idx="587">
                  <c:v>20690.572486873883</c:v>
                </c:pt>
                <c:pt idx="588">
                  <c:v>20767.572486873883</c:v>
                </c:pt>
                <c:pt idx="589">
                  <c:v>20841.609105912052</c:v>
                </c:pt>
                <c:pt idx="590">
                  <c:v>20752.399105912053</c:v>
                </c:pt>
                <c:pt idx="591">
                  <c:v>20826.081671554646</c:v>
                </c:pt>
                <c:pt idx="592">
                  <c:v>20906.209671554647</c:v>
                </c:pt>
                <c:pt idx="593">
                  <c:v>20832.207250672989</c:v>
                </c:pt>
                <c:pt idx="594">
                  <c:v>20900.207250672989</c:v>
                </c:pt>
                <c:pt idx="595">
                  <c:v>20981.807250672991</c:v>
                </c:pt>
                <c:pt idx="596">
                  <c:v>20915.096355960719</c:v>
                </c:pt>
                <c:pt idx="597">
                  <c:v>20831.38635596072</c:v>
                </c:pt>
                <c:pt idx="598">
                  <c:v>20757.306355960722</c:v>
                </c:pt>
                <c:pt idx="599">
                  <c:v>20683.056355960722</c:v>
                </c:pt>
                <c:pt idx="600">
                  <c:v>20767.886355960723</c:v>
                </c:pt>
                <c:pt idx="601">
                  <c:v>20741.817354583458</c:v>
                </c:pt>
                <c:pt idx="602">
                  <c:v>20801.476723670941</c:v>
                </c:pt>
                <c:pt idx="603">
                  <c:v>20882.676723670942</c:v>
                </c:pt>
                <c:pt idx="604">
                  <c:v>20957.441283945449</c:v>
                </c:pt>
                <c:pt idx="605">
                  <c:v>21023.80758394545</c:v>
                </c:pt>
                <c:pt idx="606">
                  <c:v>21097.30758394545</c:v>
                </c:pt>
                <c:pt idx="607">
                  <c:v>21145.96038394545</c:v>
                </c:pt>
                <c:pt idx="608">
                  <c:v>21220.210012697306</c:v>
                </c:pt>
                <c:pt idx="609">
                  <c:v>21152.811798440209</c:v>
                </c:pt>
                <c:pt idx="610">
                  <c:v>21227.274745619918</c:v>
                </c:pt>
                <c:pt idx="611">
                  <c:v>21316.294745619918</c:v>
                </c:pt>
                <c:pt idx="612">
                  <c:v>21391.898345619917</c:v>
                </c:pt>
                <c:pt idx="613">
                  <c:v>21460.030945619917</c:v>
                </c:pt>
                <c:pt idx="614">
                  <c:v>21541.707745619915</c:v>
                </c:pt>
                <c:pt idx="615">
                  <c:v>21604.468467675179</c:v>
                </c:pt>
                <c:pt idx="616">
                  <c:v>21679.426939435976</c:v>
                </c:pt>
                <c:pt idx="617">
                  <c:v>21765.226939435976</c:v>
                </c:pt>
                <c:pt idx="618">
                  <c:v>21843.226939435976</c:v>
                </c:pt>
                <c:pt idx="619">
                  <c:v>21919.839025084631</c:v>
                </c:pt>
                <c:pt idx="620">
                  <c:v>22003.839025084631</c:v>
                </c:pt>
                <c:pt idx="621">
                  <c:v>21980.281525084632</c:v>
                </c:pt>
                <c:pt idx="622">
                  <c:v>22043.473517225462</c:v>
                </c:pt>
                <c:pt idx="623">
                  <c:v>22081.251917225462</c:v>
                </c:pt>
                <c:pt idx="624">
                  <c:v>22167.681917225462</c:v>
                </c:pt>
                <c:pt idx="625">
                  <c:v>22240.107796253709</c:v>
                </c:pt>
                <c:pt idx="626">
                  <c:v>22323.979796253709</c:v>
                </c:pt>
                <c:pt idx="627">
                  <c:v>22245.841796253706</c:v>
                </c:pt>
                <c:pt idx="628">
                  <c:v>22155.101796253704</c:v>
                </c:pt>
                <c:pt idx="629">
                  <c:v>22231.076766883332</c:v>
                </c:pt>
                <c:pt idx="630">
                  <c:v>22317.936766883333</c:v>
                </c:pt>
                <c:pt idx="631">
                  <c:v>22400.240933422367</c:v>
                </c:pt>
                <c:pt idx="632">
                  <c:v>22475.206433422369</c:v>
                </c:pt>
                <c:pt idx="633">
                  <c:v>22540.160547125481</c:v>
                </c:pt>
                <c:pt idx="634">
                  <c:v>22618.246333780742</c:v>
                </c:pt>
                <c:pt idx="635">
                  <c:v>22688.64633378074</c:v>
                </c:pt>
                <c:pt idx="636">
                  <c:v>22766.611833780742</c:v>
                </c:pt>
                <c:pt idx="637">
                  <c:v>22852.51743378074</c:v>
                </c:pt>
                <c:pt idx="638">
                  <c:v>22917.117944575479</c:v>
                </c:pt>
                <c:pt idx="639">
                  <c:v>22840.194867652401</c:v>
                </c:pt>
                <c:pt idx="640">
                  <c:v>22910.594867652402</c:v>
                </c:pt>
                <c:pt idx="641">
                  <c:v>22822.824867652402</c:v>
                </c:pt>
                <c:pt idx="642">
                  <c:v>22898.427667652402</c:v>
                </c:pt>
                <c:pt idx="643">
                  <c:v>22989.347667652401</c:v>
                </c:pt>
                <c:pt idx="644">
                  <c:v>23067.933448668242</c:v>
                </c:pt>
                <c:pt idx="645">
                  <c:v>23135.351848668241</c:v>
                </c:pt>
                <c:pt idx="646">
                  <c:v>23225.31184866824</c:v>
                </c:pt>
                <c:pt idx="647">
                  <c:v>23291.506042286255</c:v>
                </c:pt>
                <c:pt idx="648">
                  <c:v>23368.909642286253</c:v>
                </c:pt>
                <c:pt idx="649">
                  <c:v>23428.273471852375</c:v>
                </c:pt>
                <c:pt idx="650">
                  <c:v>23505.725599956731</c:v>
                </c:pt>
                <c:pt idx="651">
                  <c:v>23582.725599956731</c:v>
                </c:pt>
                <c:pt idx="652">
                  <c:v>23655.625599956733</c:v>
                </c:pt>
                <c:pt idx="653">
                  <c:v>23751.525599956734</c:v>
                </c:pt>
                <c:pt idx="654">
                  <c:v>23816.777924846607</c:v>
                </c:pt>
                <c:pt idx="655">
                  <c:v>23770.857924846605</c:v>
                </c:pt>
                <c:pt idx="656">
                  <c:v>23851.005312770372</c:v>
                </c:pt>
                <c:pt idx="657">
                  <c:v>23771.55438631514</c:v>
                </c:pt>
                <c:pt idx="658">
                  <c:v>23700.416786315138</c:v>
                </c:pt>
                <c:pt idx="659">
                  <c:v>23781.416786315138</c:v>
                </c:pt>
                <c:pt idx="660">
                  <c:v>23866.496786315136</c:v>
                </c:pt>
                <c:pt idx="661">
                  <c:v>23936.696786315137</c:v>
                </c:pt>
                <c:pt idx="662">
                  <c:v>24013.189349522643</c:v>
                </c:pt>
                <c:pt idx="663">
                  <c:v>24093.412334077773</c:v>
                </c:pt>
                <c:pt idx="664">
                  <c:v>24024.940895543572</c:v>
                </c:pt>
                <c:pt idx="665">
                  <c:v>23939.31929554357</c:v>
                </c:pt>
                <c:pt idx="666">
                  <c:v>24020.51929554357</c:v>
                </c:pt>
                <c:pt idx="667">
                  <c:v>24104.250495543569</c:v>
                </c:pt>
                <c:pt idx="668">
                  <c:v>24176.166495543566</c:v>
                </c:pt>
                <c:pt idx="669">
                  <c:v>24254.580869064364</c:v>
                </c:pt>
                <c:pt idx="670">
                  <c:v>24162.620869064365</c:v>
                </c:pt>
                <c:pt idx="671">
                  <c:v>24236.131269064364</c:v>
                </c:pt>
                <c:pt idx="672">
                  <c:v>24304.793095835154</c:v>
                </c:pt>
                <c:pt idx="673">
                  <c:v>24254.65309583515</c:v>
                </c:pt>
                <c:pt idx="674">
                  <c:v>24333.625630257098</c:v>
                </c:pt>
                <c:pt idx="675">
                  <c:v>24418.578430257097</c:v>
                </c:pt>
                <c:pt idx="676">
                  <c:v>24490.672030257098</c:v>
                </c:pt>
                <c:pt idx="677">
                  <c:v>24571.816194299896</c:v>
                </c:pt>
                <c:pt idx="678">
                  <c:v>24642.198696127132</c:v>
                </c:pt>
                <c:pt idx="679">
                  <c:v>24726.198696127129</c:v>
                </c:pt>
                <c:pt idx="680">
                  <c:v>24811.361896127128</c:v>
                </c:pt>
                <c:pt idx="681">
                  <c:v>24878.133443333183</c:v>
                </c:pt>
                <c:pt idx="682">
                  <c:v>24808.793487203169</c:v>
                </c:pt>
                <c:pt idx="683">
                  <c:v>24778.297287203168</c:v>
                </c:pt>
                <c:pt idx="684">
                  <c:v>24859.582901111633</c:v>
                </c:pt>
                <c:pt idx="685">
                  <c:v>24904.042901111632</c:v>
                </c:pt>
                <c:pt idx="686">
                  <c:v>24820.392301111631</c:v>
                </c:pt>
                <c:pt idx="687">
                  <c:v>24890.185901218349</c:v>
                </c:pt>
                <c:pt idx="688">
                  <c:v>24858.610301218348</c:v>
                </c:pt>
                <c:pt idx="689">
                  <c:v>24941.368901218346</c:v>
                </c:pt>
                <c:pt idx="690">
                  <c:v>25015.256901218345</c:v>
                </c:pt>
                <c:pt idx="691">
                  <c:v>25108.066901218346</c:v>
                </c:pt>
                <c:pt idx="692">
                  <c:v>25187.011492121481</c:v>
                </c:pt>
                <c:pt idx="693">
                  <c:v>25105.191239952786</c:v>
                </c:pt>
                <c:pt idx="694">
                  <c:v>25186.673338898312</c:v>
                </c:pt>
                <c:pt idx="695">
                  <c:v>25267.676338898309</c:v>
                </c:pt>
                <c:pt idx="696">
                  <c:v>25179.359538898309</c:v>
                </c:pt>
                <c:pt idx="697">
                  <c:v>25092.033138898307</c:v>
                </c:pt>
                <c:pt idx="698">
                  <c:v>25173.451568211451</c:v>
                </c:pt>
                <c:pt idx="699">
                  <c:v>25246.09239542151</c:v>
                </c:pt>
                <c:pt idx="700">
                  <c:v>25317.756395421511</c:v>
                </c:pt>
                <c:pt idx="701">
                  <c:v>25401.751746162194</c:v>
                </c:pt>
                <c:pt idx="702">
                  <c:v>25484.929346162193</c:v>
                </c:pt>
                <c:pt idx="703">
                  <c:v>25577.959346162192</c:v>
                </c:pt>
                <c:pt idx="704">
                  <c:v>25521.149346162194</c:v>
                </c:pt>
                <c:pt idx="705">
                  <c:v>25603.0946920034</c:v>
                </c:pt>
                <c:pt idx="706">
                  <c:v>25684.794692003401</c:v>
                </c:pt>
                <c:pt idx="707">
                  <c:v>25771.194692003402</c:v>
                </c:pt>
                <c:pt idx="708">
                  <c:v>25856.892663573686</c:v>
                </c:pt>
                <c:pt idx="709">
                  <c:v>25926.577157856806</c:v>
                </c:pt>
                <c:pt idx="710">
                  <c:v>26012.377157856805</c:v>
                </c:pt>
                <c:pt idx="711">
                  <c:v>26094.077157856806</c:v>
                </c:pt>
                <c:pt idx="712">
                  <c:v>26018.711157856807</c:v>
                </c:pt>
                <c:pt idx="713">
                  <c:v>26110.351157856807</c:v>
                </c:pt>
                <c:pt idx="714">
                  <c:v>26180.395949657883</c:v>
                </c:pt>
                <c:pt idx="715">
                  <c:v>26279.545949657884</c:v>
                </c:pt>
                <c:pt idx="716">
                  <c:v>26206.955949657884</c:v>
                </c:pt>
                <c:pt idx="717">
                  <c:v>26277.337931870439</c:v>
                </c:pt>
                <c:pt idx="718">
                  <c:v>26371.367931870438</c:v>
                </c:pt>
                <c:pt idx="719">
                  <c:v>26454.042179856646</c:v>
                </c:pt>
                <c:pt idx="720">
                  <c:v>26367.642179856648</c:v>
                </c:pt>
                <c:pt idx="721">
                  <c:v>26294.842179856649</c:v>
                </c:pt>
                <c:pt idx="722">
                  <c:v>26207.922179856647</c:v>
                </c:pt>
                <c:pt idx="723">
                  <c:v>26278.411367608474</c:v>
                </c:pt>
                <c:pt idx="724">
                  <c:v>26195.523337861374</c:v>
                </c:pt>
                <c:pt idx="725">
                  <c:v>26270.581837861373</c:v>
                </c:pt>
                <c:pt idx="726">
                  <c:v>26197.112637861374</c:v>
                </c:pt>
                <c:pt idx="727">
                  <c:v>26113.689693920191</c:v>
                </c:pt>
                <c:pt idx="728">
                  <c:v>26200.089693920188</c:v>
                </c:pt>
                <c:pt idx="729">
                  <c:v>26261.276382308904</c:v>
                </c:pt>
                <c:pt idx="730">
                  <c:v>26347.753182308905</c:v>
                </c:pt>
                <c:pt idx="731">
                  <c:v>26428.753182308905</c:v>
                </c:pt>
                <c:pt idx="732">
                  <c:v>26517.553182308904</c:v>
                </c:pt>
                <c:pt idx="733">
                  <c:v>26443.753182308905</c:v>
                </c:pt>
                <c:pt idx="734">
                  <c:v>26529.565798383916</c:v>
                </c:pt>
                <c:pt idx="735">
                  <c:v>26623.565798383916</c:v>
                </c:pt>
                <c:pt idx="736">
                  <c:v>26709.792998383917</c:v>
                </c:pt>
                <c:pt idx="737">
                  <c:v>26788.139742128267</c:v>
                </c:pt>
                <c:pt idx="738">
                  <c:v>26874.429342128267</c:v>
                </c:pt>
                <c:pt idx="739">
                  <c:v>26958.153422035513</c:v>
                </c:pt>
                <c:pt idx="740">
                  <c:v>27032.390503457682</c:v>
                </c:pt>
                <c:pt idx="741">
                  <c:v>27117.85600345768</c:v>
                </c:pt>
                <c:pt idx="742">
                  <c:v>27043.692180228838</c:v>
                </c:pt>
                <c:pt idx="743">
                  <c:v>27139.692180228838</c:v>
                </c:pt>
                <c:pt idx="744">
                  <c:v>27043.692180228838</c:v>
                </c:pt>
                <c:pt idx="745">
                  <c:v>26955.90338022884</c:v>
                </c:pt>
                <c:pt idx="746">
                  <c:v>26884.254256319276</c:v>
                </c:pt>
                <c:pt idx="747">
                  <c:v>26958.834256319278</c:v>
                </c:pt>
                <c:pt idx="748">
                  <c:v>27045.061456319279</c:v>
                </c:pt>
                <c:pt idx="749">
                  <c:v>27140.271456319279</c:v>
                </c:pt>
                <c:pt idx="750">
                  <c:v>27112.99860671788</c:v>
                </c:pt>
                <c:pt idx="751">
                  <c:v>27198.002006717878</c:v>
                </c:pt>
                <c:pt idx="752">
                  <c:v>27282.270693804585</c:v>
                </c:pt>
                <c:pt idx="753">
                  <c:v>27211.762601188104</c:v>
                </c:pt>
                <c:pt idx="754">
                  <c:v>27300.245801188106</c:v>
                </c:pt>
                <c:pt idx="755">
                  <c:v>27373.827701188104</c:v>
                </c:pt>
                <c:pt idx="756">
                  <c:v>27277.507701188104</c:v>
                </c:pt>
                <c:pt idx="757">
                  <c:v>27372.507701188104</c:v>
                </c:pt>
                <c:pt idx="758">
                  <c:v>27455.468475381422</c:v>
                </c:pt>
                <c:pt idx="759">
                  <c:v>27531.950375248362</c:v>
                </c:pt>
                <c:pt idx="760">
                  <c:v>27621.38937524836</c:v>
                </c:pt>
                <c:pt idx="761">
                  <c:v>27545.102975248359</c:v>
                </c:pt>
                <c:pt idx="762">
                  <c:v>27612.132975248358</c:v>
                </c:pt>
                <c:pt idx="763">
                  <c:v>27686.23297524836</c:v>
                </c:pt>
                <c:pt idx="764">
                  <c:v>27594.796175248361</c:v>
                </c:pt>
                <c:pt idx="765">
                  <c:v>27666.955933597077</c:v>
                </c:pt>
                <c:pt idx="766">
                  <c:v>27749.32104580462</c:v>
                </c:pt>
                <c:pt idx="767">
                  <c:v>27839.129045804621</c:v>
                </c:pt>
                <c:pt idx="768">
                  <c:v>27923.889068437587</c:v>
                </c:pt>
                <c:pt idx="769">
                  <c:v>27968.301532296231</c:v>
                </c:pt>
                <c:pt idx="770">
                  <c:v>27869.881532296233</c:v>
                </c:pt>
                <c:pt idx="771">
                  <c:v>27778.321532296231</c:v>
                </c:pt>
                <c:pt idx="772">
                  <c:v>27864.609924596651</c:v>
                </c:pt>
                <c:pt idx="773">
                  <c:v>27959.81992459665</c:v>
                </c:pt>
                <c:pt idx="774">
                  <c:v>28049.490024596653</c:v>
                </c:pt>
                <c:pt idx="775">
                  <c:v>27974.130024596652</c:v>
                </c:pt>
                <c:pt idx="776">
                  <c:v>28048.436716621953</c:v>
                </c:pt>
                <c:pt idx="777">
                  <c:v>28135.239516621954</c:v>
                </c:pt>
                <c:pt idx="778">
                  <c:v>28060.639516621955</c:v>
                </c:pt>
                <c:pt idx="779">
                  <c:v>28006.133116621953</c:v>
                </c:pt>
                <c:pt idx="780">
                  <c:v>28098.308861617796</c:v>
                </c:pt>
                <c:pt idx="781">
                  <c:v>28169.927261617795</c:v>
                </c:pt>
                <c:pt idx="782">
                  <c:v>28243.487581079753</c:v>
                </c:pt>
                <c:pt idx="783">
                  <c:v>28146.347581079754</c:v>
                </c:pt>
                <c:pt idx="784">
                  <c:v>28059.264781079753</c:v>
                </c:pt>
                <c:pt idx="785">
                  <c:v>28144.725935547394</c:v>
                </c:pt>
                <c:pt idx="786">
                  <c:v>28231.525935547394</c:v>
                </c:pt>
                <c:pt idx="787">
                  <c:v>28191.203935547393</c:v>
                </c:pt>
                <c:pt idx="788">
                  <c:v>28275.859262518021</c:v>
                </c:pt>
                <c:pt idx="789">
                  <c:v>28350.450906557056</c:v>
                </c:pt>
                <c:pt idx="790">
                  <c:v>28260.047406557056</c:v>
                </c:pt>
                <c:pt idx="791">
                  <c:v>28170.289606557057</c:v>
                </c:pt>
                <c:pt idx="792">
                  <c:v>28269.149606557057</c:v>
                </c:pt>
                <c:pt idx="793">
                  <c:v>28343.037606557056</c:v>
                </c:pt>
                <c:pt idx="794">
                  <c:v>28432.739206557057</c:v>
                </c:pt>
                <c:pt idx="795">
                  <c:v>28346.769846918563</c:v>
                </c:pt>
                <c:pt idx="796">
                  <c:v>28436.776211004912</c:v>
                </c:pt>
                <c:pt idx="797">
                  <c:v>28527.787411004912</c:v>
                </c:pt>
                <c:pt idx="798">
                  <c:v>28602.897811004914</c:v>
                </c:pt>
                <c:pt idx="799">
                  <c:v>28677.540626760085</c:v>
                </c:pt>
                <c:pt idx="800">
                  <c:v>28593.136540138756</c:v>
                </c:pt>
                <c:pt idx="801">
                  <c:v>28662.566540138756</c:v>
                </c:pt>
                <c:pt idx="802">
                  <c:v>28585.737740138757</c:v>
                </c:pt>
                <c:pt idx="803">
                  <c:v>28663.282441770185</c:v>
                </c:pt>
                <c:pt idx="804">
                  <c:v>28754.625180022493</c:v>
                </c:pt>
                <c:pt idx="805">
                  <c:v>28837.823296813622</c:v>
                </c:pt>
                <c:pt idx="806">
                  <c:v>28936.653296813623</c:v>
                </c:pt>
                <c:pt idx="807">
                  <c:v>29026.76689681362</c:v>
                </c:pt>
                <c:pt idx="808">
                  <c:v>29104.712596813621</c:v>
                </c:pt>
                <c:pt idx="809">
                  <c:v>29194.619796813622</c:v>
                </c:pt>
                <c:pt idx="810">
                  <c:v>29109.789978372297</c:v>
                </c:pt>
                <c:pt idx="811">
                  <c:v>29185.3805295534</c:v>
                </c:pt>
                <c:pt idx="812">
                  <c:v>29093.9629295534</c:v>
                </c:pt>
                <c:pt idx="813">
                  <c:v>29167.1292295534</c:v>
                </c:pt>
                <c:pt idx="814">
                  <c:v>29250.594756641927</c:v>
                </c:pt>
                <c:pt idx="815">
                  <c:v>29160.594756641924</c:v>
                </c:pt>
                <c:pt idx="816">
                  <c:v>29236.52334272852</c:v>
                </c:pt>
                <c:pt idx="817">
                  <c:v>29311.523342728517</c:v>
                </c:pt>
                <c:pt idx="818">
                  <c:v>29219.453342728517</c:v>
                </c:pt>
                <c:pt idx="819">
                  <c:v>29303.754181014163</c:v>
                </c:pt>
                <c:pt idx="820">
                  <c:v>29227.955381014162</c:v>
                </c:pt>
                <c:pt idx="821">
                  <c:v>29151.380581014164</c:v>
                </c:pt>
                <c:pt idx="822">
                  <c:v>29063.180581014163</c:v>
                </c:pt>
                <c:pt idx="823">
                  <c:v>29165.240581014164</c:v>
                </c:pt>
                <c:pt idx="824">
                  <c:v>29257.248915173834</c:v>
                </c:pt>
                <c:pt idx="825">
                  <c:v>29176.768402942304</c:v>
                </c:pt>
                <c:pt idx="826">
                  <c:v>29266.258002942304</c:v>
                </c:pt>
                <c:pt idx="827">
                  <c:v>29355.566802942307</c:v>
                </c:pt>
                <c:pt idx="828">
                  <c:v>29413.406802942307</c:v>
                </c:pt>
                <c:pt idx="829">
                  <c:v>29491.194795304942</c:v>
                </c:pt>
                <c:pt idx="830">
                  <c:v>29402.794795304941</c:v>
                </c:pt>
                <c:pt idx="831">
                  <c:v>29492.753395304939</c:v>
                </c:pt>
                <c:pt idx="832">
                  <c:v>29598.409795304942</c:v>
                </c:pt>
                <c:pt idx="833">
                  <c:v>29697.209795304942</c:v>
                </c:pt>
                <c:pt idx="834">
                  <c:v>29766.560938927028</c:v>
                </c:pt>
                <c:pt idx="835">
                  <c:v>29845.033978370091</c:v>
                </c:pt>
                <c:pt idx="836">
                  <c:v>29744.953978370089</c:v>
                </c:pt>
                <c:pt idx="837">
                  <c:v>29655.356778370089</c:v>
                </c:pt>
                <c:pt idx="838">
                  <c:v>29719.935451002457</c:v>
                </c:pt>
                <c:pt idx="839">
                  <c:v>29622.745451002458</c:v>
                </c:pt>
                <c:pt idx="840">
                  <c:v>29721.64545100246</c:v>
                </c:pt>
                <c:pt idx="841">
                  <c:v>29630.045451002457</c:v>
                </c:pt>
                <c:pt idx="842">
                  <c:v>29710.420089540406</c:v>
                </c:pt>
                <c:pt idx="843">
                  <c:v>29803.063585152569</c:v>
                </c:pt>
                <c:pt idx="844">
                  <c:v>29709.297185152569</c:v>
                </c:pt>
                <c:pt idx="845">
                  <c:v>29621.797185152569</c:v>
                </c:pt>
                <c:pt idx="846">
                  <c:v>29711.075782203188</c:v>
                </c:pt>
                <c:pt idx="847">
                  <c:v>29801.190982203188</c:v>
                </c:pt>
                <c:pt idx="848">
                  <c:v>29702.640982203189</c:v>
                </c:pt>
                <c:pt idx="849">
                  <c:v>29796.52439706802</c:v>
                </c:pt>
                <c:pt idx="850">
                  <c:v>29895.07439706802</c:v>
                </c:pt>
                <c:pt idx="851">
                  <c:v>29983.874397068019</c:v>
                </c:pt>
                <c:pt idx="852">
                  <c:v>29896.949172916433</c:v>
                </c:pt>
                <c:pt idx="853">
                  <c:v>29984.994517881645</c:v>
                </c:pt>
                <c:pt idx="854">
                  <c:v>29908.494217881645</c:v>
                </c:pt>
                <c:pt idx="855">
                  <c:v>29833.961417881645</c:v>
                </c:pt>
                <c:pt idx="856">
                  <c:v>29753.721155572344</c:v>
                </c:pt>
                <c:pt idx="857">
                  <c:v>29847.404355572344</c:v>
                </c:pt>
                <c:pt idx="858">
                  <c:v>29948.406754262542</c:v>
                </c:pt>
                <c:pt idx="859">
                  <c:v>30045.09675426254</c:v>
                </c:pt>
                <c:pt idx="860">
                  <c:v>29952.195954262541</c:v>
                </c:pt>
                <c:pt idx="861">
                  <c:v>30038.99595426254</c:v>
                </c:pt>
                <c:pt idx="862">
                  <c:v>30114.497354262541</c:v>
                </c:pt>
                <c:pt idx="863">
                  <c:v>30197.30987586769</c:v>
                </c:pt>
                <c:pt idx="864">
                  <c:v>30284.457927863328</c:v>
                </c:pt>
                <c:pt idx="865">
                  <c:v>30381.512673462254</c:v>
                </c:pt>
                <c:pt idx="866">
                  <c:v>30473.512673462254</c:v>
                </c:pt>
                <c:pt idx="867">
                  <c:v>30538.512673462254</c:v>
                </c:pt>
                <c:pt idx="868">
                  <c:v>30481.29220400385</c:v>
                </c:pt>
                <c:pt idx="869">
                  <c:v>30386.413804003849</c:v>
                </c:pt>
                <c:pt idx="870">
                  <c:v>30473.288504003849</c:v>
                </c:pt>
                <c:pt idx="871">
                  <c:v>30371.178504003849</c:v>
                </c:pt>
                <c:pt idx="872">
                  <c:v>30288.773869299246</c:v>
                </c:pt>
                <c:pt idx="873">
                  <c:v>30361.843869299246</c:v>
                </c:pt>
                <c:pt idx="874">
                  <c:v>30427.543869299247</c:v>
                </c:pt>
                <c:pt idx="875">
                  <c:v>30486.849869299247</c:v>
                </c:pt>
                <c:pt idx="876">
                  <c:v>30578.323469299245</c:v>
                </c:pt>
                <c:pt idx="877">
                  <c:v>30659.688726812074</c:v>
                </c:pt>
                <c:pt idx="878">
                  <c:v>30748.502866410694</c:v>
                </c:pt>
                <c:pt idx="879">
                  <c:v>30843.077566410695</c:v>
                </c:pt>
                <c:pt idx="880">
                  <c:v>30909.621966410697</c:v>
                </c:pt>
                <c:pt idx="881">
                  <c:v>30826.472612098274</c:v>
                </c:pt>
                <c:pt idx="882">
                  <c:v>30929.182612098273</c:v>
                </c:pt>
                <c:pt idx="883">
                  <c:v>31024.999240488465</c:v>
                </c:pt>
                <c:pt idx="884">
                  <c:v>30943.410160395764</c:v>
                </c:pt>
                <c:pt idx="885">
                  <c:v>31019.010160395763</c:v>
                </c:pt>
                <c:pt idx="886">
                  <c:v>30928.050160395764</c:v>
                </c:pt>
                <c:pt idx="887">
                  <c:v>30835.550160395767</c:v>
                </c:pt>
                <c:pt idx="888">
                  <c:v>30938.950160395769</c:v>
                </c:pt>
                <c:pt idx="889">
                  <c:v>31035.484774486144</c:v>
                </c:pt>
                <c:pt idx="890">
                  <c:v>31125.490774486141</c:v>
                </c:pt>
                <c:pt idx="891">
                  <c:v>31218.444374486142</c:v>
                </c:pt>
                <c:pt idx="892">
                  <c:v>31319.134374486141</c:v>
                </c:pt>
                <c:pt idx="893">
                  <c:v>31395.83327448614</c:v>
                </c:pt>
                <c:pt idx="894">
                  <c:v>31484.941126906426</c:v>
                </c:pt>
                <c:pt idx="895">
                  <c:v>31585.251126906427</c:v>
                </c:pt>
                <c:pt idx="896">
                  <c:v>31674.512469420719</c:v>
                </c:pt>
                <c:pt idx="897">
                  <c:v>31777.920667222941</c:v>
                </c:pt>
                <c:pt idx="898">
                  <c:v>31871.31946722294</c:v>
                </c:pt>
                <c:pt idx="899">
                  <c:v>31950.953615836097</c:v>
                </c:pt>
                <c:pt idx="900">
                  <c:v>32042.806415836098</c:v>
                </c:pt>
                <c:pt idx="901">
                  <c:v>31963.006415836098</c:v>
                </c:pt>
                <c:pt idx="902">
                  <c:v>32004.46531704345</c:v>
                </c:pt>
                <c:pt idx="903">
                  <c:v>32081.46531704345</c:v>
                </c:pt>
                <c:pt idx="904">
                  <c:v>31976.76531704345</c:v>
                </c:pt>
                <c:pt idx="905">
                  <c:v>32047.485317043447</c:v>
                </c:pt>
                <c:pt idx="906">
                  <c:v>31955.025317043448</c:v>
                </c:pt>
                <c:pt idx="907">
                  <c:v>31851.755317043448</c:v>
                </c:pt>
                <c:pt idx="908">
                  <c:v>31952.647247029578</c:v>
                </c:pt>
                <c:pt idx="909">
                  <c:v>32031.847247029575</c:v>
                </c:pt>
                <c:pt idx="910">
                  <c:v>32123.188617776832</c:v>
                </c:pt>
                <c:pt idx="911">
                  <c:v>32210.90411777683</c:v>
                </c:pt>
                <c:pt idx="912">
                  <c:v>32315.304117776832</c:v>
                </c:pt>
                <c:pt idx="913">
                  <c:v>32408.304117776832</c:v>
                </c:pt>
                <c:pt idx="914">
                  <c:v>32511.954117776833</c:v>
                </c:pt>
                <c:pt idx="915">
                  <c:v>32591.315430086383</c:v>
                </c:pt>
                <c:pt idx="916">
                  <c:v>32511.96543008638</c:v>
                </c:pt>
                <c:pt idx="917">
                  <c:v>32613.044678356266</c:v>
                </c:pt>
                <c:pt idx="918">
                  <c:v>32533.404678356266</c:v>
                </c:pt>
                <c:pt idx="919">
                  <c:v>32628.404678356266</c:v>
                </c:pt>
                <c:pt idx="920">
                  <c:v>32548.101637744185</c:v>
                </c:pt>
                <c:pt idx="921">
                  <c:v>32649.469102696403</c:v>
                </c:pt>
                <c:pt idx="922">
                  <c:v>32573.469102696403</c:v>
                </c:pt>
                <c:pt idx="923">
                  <c:v>32477.434602696405</c:v>
                </c:pt>
                <c:pt idx="924">
                  <c:v>32396.081844850603</c:v>
                </c:pt>
                <c:pt idx="925">
                  <c:v>32487.084444850603</c:v>
                </c:pt>
                <c:pt idx="926">
                  <c:v>32576.184444850605</c:v>
                </c:pt>
                <c:pt idx="927">
                  <c:v>32473.972558502468</c:v>
                </c:pt>
                <c:pt idx="928">
                  <c:v>32563.59992452892</c:v>
                </c:pt>
                <c:pt idx="929">
                  <c:v>32658.09992452892</c:v>
                </c:pt>
                <c:pt idx="930">
                  <c:v>32577.306802059611</c:v>
                </c:pt>
                <c:pt idx="931">
                  <c:v>32683.716802059611</c:v>
                </c:pt>
                <c:pt idx="932">
                  <c:v>32764.993602059611</c:v>
                </c:pt>
                <c:pt idx="933">
                  <c:v>32868.799228524607</c:v>
                </c:pt>
                <c:pt idx="934">
                  <c:v>32963.639228524604</c:v>
                </c:pt>
                <c:pt idx="935">
                  <c:v>33059.639228524604</c:v>
                </c:pt>
                <c:pt idx="936">
                  <c:v>32954.149228524606</c:v>
                </c:pt>
                <c:pt idx="937">
                  <c:v>33033.949228524609</c:v>
                </c:pt>
                <c:pt idx="938">
                  <c:v>33137.749663816758</c:v>
                </c:pt>
                <c:pt idx="939">
                  <c:v>33034.979663816761</c:v>
                </c:pt>
                <c:pt idx="940">
                  <c:v>33127.355743274078</c:v>
                </c:pt>
                <c:pt idx="941">
                  <c:v>33225.364143274077</c:v>
                </c:pt>
                <c:pt idx="942">
                  <c:v>33329.869199698209</c:v>
                </c:pt>
                <c:pt idx="943">
                  <c:v>33407.986199698207</c:v>
                </c:pt>
                <c:pt idx="944">
                  <c:v>33504.188799698211</c:v>
                </c:pt>
                <c:pt idx="945">
                  <c:v>33607.018799698213</c:v>
                </c:pt>
                <c:pt idx="946">
                  <c:v>33701.378799698214</c:v>
                </c:pt>
                <c:pt idx="947">
                  <c:v>33598.778799698215</c:v>
                </c:pt>
                <c:pt idx="948">
                  <c:v>33500.438799698219</c:v>
                </c:pt>
                <c:pt idx="949">
                  <c:v>33590.038799698217</c:v>
                </c:pt>
                <c:pt idx="950">
                  <c:v>33696.464165633712</c:v>
                </c:pt>
                <c:pt idx="951">
                  <c:v>33776.307097570883</c:v>
                </c:pt>
                <c:pt idx="952">
                  <c:v>33849.717097570887</c:v>
                </c:pt>
                <c:pt idx="953">
                  <c:v>33948.199797570887</c:v>
                </c:pt>
                <c:pt idx="954">
                  <c:v>33849.975797570885</c:v>
                </c:pt>
                <c:pt idx="955">
                  <c:v>33771.276753117025</c:v>
                </c:pt>
                <c:pt idx="956">
                  <c:v>33853.258653117024</c:v>
                </c:pt>
                <c:pt idx="957">
                  <c:v>33950.364156515025</c:v>
                </c:pt>
                <c:pt idx="958">
                  <c:v>34034.708486272437</c:v>
                </c:pt>
                <c:pt idx="959">
                  <c:v>34142.016269637759</c:v>
                </c:pt>
                <c:pt idx="960">
                  <c:v>34244.316269637762</c:v>
                </c:pt>
                <c:pt idx="961">
                  <c:v>34340.316269637762</c:v>
                </c:pt>
                <c:pt idx="962">
                  <c:v>34424.416269637761</c:v>
                </c:pt>
                <c:pt idx="963">
                  <c:v>34525.21986963776</c:v>
                </c:pt>
                <c:pt idx="964">
                  <c:v>34444.55402061472</c:v>
                </c:pt>
                <c:pt idx="965">
                  <c:v>34550.04267326276</c:v>
                </c:pt>
                <c:pt idx="966">
                  <c:v>34652.582673262761</c:v>
                </c:pt>
                <c:pt idx="967">
                  <c:v>34744.468598118023</c:v>
                </c:pt>
                <c:pt idx="968">
                  <c:v>34810.638198118024</c:v>
                </c:pt>
                <c:pt idx="969">
                  <c:v>34922.678366593238</c:v>
                </c:pt>
                <c:pt idx="970">
                  <c:v>34814.968366593239</c:v>
                </c:pt>
                <c:pt idx="971">
                  <c:v>34896.076314055659</c:v>
                </c:pt>
                <c:pt idx="972">
                  <c:v>34998.079314055656</c:v>
                </c:pt>
                <c:pt idx="973">
                  <c:v>35094.279314055653</c:v>
                </c:pt>
                <c:pt idx="974">
                  <c:v>35189.015753885884</c:v>
                </c:pt>
                <c:pt idx="975">
                  <c:v>35079.365410905906</c:v>
                </c:pt>
                <c:pt idx="976">
                  <c:v>34980.817810905908</c:v>
                </c:pt>
                <c:pt idx="977">
                  <c:v>35063.177810905909</c:v>
                </c:pt>
                <c:pt idx="978">
                  <c:v>35180.224622323578</c:v>
                </c:pt>
                <c:pt idx="979">
                  <c:v>35282.141822323574</c:v>
                </c:pt>
                <c:pt idx="980">
                  <c:v>35362.87929155086</c:v>
                </c:pt>
                <c:pt idx="981">
                  <c:v>35264.779291550862</c:v>
                </c:pt>
                <c:pt idx="982">
                  <c:v>35363.894707135172</c:v>
                </c:pt>
                <c:pt idx="983">
                  <c:v>35458.221907135172</c:v>
                </c:pt>
                <c:pt idx="984">
                  <c:v>35564.621907135173</c:v>
                </c:pt>
                <c:pt idx="985">
                  <c:v>35669.021907135175</c:v>
                </c:pt>
                <c:pt idx="986">
                  <c:v>35766.797907135173</c:v>
                </c:pt>
                <c:pt idx="987">
                  <c:v>35854.069107135176</c:v>
                </c:pt>
                <c:pt idx="988">
                  <c:v>35831.429470073861</c:v>
                </c:pt>
                <c:pt idx="989">
                  <c:v>35882.987823839045</c:v>
                </c:pt>
                <c:pt idx="990">
                  <c:v>35784.987823839045</c:v>
                </c:pt>
                <c:pt idx="991">
                  <c:v>35701.671023839044</c:v>
                </c:pt>
                <c:pt idx="992">
                  <c:v>35604.671023839044</c:v>
                </c:pt>
                <c:pt idx="993">
                  <c:v>35677.391023839045</c:v>
                </c:pt>
                <c:pt idx="994">
                  <c:v>35773.588598858507</c:v>
                </c:pt>
                <c:pt idx="995">
                  <c:v>35868.088598858507</c:v>
                </c:pt>
                <c:pt idx="996">
                  <c:v>35951.26299885851</c:v>
                </c:pt>
                <c:pt idx="997">
                  <c:v>36032.422270233503</c:v>
                </c:pt>
                <c:pt idx="998">
                  <c:v>36128.880525832457</c:v>
                </c:pt>
                <c:pt idx="999">
                  <c:v>36240.706850270108</c:v>
                </c:pt>
                <c:pt idx="1000">
                  <c:v>36189.01925027011</c:v>
                </c:pt>
                <c:pt idx="1001">
                  <c:v>36106.740934838926</c:v>
                </c:pt>
                <c:pt idx="1002">
                  <c:v>36188.629298772918</c:v>
                </c:pt>
                <c:pt idx="1003">
                  <c:v>36273.489298772918</c:v>
                </c:pt>
                <c:pt idx="1004">
                  <c:v>36374.289298772914</c:v>
                </c:pt>
                <c:pt idx="1005">
                  <c:v>36475.025959916566</c:v>
                </c:pt>
                <c:pt idx="1006">
                  <c:v>36583.025959916566</c:v>
                </c:pt>
                <c:pt idx="1007">
                  <c:v>36475.013104103913</c:v>
                </c:pt>
                <c:pt idx="1008">
                  <c:v>36581.229104103913</c:v>
                </c:pt>
                <c:pt idx="1009">
                  <c:v>36680.361904103913</c:v>
                </c:pt>
                <c:pt idx="1010">
                  <c:v>36605.249904103912</c:v>
                </c:pt>
                <c:pt idx="1011">
                  <c:v>36520.347404103908</c:v>
                </c:pt>
                <c:pt idx="1012">
                  <c:v>36473.375604103909</c:v>
                </c:pt>
                <c:pt idx="1013">
                  <c:v>36556.967696546926</c:v>
                </c:pt>
                <c:pt idx="1014">
                  <c:v>36677.713574932808</c:v>
                </c:pt>
                <c:pt idx="1015">
                  <c:v>36578.819174932811</c:v>
                </c:pt>
                <c:pt idx="1016">
                  <c:v>36688.819174932811</c:v>
                </c:pt>
                <c:pt idx="1017">
                  <c:v>36791.219174932812</c:v>
                </c:pt>
                <c:pt idx="1018">
                  <c:v>36708.643274932809</c:v>
                </c:pt>
                <c:pt idx="1019">
                  <c:v>36819.153274932811</c:v>
                </c:pt>
                <c:pt idx="1020">
                  <c:v>36918.154874932807</c:v>
                </c:pt>
                <c:pt idx="1021">
                  <c:v>36837.014874932807</c:v>
                </c:pt>
                <c:pt idx="1022">
                  <c:v>36947.677835727001</c:v>
                </c:pt>
                <c:pt idx="1023">
                  <c:v>37030.470335727005</c:v>
                </c:pt>
                <c:pt idx="1024">
                  <c:v>36933.071935727006</c:v>
                </c:pt>
                <c:pt idx="1025">
                  <c:v>37038.531935727005</c:v>
                </c:pt>
                <c:pt idx="1026">
                  <c:v>36976.739450003202</c:v>
                </c:pt>
                <c:pt idx="1027">
                  <c:v>36872.239450003202</c:v>
                </c:pt>
                <c:pt idx="1028">
                  <c:v>36953.787028947329</c:v>
                </c:pt>
                <c:pt idx="1029">
                  <c:v>36840.688473082118</c:v>
                </c:pt>
                <c:pt idx="1030">
                  <c:v>36736.468473082117</c:v>
                </c:pt>
                <c:pt idx="1031">
                  <c:v>36835.368473082119</c:v>
                </c:pt>
                <c:pt idx="1032">
                  <c:v>36734.848601396843</c:v>
                </c:pt>
                <c:pt idx="1033">
                  <c:v>36625.886947808947</c:v>
                </c:pt>
                <c:pt idx="1034">
                  <c:v>36566.207547808946</c:v>
                </c:pt>
                <c:pt idx="1035">
                  <c:v>36649.664100509035</c:v>
                </c:pt>
                <c:pt idx="1036">
                  <c:v>36751.164100509035</c:v>
                </c:pt>
                <c:pt idx="1037">
                  <c:v>36852.478500509038</c:v>
                </c:pt>
                <c:pt idx="1038">
                  <c:v>36936.449083363674</c:v>
                </c:pt>
                <c:pt idx="1039">
                  <c:v>36832.299583363674</c:v>
                </c:pt>
                <c:pt idx="1040">
                  <c:v>36918.267991259432</c:v>
                </c:pt>
                <c:pt idx="1041">
                  <c:v>37018.837591259435</c:v>
                </c:pt>
                <c:pt idx="1042">
                  <c:v>37120.837591259435</c:v>
                </c:pt>
                <c:pt idx="1043">
                  <c:v>37225.837591259435</c:v>
                </c:pt>
                <c:pt idx="1044">
                  <c:v>37336.437591259433</c:v>
                </c:pt>
                <c:pt idx="1045">
                  <c:v>37447.406863626675</c:v>
                </c:pt>
                <c:pt idx="1046">
                  <c:v>37531.250063626678</c:v>
                </c:pt>
                <c:pt idx="1047">
                  <c:v>37628.119269249175</c:v>
                </c:pt>
                <c:pt idx="1048">
                  <c:v>37715.740090146741</c:v>
                </c:pt>
                <c:pt idx="1049">
                  <c:v>37604.149823559623</c:v>
                </c:pt>
                <c:pt idx="1050">
                  <c:v>37515.669355731865</c:v>
                </c:pt>
                <c:pt idx="1051">
                  <c:v>37594.709355731866</c:v>
                </c:pt>
                <c:pt idx="1052">
                  <c:v>37703.871509548597</c:v>
                </c:pt>
                <c:pt idx="1053">
                  <c:v>37621.305509548598</c:v>
                </c:pt>
                <c:pt idx="1054">
                  <c:v>37517.991909548597</c:v>
                </c:pt>
                <c:pt idx="1055">
                  <c:v>37582.454986523364</c:v>
                </c:pt>
                <c:pt idx="1056">
                  <c:v>37666.392586523361</c:v>
                </c:pt>
                <c:pt idx="1057">
                  <c:v>37770.332786523359</c:v>
                </c:pt>
                <c:pt idx="1058">
                  <c:v>37857.794925036491</c:v>
                </c:pt>
                <c:pt idx="1059">
                  <c:v>37960.094925036494</c:v>
                </c:pt>
                <c:pt idx="1060">
                  <c:v>38075.594925036494</c:v>
                </c:pt>
                <c:pt idx="1061">
                  <c:v>38189.236997723208</c:v>
                </c:pt>
                <c:pt idx="1062">
                  <c:v>38289.35683813825</c:v>
                </c:pt>
                <c:pt idx="1063">
                  <c:v>38186.303238138251</c:v>
                </c:pt>
                <c:pt idx="1064">
                  <c:v>38275.403238138249</c:v>
                </c:pt>
                <c:pt idx="1065">
                  <c:v>38171.686438138247</c:v>
                </c:pt>
                <c:pt idx="1066">
                  <c:v>38272.486438138243</c:v>
                </c:pt>
                <c:pt idx="1067">
                  <c:v>38375.346493451179</c:v>
                </c:pt>
                <c:pt idx="1068">
                  <c:v>38479.356093451177</c:v>
                </c:pt>
                <c:pt idx="1069">
                  <c:v>38592.496093451176</c:v>
                </c:pt>
                <c:pt idx="1070">
                  <c:v>38679.416993451174</c:v>
                </c:pt>
                <c:pt idx="1071">
                  <c:v>38782.921593451174</c:v>
                </c:pt>
                <c:pt idx="1072">
                  <c:v>38888.623993451176</c:v>
                </c:pt>
                <c:pt idx="1073">
                  <c:v>39000.620700159896</c:v>
                </c:pt>
                <c:pt idx="1074">
                  <c:v>39112.134409591985</c:v>
                </c:pt>
                <c:pt idx="1075">
                  <c:v>39198.899900011842</c:v>
                </c:pt>
                <c:pt idx="1076">
                  <c:v>39115.849100011845</c:v>
                </c:pt>
                <c:pt idx="1077">
                  <c:v>39012.70423474272</c:v>
                </c:pt>
                <c:pt idx="1078">
                  <c:v>39119.104234742721</c:v>
                </c:pt>
                <c:pt idx="1079">
                  <c:v>39203.104234742721</c:v>
                </c:pt>
                <c:pt idx="1080">
                  <c:v>39089.714234742722</c:v>
                </c:pt>
                <c:pt idx="1081">
                  <c:v>39180.391175739991</c:v>
                </c:pt>
                <c:pt idx="1082">
                  <c:v>39069.511175739994</c:v>
                </c:pt>
                <c:pt idx="1083">
                  <c:v>39181.551175739995</c:v>
                </c:pt>
                <c:pt idx="1084">
                  <c:v>39290.203975739998</c:v>
                </c:pt>
                <c:pt idx="1085">
                  <c:v>39404.640775462183</c:v>
                </c:pt>
                <c:pt idx="1086">
                  <c:v>39298.685575462187</c:v>
                </c:pt>
                <c:pt idx="1087">
                  <c:v>39406.685575462187</c:v>
                </c:pt>
                <c:pt idx="1088">
                  <c:v>39524.356443443867</c:v>
                </c:pt>
                <c:pt idx="1089">
                  <c:v>39615.131756813724</c:v>
                </c:pt>
                <c:pt idx="1090">
                  <c:v>39502.911756813723</c:v>
                </c:pt>
                <c:pt idx="1091">
                  <c:v>39611.600556813719</c:v>
                </c:pt>
                <c:pt idx="1092">
                  <c:v>39714.1111829086</c:v>
                </c:pt>
                <c:pt idx="1093">
                  <c:v>39820.511182908602</c:v>
                </c:pt>
                <c:pt idx="1094">
                  <c:v>39876.321182908599</c:v>
                </c:pt>
                <c:pt idx="1095">
                  <c:v>39991.085990092099</c:v>
                </c:pt>
                <c:pt idx="1096">
                  <c:v>39905.835990092099</c:v>
                </c:pt>
                <c:pt idx="1097">
                  <c:v>39820.229590092094</c:v>
                </c:pt>
                <c:pt idx="1098">
                  <c:v>39892.361376342997</c:v>
                </c:pt>
                <c:pt idx="1099">
                  <c:v>39984.935731277015</c:v>
                </c:pt>
                <c:pt idx="1100">
                  <c:v>39874.975731277016</c:v>
                </c:pt>
                <c:pt idx="1101">
                  <c:v>39975.629927217531</c:v>
                </c:pt>
                <c:pt idx="1102">
                  <c:v>39914.585927217529</c:v>
                </c:pt>
                <c:pt idx="1103">
                  <c:v>39812.513927217529</c:v>
                </c:pt>
                <c:pt idx="1104">
                  <c:v>39890.362721088582</c:v>
                </c:pt>
                <c:pt idx="1105">
                  <c:v>40000.370721088577</c:v>
                </c:pt>
                <c:pt idx="1106">
                  <c:v>39898.250721088574</c:v>
                </c:pt>
                <c:pt idx="1107">
                  <c:v>39840.116421088576</c:v>
                </c:pt>
                <c:pt idx="1108">
                  <c:v>39743.966421088575</c:v>
                </c:pt>
                <c:pt idx="1109">
                  <c:v>39660.774021088575</c:v>
                </c:pt>
                <c:pt idx="1110">
                  <c:v>39556.937221088578</c:v>
                </c:pt>
                <c:pt idx="1111">
                  <c:v>39437.028993749984</c:v>
                </c:pt>
                <c:pt idx="1112">
                  <c:v>39555.869690625361</c:v>
                </c:pt>
                <c:pt idx="1113">
                  <c:v>39474.315890625359</c:v>
                </c:pt>
                <c:pt idx="1114">
                  <c:v>39579.815890625359</c:v>
                </c:pt>
                <c:pt idx="1115">
                  <c:v>39632.398151217087</c:v>
                </c:pt>
                <c:pt idx="1116">
                  <c:v>39723.400321062734</c:v>
                </c:pt>
                <c:pt idx="1117">
                  <c:v>39832.680321062733</c:v>
                </c:pt>
                <c:pt idx="1118">
                  <c:v>39953.127986117302</c:v>
                </c:pt>
                <c:pt idx="1119">
                  <c:v>40033.674386117302</c:v>
                </c:pt>
                <c:pt idx="1120">
                  <c:v>40138.674386117302</c:v>
                </c:pt>
                <c:pt idx="1121">
                  <c:v>40029.474386117305</c:v>
                </c:pt>
                <c:pt idx="1122">
                  <c:v>39936.830650239826</c:v>
                </c:pt>
                <c:pt idx="1123">
                  <c:v>40059.638898944075</c:v>
                </c:pt>
                <c:pt idx="1124">
                  <c:v>39957.177360482536</c:v>
                </c:pt>
                <c:pt idx="1125">
                  <c:v>40021.663855245257</c:v>
                </c:pt>
                <c:pt idx="1126">
                  <c:v>40123.429168049457</c:v>
                </c:pt>
                <c:pt idx="1127">
                  <c:v>40010.72916804946</c:v>
                </c:pt>
                <c:pt idx="1128">
                  <c:v>39890.132213122575</c:v>
                </c:pt>
                <c:pt idx="1129">
                  <c:v>39972.632213122575</c:v>
                </c:pt>
                <c:pt idx="1130">
                  <c:v>40074.414613122579</c:v>
                </c:pt>
                <c:pt idx="1131">
                  <c:v>40177.391515385723</c:v>
                </c:pt>
                <c:pt idx="1132">
                  <c:v>40290.801515385727</c:v>
                </c:pt>
                <c:pt idx="1133">
                  <c:v>40350.427115385726</c:v>
                </c:pt>
                <c:pt idx="1134">
                  <c:v>40258.930138727461</c:v>
                </c:pt>
                <c:pt idx="1135">
                  <c:v>40154.431983817471</c:v>
                </c:pt>
                <c:pt idx="1136">
                  <c:v>40284.283896528126</c:v>
                </c:pt>
                <c:pt idx="1137">
                  <c:v>40397.013896528129</c:v>
                </c:pt>
                <c:pt idx="1138">
                  <c:v>40480.315296528126</c:v>
                </c:pt>
                <c:pt idx="1139">
                  <c:v>40584.047052662587</c:v>
                </c:pt>
                <c:pt idx="1140">
                  <c:v>40693.251252662587</c:v>
                </c:pt>
                <c:pt idx="1141">
                  <c:v>40798.251252662587</c:v>
                </c:pt>
                <c:pt idx="1142">
                  <c:v>40890.309745350998</c:v>
                </c:pt>
                <c:pt idx="1143">
                  <c:v>40808.077345350997</c:v>
                </c:pt>
                <c:pt idx="1144">
                  <c:v>40920.077345350997</c:v>
                </c:pt>
                <c:pt idx="1145">
                  <c:v>41042.327979526162</c:v>
                </c:pt>
                <c:pt idx="1146">
                  <c:v>41124.925479526159</c:v>
                </c:pt>
                <c:pt idx="1147">
                  <c:v>41043.18177952616</c:v>
                </c:pt>
                <c:pt idx="1148">
                  <c:v>41125.691779526154</c:v>
                </c:pt>
                <c:pt idx="1149">
                  <c:v>41186.99591533628</c:v>
                </c:pt>
                <c:pt idx="1150">
                  <c:v>41294.535115336279</c:v>
                </c:pt>
                <c:pt idx="1151">
                  <c:v>41212.386115336281</c:v>
                </c:pt>
                <c:pt idx="1152">
                  <c:v>41294.168515336285</c:v>
                </c:pt>
                <c:pt idx="1153">
                  <c:v>41397.704375647925</c:v>
                </c:pt>
                <c:pt idx="1154">
                  <c:v>41512.134375647925</c:v>
                </c:pt>
                <c:pt idx="1155">
                  <c:v>41389.528442779469</c:v>
                </c:pt>
                <c:pt idx="1156">
                  <c:v>41521.999335405599</c:v>
                </c:pt>
                <c:pt idx="1157">
                  <c:v>41630.0033354056</c:v>
                </c:pt>
                <c:pt idx="1158">
                  <c:v>41735.4497354056</c:v>
                </c:pt>
                <c:pt idx="1159">
                  <c:v>41826.482798108234</c:v>
                </c:pt>
                <c:pt idx="1160">
                  <c:v>41901.482798108234</c:v>
                </c:pt>
                <c:pt idx="1161">
                  <c:v>41795.44062146503</c:v>
                </c:pt>
                <c:pt idx="1162">
                  <c:v>41920.166245606</c:v>
                </c:pt>
                <c:pt idx="1163">
                  <c:v>42016.101617249595</c:v>
                </c:pt>
                <c:pt idx="1164">
                  <c:v>42121.53471161145</c:v>
                </c:pt>
                <c:pt idx="1165">
                  <c:v>42242.910459216742</c:v>
                </c:pt>
                <c:pt idx="1166">
                  <c:v>42290.641059216745</c:v>
                </c:pt>
                <c:pt idx="1167">
                  <c:v>42376.370659216744</c:v>
                </c:pt>
                <c:pt idx="1168">
                  <c:v>42488.070659216741</c:v>
                </c:pt>
                <c:pt idx="1169">
                  <c:v>42600.070659216741</c:v>
                </c:pt>
                <c:pt idx="1170">
                  <c:v>42492.802604140612</c:v>
                </c:pt>
                <c:pt idx="1171">
                  <c:v>42586.59236913229</c:v>
                </c:pt>
                <c:pt idx="1172">
                  <c:v>42694.688369132287</c:v>
                </c:pt>
                <c:pt idx="1173">
                  <c:v>42802.423174749209</c:v>
                </c:pt>
                <c:pt idx="1174">
                  <c:v>42885.927374749212</c:v>
                </c:pt>
                <c:pt idx="1175">
                  <c:v>42758.47361166781</c:v>
                </c:pt>
                <c:pt idx="1176">
                  <c:v>42864.22361166781</c:v>
                </c:pt>
                <c:pt idx="1177">
                  <c:v>42987.541489583899</c:v>
                </c:pt>
                <c:pt idx="1178">
                  <c:v>43082.14534794425</c:v>
                </c:pt>
                <c:pt idx="1179">
                  <c:v>43184.02984794425</c:v>
                </c:pt>
                <c:pt idx="1180">
                  <c:v>43307.66758677239</c:v>
                </c:pt>
                <c:pt idx="1181">
                  <c:v>43222.80438677239</c:v>
                </c:pt>
                <c:pt idx="1182">
                  <c:v>43330.124026444922</c:v>
                </c:pt>
                <c:pt idx="1183">
                  <c:v>43220.074826444921</c:v>
                </c:pt>
                <c:pt idx="1184">
                  <c:v>43124.786426444924</c:v>
                </c:pt>
                <c:pt idx="1185">
                  <c:v>43241.596426444921</c:v>
                </c:pt>
                <c:pt idx="1186">
                  <c:v>43327.817226444917</c:v>
                </c:pt>
                <c:pt idx="1187">
                  <c:v>43432.145226444918</c:v>
                </c:pt>
                <c:pt idx="1188">
                  <c:v>43530.585703475474</c:v>
                </c:pt>
                <c:pt idx="1189">
                  <c:v>43641.837403475467</c:v>
                </c:pt>
                <c:pt idx="1190">
                  <c:v>43749.585681205943</c:v>
                </c:pt>
                <c:pt idx="1191">
                  <c:v>43835.784081205944</c:v>
                </c:pt>
                <c:pt idx="1192">
                  <c:v>43952.784081205944</c:v>
                </c:pt>
                <c:pt idx="1193">
                  <c:v>44049.896942098327</c:v>
                </c:pt>
                <c:pt idx="1194">
                  <c:v>44164.931342098331</c:v>
                </c:pt>
                <c:pt idx="1195">
                  <c:v>44273.523587498246</c:v>
                </c:pt>
                <c:pt idx="1196">
                  <c:v>44390.823587498249</c:v>
                </c:pt>
                <c:pt idx="1197">
                  <c:v>44490.088805476837</c:v>
                </c:pt>
                <c:pt idx="1198">
                  <c:v>44608.89320547683</c:v>
                </c:pt>
                <c:pt idx="1199">
                  <c:v>44556.53320547683</c:v>
                </c:pt>
                <c:pt idx="1200">
                  <c:v>44472.21320547683</c:v>
                </c:pt>
                <c:pt idx="1201">
                  <c:v>44409.890005476831</c:v>
                </c:pt>
                <c:pt idx="1202">
                  <c:v>44519.504859783294</c:v>
                </c:pt>
                <c:pt idx="1203">
                  <c:v>44618.501279754899</c:v>
                </c:pt>
                <c:pt idx="1204">
                  <c:v>44733.501279754899</c:v>
                </c:pt>
                <c:pt idx="1205">
                  <c:v>44820.501279754899</c:v>
                </c:pt>
                <c:pt idx="1206">
                  <c:v>44712.853279754898</c:v>
                </c:pt>
                <c:pt idx="1207">
                  <c:v>44800.342979754896</c:v>
                </c:pt>
                <c:pt idx="1208">
                  <c:v>44933.779060222128</c:v>
                </c:pt>
                <c:pt idx="1209">
                  <c:v>45051.289060222131</c:v>
                </c:pt>
                <c:pt idx="1210">
                  <c:v>45162.906389914817</c:v>
                </c:pt>
                <c:pt idx="1211">
                  <c:v>45293.28081399385</c:v>
                </c:pt>
                <c:pt idx="1212">
                  <c:v>45413.115213993849</c:v>
                </c:pt>
                <c:pt idx="1213">
                  <c:v>45536.375213993852</c:v>
                </c:pt>
                <c:pt idx="1214">
                  <c:v>45648.027377957369</c:v>
                </c:pt>
                <c:pt idx="1215">
                  <c:v>45562.044377957369</c:v>
                </c:pt>
                <c:pt idx="1216">
                  <c:v>45476.220377957368</c:v>
                </c:pt>
                <c:pt idx="1217">
                  <c:v>45598.620377957363</c:v>
                </c:pt>
                <c:pt idx="1218">
                  <c:v>45497.662636047811</c:v>
                </c:pt>
                <c:pt idx="1219">
                  <c:v>45621.682636047808</c:v>
                </c:pt>
                <c:pt idx="1220">
                  <c:v>45731.775436047814</c:v>
                </c:pt>
                <c:pt idx="1221">
                  <c:v>45631.809428253451</c:v>
                </c:pt>
                <c:pt idx="1222">
                  <c:v>45752.209428253453</c:v>
                </c:pt>
                <c:pt idx="1223">
                  <c:v>45883.943249455049</c:v>
                </c:pt>
                <c:pt idx="1224">
                  <c:v>45993.17044945505</c:v>
                </c:pt>
                <c:pt idx="1225">
                  <c:v>46080.530449455051</c:v>
                </c:pt>
                <c:pt idx="1226">
                  <c:v>46193.307254873209</c:v>
                </c:pt>
                <c:pt idx="1227">
                  <c:v>46307.780298563121</c:v>
                </c:pt>
                <c:pt idx="1228">
                  <c:v>46237.111898563118</c:v>
                </c:pt>
                <c:pt idx="1229">
                  <c:v>46337.181797077552</c:v>
                </c:pt>
                <c:pt idx="1230">
                  <c:v>46461.901797077553</c:v>
                </c:pt>
                <c:pt idx="1231">
                  <c:v>46351.897797077552</c:v>
                </c:pt>
                <c:pt idx="1232">
                  <c:v>46437.397797077552</c:v>
                </c:pt>
                <c:pt idx="1233">
                  <c:v>46547.397797077552</c:v>
                </c:pt>
                <c:pt idx="1234">
                  <c:v>46666.397797077552</c:v>
                </c:pt>
                <c:pt idx="1235">
                  <c:v>46790.227797077554</c:v>
                </c:pt>
                <c:pt idx="1236">
                  <c:v>46871.338653837782</c:v>
                </c:pt>
                <c:pt idx="1237">
                  <c:v>46740.788528174562</c:v>
                </c:pt>
                <c:pt idx="1238">
                  <c:v>46839.134559782666</c:v>
                </c:pt>
                <c:pt idx="1239">
                  <c:v>46729.14942998124</c:v>
                </c:pt>
                <c:pt idx="1240">
                  <c:v>46862.066898601566</c:v>
                </c:pt>
                <c:pt idx="1241">
                  <c:v>46745.426607816167</c:v>
                </c:pt>
                <c:pt idx="1242">
                  <c:v>46632.438848535508</c:v>
                </c:pt>
                <c:pt idx="1243">
                  <c:v>46771.316871700205</c:v>
                </c:pt>
                <c:pt idx="1244">
                  <c:v>46895.326871700207</c:v>
                </c:pt>
                <c:pt idx="1245">
                  <c:v>47017.126871700209</c:v>
                </c:pt>
                <c:pt idx="1246">
                  <c:v>47129.523919865096</c:v>
                </c:pt>
                <c:pt idx="1247">
                  <c:v>47241.512719865095</c:v>
                </c:pt>
                <c:pt idx="1248">
                  <c:v>47372.141121646389</c:v>
                </c:pt>
                <c:pt idx="1249">
                  <c:v>47456.223021646387</c:v>
                </c:pt>
                <c:pt idx="1250">
                  <c:v>47331.483021646389</c:v>
                </c:pt>
                <c:pt idx="1251">
                  <c:v>47198.956853394215</c:v>
                </c:pt>
                <c:pt idx="1252">
                  <c:v>47298.167128484245</c:v>
                </c:pt>
                <c:pt idx="1253">
                  <c:v>47428.69871325959</c:v>
                </c:pt>
                <c:pt idx="1254">
                  <c:v>47343.94871325959</c:v>
                </c:pt>
                <c:pt idx="1255">
                  <c:v>47458.648713259594</c:v>
                </c:pt>
                <c:pt idx="1256">
                  <c:v>47573.150228388266</c:v>
                </c:pt>
                <c:pt idx="1257">
                  <c:v>47447.070228388264</c:v>
                </c:pt>
                <c:pt idx="1258">
                  <c:v>47318.886228388263</c:v>
                </c:pt>
                <c:pt idx="1259">
                  <c:v>47232.574228388265</c:v>
                </c:pt>
                <c:pt idx="1260">
                  <c:v>47147.743328388264</c:v>
                </c:pt>
                <c:pt idx="1261">
                  <c:v>47234.580928388263</c:v>
                </c:pt>
                <c:pt idx="1262">
                  <c:v>47358.610928388262</c:v>
                </c:pt>
                <c:pt idx="1263">
                  <c:v>47258.784524122762</c:v>
                </c:pt>
                <c:pt idx="1264">
                  <c:v>47214.248716650509</c:v>
                </c:pt>
                <c:pt idx="1265">
                  <c:v>47313.959982383058</c:v>
                </c:pt>
                <c:pt idx="1266">
                  <c:v>47230.48638238306</c:v>
                </c:pt>
                <c:pt idx="1267">
                  <c:v>47345.539382169052</c:v>
                </c:pt>
                <c:pt idx="1268">
                  <c:v>47233.034182169053</c:v>
                </c:pt>
                <c:pt idx="1269">
                  <c:v>47317.314982169053</c:v>
                </c:pt>
                <c:pt idx="1270">
                  <c:v>47074.388503025526</c:v>
                </c:pt>
                <c:pt idx="1271">
                  <c:v>47174.577187285009</c:v>
                </c:pt>
                <c:pt idx="1272">
                  <c:v>47262.68718728501</c:v>
                </c:pt>
                <c:pt idx="1273">
                  <c:v>47377.602953277456</c:v>
                </c:pt>
                <c:pt idx="1274">
                  <c:v>47275.221937696006</c:v>
                </c:pt>
                <c:pt idx="1275">
                  <c:v>47401.321937696004</c:v>
                </c:pt>
                <c:pt idx="1276">
                  <c:v>47525.541937696005</c:v>
                </c:pt>
                <c:pt idx="1277">
                  <c:v>47602.711926117707</c:v>
                </c:pt>
                <c:pt idx="1278">
                  <c:v>47736.244723474934</c:v>
                </c:pt>
                <c:pt idx="1279">
                  <c:v>47628.864723474937</c:v>
                </c:pt>
                <c:pt idx="1280">
                  <c:v>47754.284723474935</c:v>
                </c:pt>
                <c:pt idx="1281">
                  <c:v>47667.385523474935</c:v>
                </c:pt>
                <c:pt idx="1282">
                  <c:v>47772.004723474936</c:v>
                </c:pt>
                <c:pt idx="1283">
                  <c:v>47645.963323474934</c:v>
                </c:pt>
                <c:pt idx="1284">
                  <c:v>47770.643323474935</c:v>
                </c:pt>
                <c:pt idx="1285">
                  <c:v>47906.238617400675</c:v>
                </c:pt>
                <c:pt idx="1286">
                  <c:v>48035.628617400675</c:v>
                </c:pt>
                <c:pt idx="1287">
                  <c:v>48118.42861740067</c:v>
                </c:pt>
                <c:pt idx="1288">
                  <c:v>48020.486458995554</c:v>
                </c:pt>
                <c:pt idx="1289">
                  <c:v>48157.03220568769</c:v>
                </c:pt>
                <c:pt idx="1290">
                  <c:v>48025.78220568769</c:v>
                </c:pt>
                <c:pt idx="1291">
                  <c:v>48151.18600568769</c:v>
                </c:pt>
                <c:pt idx="1292">
                  <c:v>48023.18600568769</c:v>
                </c:pt>
                <c:pt idx="1293">
                  <c:v>48109.283605687691</c:v>
                </c:pt>
                <c:pt idx="1294">
                  <c:v>48211.667692275376</c:v>
                </c:pt>
                <c:pt idx="1295">
                  <c:v>48327.076492275373</c:v>
                </c:pt>
                <c:pt idx="1296">
                  <c:v>48446.692777462791</c:v>
                </c:pt>
                <c:pt idx="1297">
                  <c:v>48576.296377462786</c:v>
                </c:pt>
                <c:pt idx="1298">
                  <c:v>48664.742077462783</c:v>
                </c:pt>
                <c:pt idx="1299">
                  <c:v>48560.38090651705</c:v>
                </c:pt>
                <c:pt idx="1300">
                  <c:v>48647.13090651705</c:v>
                </c:pt>
                <c:pt idx="1301">
                  <c:v>48764.13090651705</c:v>
                </c:pt>
                <c:pt idx="1302">
                  <c:v>48853.505006517051</c:v>
                </c:pt>
                <c:pt idx="1303">
                  <c:v>48974.113569346933</c:v>
                </c:pt>
                <c:pt idx="1304">
                  <c:v>49103.493569346931</c:v>
                </c:pt>
                <c:pt idx="1305">
                  <c:v>49220.493569346931</c:v>
                </c:pt>
                <c:pt idx="1306">
                  <c:v>49310.093569346929</c:v>
                </c:pt>
                <c:pt idx="1307">
                  <c:v>49430.549955958173</c:v>
                </c:pt>
                <c:pt idx="1308">
                  <c:v>49565.694560685231</c:v>
                </c:pt>
                <c:pt idx="1309">
                  <c:v>49465.084386232054</c:v>
                </c:pt>
                <c:pt idx="1310">
                  <c:v>49327.045541129912</c:v>
                </c:pt>
                <c:pt idx="1311">
                  <c:v>49227.872260659387</c:v>
                </c:pt>
                <c:pt idx="1312">
                  <c:v>49098.74226065939</c:v>
                </c:pt>
                <c:pt idx="1313">
                  <c:v>49200.14276165788</c:v>
                </c:pt>
                <c:pt idx="1314">
                  <c:v>49327.399061657881</c:v>
                </c:pt>
                <c:pt idx="1315">
                  <c:v>49217.250748731916</c:v>
                </c:pt>
                <c:pt idx="1316">
                  <c:v>49345.980748731919</c:v>
                </c:pt>
                <c:pt idx="1317">
                  <c:v>49436.980748731919</c:v>
                </c:pt>
                <c:pt idx="1318">
                  <c:v>49552.980748731919</c:v>
                </c:pt>
                <c:pt idx="1319">
                  <c:v>49674.842431936959</c:v>
                </c:pt>
                <c:pt idx="1320">
                  <c:v>49800.796431936957</c:v>
                </c:pt>
                <c:pt idx="1321">
                  <c:v>49903.80147487919</c:v>
                </c:pt>
                <c:pt idx="1322">
                  <c:v>50031.078637050523</c:v>
                </c:pt>
                <c:pt idx="1323">
                  <c:v>50118.15163705052</c:v>
                </c:pt>
                <c:pt idx="1324">
                  <c:v>50170.851637050517</c:v>
                </c:pt>
                <c:pt idx="1325">
                  <c:v>50302.699837050517</c:v>
                </c:pt>
                <c:pt idx="1326">
                  <c:v>50178.366395801269</c:v>
                </c:pt>
                <c:pt idx="1327">
                  <c:v>50079.380256527693</c:v>
                </c:pt>
                <c:pt idx="1328">
                  <c:v>49958.025094289776</c:v>
                </c:pt>
                <c:pt idx="1329">
                  <c:v>49868.025094289776</c:v>
                </c:pt>
                <c:pt idx="1330">
                  <c:v>49748.245094289778</c:v>
                </c:pt>
                <c:pt idx="1331">
                  <c:v>49870.702538428559</c:v>
                </c:pt>
                <c:pt idx="1332">
                  <c:v>49770.181686018608</c:v>
                </c:pt>
                <c:pt idx="1333">
                  <c:v>49859.919286018609</c:v>
                </c:pt>
                <c:pt idx="1334">
                  <c:v>49981.5774873021</c:v>
                </c:pt>
                <c:pt idx="1335">
                  <c:v>50098.5774873021</c:v>
                </c:pt>
                <c:pt idx="1336">
                  <c:v>50231.581287302106</c:v>
                </c:pt>
                <c:pt idx="1337">
                  <c:v>50354.443395164664</c:v>
                </c:pt>
                <c:pt idx="1338">
                  <c:v>50217.25844983077</c:v>
                </c:pt>
                <c:pt idx="1339">
                  <c:v>50310.25844983077</c:v>
                </c:pt>
                <c:pt idx="1340">
                  <c:v>50428.658449830771</c:v>
                </c:pt>
                <c:pt idx="1341">
                  <c:v>50527.502294645215</c:v>
                </c:pt>
                <c:pt idx="1342">
                  <c:v>50653.325330633306</c:v>
                </c:pt>
                <c:pt idx="1343">
                  <c:v>50785.325330633306</c:v>
                </c:pt>
                <c:pt idx="1344">
                  <c:v>50917.949130633308</c:v>
                </c:pt>
                <c:pt idx="1345">
                  <c:v>51007.747530633307</c:v>
                </c:pt>
                <c:pt idx="1346">
                  <c:v>51143.301187464509</c:v>
                </c:pt>
                <c:pt idx="1347">
                  <c:v>51239.301187464509</c:v>
                </c:pt>
                <c:pt idx="1348">
                  <c:v>51371.55288746451</c:v>
                </c:pt>
                <c:pt idx="1349">
                  <c:v>51472.326686276814</c:v>
                </c:pt>
                <c:pt idx="1350">
                  <c:v>51610.8527687592</c:v>
                </c:pt>
                <c:pt idx="1351">
                  <c:v>51706.8527687592</c:v>
                </c:pt>
                <c:pt idx="1352">
                  <c:v>51793.420368759194</c:v>
                </c:pt>
                <c:pt idx="1353">
                  <c:v>51929.423768759196</c:v>
                </c:pt>
                <c:pt idx="1354">
                  <c:v>52057.978249859982</c:v>
                </c:pt>
                <c:pt idx="1355">
                  <c:v>52190.869749859972</c:v>
                </c:pt>
                <c:pt idx="1356">
                  <c:v>52333.514712429373</c:v>
                </c:pt>
                <c:pt idx="1357">
                  <c:v>52474.114712429371</c:v>
                </c:pt>
                <c:pt idx="1358">
                  <c:v>52353.968312429366</c:v>
                </c:pt>
                <c:pt idx="1359">
                  <c:v>52439.269368523455</c:v>
                </c:pt>
                <c:pt idx="1360">
                  <c:v>52510.289368523452</c:v>
                </c:pt>
                <c:pt idx="1361">
                  <c:v>52642.589368523448</c:v>
                </c:pt>
                <c:pt idx="1362">
                  <c:v>52696.729768523452</c:v>
                </c:pt>
                <c:pt idx="1363">
                  <c:v>52575.729768523452</c:v>
                </c:pt>
                <c:pt idx="1364">
                  <c:v>52435.733768523452</c:v>
                </c:pt>
                <c:pt idx="1365">
                  <c:v>52310.107021313364</c:v>
                </c:pt>
                <c:pt idx="1366">
                  <c:v>52448.555221313363</c:v>
                </c:pt>
                <c:pt idx="1367">
                  <c:v>52576.055221313363</c:v>
                </c:pt>
                <c:pt idx="1368">
                  <c:v>52678.496935368617</c:v>
                </c:pt>
                <c:pt idx="1369">
                  <c:v>52803.26973204955</c:v>
                </c:pt>
                <c:pt idx="1370">
                  <c:v>52940.869732049548</c:v>
                </c:pt>
                <c:pt idx="1371">
                  <c:v>52798.045755960098</c:v>
                </c:pt>
                <c:pt idx="1372">
                  <c:v>52701.979755960099</c:v>
                </c:pt>
                <c:pt idx="1373">
                  <c:v>52826.979755960099</c:v>
                </c:pt>
                <c:pt idx="1374">
                  <c:v>52723.397999258472</c:v>
                </c:pt>
                <c:pt idx="1375">
                  <c:v>52863.397999258472</c:v>
                </c:pt>
                <c:pt idx="1376">
                  <c:v>52761.189203875052</c:v>
                </c:pt>
                <c:pt idx="1377">
                  <c:v>52639.960403875055</c:v>
                </c:pt>
                <c:pt idx="1378">
                  <c:v>52742.201997786389</c:v>
                </c:pt>
                <c:pt idx="1379">
                  <c:v>52693.872896217137</c:v>
                </c:pt>
                <c:pt idx="1380">
                  <c:v>52574.81489621714</c:v>
                </c:pt>
                <c:pt idx="1381">
                  <c:v>52436.56057811038</c:v>
                </c:pt>
                <c:pt idx="1382">
                  <c:v>52528.960578110375</c:v>
                </c:pt>
                <c:pt idx="1383">
                  <c:v>52416.887178110373</c:v>
                </c:pt>
                <c:pt idx="1384">
                  <c:v>52562.792329105527</c:v>
                </c:pt>
                <c:pt idx="1385">
                  <c:v>52663.390729105529</c:v>
                </c:pt>
                <c:pt idx="1386">
                  <c:v>52801.190729105532</c:v>
                </c:pt>
                <c:pt idx="1387">
                  <c:v>52934.99552910553</c:v>
                </c:pt>
                <c:pt idx="1388">
                  <c:v>52814.721529105525</c:v>
                </c:pt>
                <c:pt idx="1389">
                  <c:v>52954.505578721997</c:v>
                </c:pt>
                <c:pt idx="1390">
                  <c:v>53076.705578722002</c:v>
                </c:pt>
                <c:pt idx="1391">
                  <c:v>52980.203378721999</c:v>
                </c:pt>
                <c:pt idx="1392">
                  <c:v>52885.235378721998</c:v>
                </c:pt>
                <c:pt idx="1393">
                  <c:v>52986.55041383738</c:v>
                </c:pt>
                <c:pt idx="1394">
                  <c:v>52864.828813837383</c:v>
                </c:pt>
                <c:pt idx="1395">
                  <c:v>52983.974413837379</c:v>
                </c:pt>
                <c:pt idx="1396">
                  <c:v>52891.633913837381</c:v>
                </c:pt>
                <c:pt idx="1397">
                  <c:v>53037.185348292543</c:v>
                </c:pt>
                <c:pt idx="1398">
                  <c:v>53176.400148292552</c:v>
                </c:pt>
                <c:pt idx="1399">
                  <c:v>53273.244948292551</c:v>
                </c:pt>
                <c:pt idx="1400">
                  <c:v>53390.112148292552</c:v>
                </c:pt>
                <c:pt idx="1401">
                  <c:v>53287.338960242712</c:v>
                </c:pt>
                <c:pt idx="1402">
                  <c:v>53423.038960242709</c:v>
                </c:pt>
                <c:pt idx="1403">
                  <c:v>53550.786960423968</c:v>
                </c:pt>
                <c:pt idx="1404">
                  <c:v>53633.731960423967</c:v>
                </c:pt>
                <c:pt idx="1405">
                  <c:v>53511.523960423961</c:v>
                </c:pt>
                <c:pt idx="1406">
                  <c:v>53409.952923396217</c:v>
                </c:pt>
                <c:pt idx="1407">
                  <c:v>53550.241323396214</c:v>
                </c:pt>
                <c:pt idx="1408">
                  <c:v>53660.618309747704</c:v>
                </c:pt>
                <c:pt idx="1409">
                  <c:v>53803.418309747707</c:v>
                </c:pt>
                <c:pt idx="1410">
                  <c:v>53935.327107646721</c:v>
                </c:pt>
                <c:pt idx="1411">
                  <c:v>54080.440631832309</c:v>
                </c:pt>
                <c:pt idx="1412">
                  <c:v>54202.84063183231</c:v>
                </c:pt>
                <c:pt idx="1413">
                  <c:v>54301.640631832306</c:v>
                </c:pt>
                <c:pt idx="1414">
                  <c:v>54172.749777844379</c:v>
                </c:pt>
                <c:pt idx="1415">
                  <c:v>54028.998274336962</c:v>
                </c:pt>
                <c:pt idx="1416">
                  <c:v>53889.015674336966</c:v>
                </c:pt>
                <c:pt idx="1417">
                  <c:v>54032.942074336963</c:v>
                </c:pt>
                <c:pt idx="1418">
                  <c:v>54092.318874336961</c:v>
                </c:pt>
                <c:pt idx="1419">
                  <c:v>54234.650110078277</c:v>
                </c:pt>
                <c:pt idx="1420">
                  <c:v>54362.733707764412</c:v>
                </c:pt>
                <c:pt idx="1421">
                  <c:v>54509.733707764412</c:v>
                </c:pt>
                <c:pt idx="1422">
                  <c:v>54646.233707764412</c:v>
                </c:pt>
                <c:pt idx="1423">
                  <c:v>54570.388907764413</c:v>
                </c:pt>
                <c:pt idx="1424">
                  <c:v>54469.106341542865</c:v>
                </c:pt>
                <c:pt idx="1425">
                  <c:v>54605.177741542866</c:v>
                </c:pt>
                <c:pt idx="1426">
                  <c:v>54706.431497616679</c:v>
                </c:pt>
                <c:pt idx="1427">
                  <c:v>54801.441097616676</c:v>
                </c:pt>
                <c:pt idx="1428">
                  <c:v>54657.50856248846</c:v>
                </c:pt>
                <c:pt idx="1429">
                  <c:v>54535.708562488457</c:v>
                </c:pt>
                <c:pt idx="1430">
                  <c:v>54637.141299904462</c:v>
                </c:pt>
                <c:pt idx="1431">
                  <c:v>54515.795299904465</c:v>
                </c:pt>
                <c:pt idx="1432">
                  <c:v>54575.423299904469</c:v>
                </c:pt>
                <c:pt idx="1433">
                  <c:v>54652.074234480409</c:v>
                </c:pt>
                <c:pt idx="1434">
                  <c:v>54792.384996835557</c:v>
                </c:pt>
                <c:pt idx="1435">
                  <c:v>54935.384996835557</c:v>
                </c:pt>
                <c:pt idx="1436">
                  <c:v>55081.97746976083</c:v>
                </c:pt>
                <c:pt idx="1437">
                  <c:v>55186.665639450497</c:v>
                </c:pt>
                <c:pt idx="1438">
                  <c:v>55295.407439450501</c:v>
                </c:pt>
                <c:pt idx="1439">
                  <c:v>55417.922639450502</c:v>
                </c:pt>
                <c:pt idx="1440">
                  <c:v>55271.042639450498</c:v>
                </c:pt>
                <c:pt idx="1441">
                  <c:v>55414.858639450489</c:v>
                </c:pt>
                <c:pt idx="1442">
                  <c:v>55560.642134089263</c:v>
                </c:pt>
                <c:pt idx="1443">
                  <c:v>55701.345734089264</c:v>
                </c:pt>
                <c:pt idx="1444">
                  <c:v>55603.261734089261</c:v>
                </c:pt>
                <c:pt idx="1445">
                  <c:v>55499.335565734538</c:v>
                </c:pt>
                <c:pt idx="1446">
                  <c:v>55647.095241899566</c:v>
                </c:pt>
                <c:pt idx="1447">
                  <c:v>55757.095241899566</c:v>
                </c:pt>
                <c:pt idx="1448">
                  <c:v>55882.495241899574</c:v>
                </c:pt>
                <c:pt idx="1449">
                  <c:v>56024.995241899574</c:v>
                </c:pt>
                <c:pt idx="1450">
                  <c:v>56158.854095175397</c:v>
                </c:pt>
                <c:pt idx="1451">
                  <c:v>56306.060495175399</c:v>
                </c:pt>
                <c:pt idx="1452">
                  <c:v>56439.259284277316</c:v>
                </c:pt>
                <c:pt idx="1453">
                  <c:v>56565.451284277318</c:v>
                </c:pt>
                <c:pt idx="1454">
                  <c:v>56695.035284277321</c:v>
                </c:pt>
                <c:pt idx="1455">
                  <c:v>56791.588884277327</c:v>
                </c:pt>
                <c:pt idx="1456">
                  <c:v>56926.499494642871</c:v>
                </c:pt>
                <c:pt idx="1457">
                  <c:v>57074.551294642872</c:v>
                </c:pt>
                <c:pt idx="1458">
                  <c:v>57222.751294642869</c:v>
                </c:pt>
                <c:pt idx="1459">
                  <c:v>57368.861198547733</c:v>
                </c:pt>
                <c:pt idx="1460">
                  <c:v>57508.387708584632</c:v>
                </c:pt>
                <c:pt idx="1461">
                  <c:v>57659.452145619827</c:v>
                </c:pt>
                <c:pt idx="1462">
                  <c:v>57759.452145619827</c:v>
                </c:pt>
                <c:pt idx="1463">
                  <c:v>57886.352145619821</c:v>
                </c:pt>
                <c:pt idx="1464">
                  <c:v>58034.552145619818</c:v>
                </c:pt>
                <c:pt idx="1465">
                  <c:v>58132.766745619818</c:v>
                </c:pt>
                <c:pt idx="1466">
                  <c:v>58253.586545619815</c:v>
                </c:pt>
                <c:pt idx="1467">
                  <c:v>58356.912885713355</c:v>
                </c:pt>
                <c:pt idx="1468">
                  <c:v>58206.561266833414</c:v>
                </c:pt>
                <c:pt idx="1469">
                  <c:v>57996.214075822179</c:v>
                </c:pt>
                <c:pt idx="1470">
                  <c:v>58141.214075822179</c:v>
                </c:pt>
                <c:pt idx="1471">
                  <c:v>58292.317475822179</c:v>
                </c:pt>
                <c:pt idx="1472">
                  <c:v>58167.005075822177</c:v>
                </c:pt>
                <c:pt idx="1473">
                  <c:v>58067.446675822175</c:v>
                </c:pt>
                <c:pt idx="1474">
                  <c:v>58198.729075822179</c:v>
                </c:pt>
                <c:pt idx="1475">
                  <c:v>58297.429075822176</c:v>
                </c:pt>
                <c:pt idx="1476">
                  <c:v>58403.429075822176</c:v>
                </c:pt>
                <c:pt idx="1477">
                  <c:v>58549.972882529684</c:v>
                </c:pt>
                <c:pt idx="1478">
                  <c:v>58654.318301848813</c:v>
                </c:pt>
                <c:pt idx="1479">
                  <c:v>58789.318301848813</c:v>
                </c:pt>
                <c:pt idx="1480">
                  <c:v>58741.871501848807</c:v>
                </c:pt>
                <c:pt idx="1481">
                  <c:v>58848.992924944891</c:v>
                </c:pt>
                <c:pt idx="1482">
                  <c:v>58995.530554548946</c:v>
                </c:pt>
                <c:pt idx="1483">
                  <c:v>59095.62805454895</c:v>
                </c:pt>
                <c:pt idx="1484">
                  <c:v>59230.788054548953</c:v>
                </c:pt>
                <c:pt idx="1485">
                  <c:v>59320.788054548953</c:v>
                </c:pt>
                <c:pt idx="1486">
                  <c:v>59474.688054548962</c:v>
                </c:pt>
                <c:pt idx="1487">
                  <c:v>59583.055503560689</c:v>
                </c:pt>
                <c:pt idx="1488">
                  <c:v>59733.719812005504</c:v>
                </c:pt>
                <c:pt idx="1489">
                  <c:v>59890.407112005509</c:v>
                </c:pt>
                <c:pt idx="1490">
                  <c:v>60041.207112005512</c:v>
                </c:pt>
                <c:pt idx="1491">
                  <c:v>59889.855229767803</c:v>
                </c:pt>
                <c:pt idx="1492">
                  <c:v>59994.855229767803</c:v>
                </c:pt>
                <c:pt idx="1493">
                  <c:v>59866.115229767805</c:v>
                </c:pt>
                <c:pt idx="1494">
                  <c:v>59987.215370482911</c:v>
                </c:pt>
                <c:pt idx="1495">
                  <c:v>59838.024474548169</c:v>
                </c:pt>
                <c:pt idx="1496">
                  <c:v>59968.024474548169</c:v>
                </c:pt>
                <c:pt idx="1497">
                  <c:v>60125.524474548169</c:v>
                </c:pt>
                <c:pt idx="1498">
                  <c:v>59977.214332425094</c:v>
                </c:pt>
                <c:pt idx="1499">
                  <c:v>60125.468932425094</c:v>
                </c:pt>
                <c:pt idx="1500">
                  <c:v>60286.38843242509</c:v>
                </c:pt>
                <c:pt idx="1501">
                  <c:v>60389.988432425089</c:v>
                </c:pt>
                <c:pt idx="1502">
                  <c:v>60497.692286229845</c:v>
                </c:pt>
                <c:pt idx="1503">
                  <c:v>60629.692286229852</c:v>
                </c:pt>
                <c:pt idx="1504">
                  <c:v>60777.45757404156</c:v>
                </c:pt>
                <c:pt idx="1505">
                  <c:v>60855.134430413607</c:v>
                </c:pt>
                <c:pt idx="1506">
                  <c:v>61013.458530413613</c:v>
                </c:pt>
                <c:pt idx="1507">
                  <c:v>61127.568892222473</c:v>
                </c:pt>
                <c:pt idx="1508">
                  <c:v>60990.110148857755</c:v>
                </c:pt>
                <c:pt idx="1509">
                  <c:v>61130.174077818796</c:v>
                </c:pt>
                <c:pt idx="1510">
                  <c:v>60983.66287212215</c:v>
                </c:pt>
                <c:pt idx="1511">
                  <c:v>61131.942672122153</c:v>
                </c:pt>
                <c:pt idx="1512">
                  <c:v>60983.435028346372</c:v>
                </c:pt>
                <c:pt idx="1513">
                  <c:v>61065.512721605228</c:v>
                </c:pt>
                <c:pt idx="1514">
                  <c:v>61178.856167134305</c:v>
                </c:pt>
                <c:pt idx="1515">
                  <c:v>61323.876427317715</c:v>
                </c:pt>
                <c:pt idx="1516">
                  <c:v>61479.276427317716</c:v>
                </c:pt>
                <c:pt idx="1517">
                  <c:v>61376.406027317717</c:v>
                </c:pt>
                <c:pt idx="1518">
                  <c:v>61516.609480448955</c:v>
                </c:pt>
                <c:pt idx="1519">
                  <c:v>61620.052680448956</c:v>
                </c:pt>
                <c:pt idx="1520">
                  <c:v>61765.361963238734</c:v>
                </c:pt>
                <c:pt idx="1521">
                  <c:v>61689.41196323873</c:v>
                </c:pt>
                <c:pt idx="1522">
                  <c:v>61854.956763238726</c:v>
                </c:pt>
                <c:pt idx="1523">
                  <c:v>61960.371963238722</c:v>
                </c:pt>
                <c:pt idx="1524">
                  <c:v>62109.496211837883</c:v>
                </c:pt>
                <c:pt idx="1525">
                  <c:v>61944.220211837885</c:v>
                </c:pt>
                <c:pt idx="1526">
                  <c:v>61803.180534990883</c:v>
                </c:pt>
                <c:pt idx="1527">
                  <c:v>61654.879814084597</c:v>
                </c:pt>
                <c:pt idx="1528">
                  <c:v>61805.6798140846</c:v>
                </c:pt>
                <c:pt idx="1529">
                  <c:v>61951.37277673903</c:v>
                </c:pt>
                <c:pt idx="1530">
                  <c:v>61790.582376739025</c:v>
                </c:pt>
                <c:pt idx="1531">
                  <c:v>61941.365288009081</c:v>
                </c:pt>
                <c:pt idx="1532">
                  <c:v>61784.32528800908</c:v>
                </c:pt>
                <c:pt idx="1533">
                  <c:v>61880.307888009076</c:v>
                </c:pt>
                <c:pt idx="1534">
                  <c:v>62035.438088009076</c:v>
                </c:pt>
                <c:pt idx="1535">
                  <c:v>62167.28928800908</c:v>
                </c:pt>
                <c:pt idx="1536">
                  <c:v>62326.465088009078</c:v>
                </c:pt>
                <c:pt idx="1537">
                  <c:v>62478.078514310364</c:v>
                </c:pt>
                <c:pt idx="1538">
                  <c:v>62581.937314310366</c:v>
                </c:pt>
                <c:pt idx="1539">
                  <c:v>62715.25251431037</c:v>
                </c:pt>
                <c:pt idx="1540">
                  <c:v>62869.258503432167</c:v>
                </c:pt>
                <c:pt idx="1541">
                  <c:v>63022.933003432168</c:v>
                </c:pt>
                <c:pt idx="1542">
                  <c:v>63184.133003432165</c:v>
                </c:pt>
                <c:pt idx="1543">
                  <c:v>63324.434867360003</c:v>
                </c:pt>
                <c:pt idx="1544">
                  <c:v>63479.461108781077</c:v>
                </c:pt>
                <c:pt idx="1545">
                  <c:v>63636.961108781077</c:v>
                </c:pt>
                <c:pt idx="1546">
                  <c:v>63779.450190907664</c:v>
                </c:pt>
                <c:pt idx="1547">
                  <c:v>63703.126007787971</c:v>
                </c:pt>
                <c:pt idx="1548">
                  <c:v>63810.92440778797</c:v>
                </c:pt>
                <c:pt idx="1549">
                  <c:v>63972.92440778797</c:v>
                </c:pt>
                <c:pt idx="1550">
                  <c:v>63840.414407787968</c:v>
                </c:pt>
                <c:pt idx="1551">
                  <c:v>63686.657507787968</c:v>
                </c:pt>
                <c:pt idx="1552">
                  <c:v>63840.99971040817</c:v>
                </c:pt>
                <c:pt idx="1553">
                  <c:v>63730.401097362395</c:v>
                </c:pt>
                <c:pt idx="1554">
                  <c:v>63600.401097362395</c:v>
                </c:pt>
                <c:pt idx="1555">
                  <c:v>63745.737897362393</c:v>
                </c:pt>
                <c:pt idx="1556">
                  <c:v>63590.497997362392</c:v>
                </c:pt>
                <c:pt idx="1557">
                  <c:v>63725.497997362399</c:v>
                </c:pt>
                <c:pt idx="1558">
                  <c:v>63878.785515764583</c:v>
                </c:pt>
                <c:pt idx="1559">
                  <c:v>63988.245591965999</c:v>
                </c:pt>
                <c:pt idx="1560">
                  <c:v>63846.973023620456</c:v>
                </c:pt>
                <c:pt idx="1561">
                  <c:v>63739.213923620453</c:v>
                </c:pt>
                <c:pt idx="1562">
                  <c:v>63895.213923620446</c:v>
                </c:pt>
                <c:pt idx="1563">
                  <c:v>64063.213923620438</c:v>
                </c:pt>
                <c:pt idx="1564">
                  <c:v>64198.913923620436</c:v>
                </c:pt>
                <c:pt idx="1565">
                  <c:v>64092.602723620432</c:v>
                </c:pt>
                <c:pt idx="1566">
                  <c:v>64251.427662619622</c:v>
                </c:pt>
                <c:pt idx="1567">
                  <c:v>64118.193262619621</c:v>
                </c:pt>
                <c:pt idx="1568">
                  <c:v>64228.781528413223</c:v>
                </c:pt>
                <c:pt idx="1569">
                  <c:v>64385.381528413229</c:v>
                </c:pt>
                <c:pt idx="1570">
                  <c:v>64518.381528413229</c:v>
                </c:pt>
                <c:pt idx="1571">
                  <c:v>64379.372694932026</c:v>
                </c:pt>
                <c:pt idx="1572">
                  <c:v>64493.672283117332</c:v>
                </c:pt>
                <c:pt idx="1573">
                  <c:v>64652.372383117334</c:v>
                </c:pt>
                <c:pt idx="1574">
                  <c:v>64561.852319186823</c:v>
                </c:pt>
                <c:pt idx="1575">
                  <c:v>64393.856519186826</c:v>
                </c:pt>
                <c:pt idx="1576">
                  <c:v>64500.142919186823</c:v>
                </c:pt>
                <c:pt idx="1577">
                  <c:v>64369.071719186824</c:v>
                </c:pt>
                <c:pt idx="1578">
                  <c:v>64538.67171918683</c:v>
                </c:pt>
                <c:pt idx="1579">
                  <c:v>64381.184889510354</c:v>
                </c:pt>
                <c:pt idx="1580">
                  <c:v>64221.684989510359</c:v>
                </c:pt>
                <c:pt idx="1581">
                  <c:v>64125.779933399841</c:v>
                </c:pt>
                <c:pt idx="1582">
                  <c:v>63994.15553339984</c:v>
                </c:pt>
                <c:pt idx="1583">
                  <c:v>64085.54553339984</c:v>
                </c:pt>
                <c:pt idx="1584">
                  <c:v>64250.748333399839</c:v>
                </c:pt>
                <c:pt idx="1585">
                  <c:v>64093.722557679961</c:v>
                </c:pt>
                <c:pt idx="1586">
                  <c:v>64233.906648485994</c:v>
                </c:pt>
                <c:pt idx="1587">
                  <c:v>64344.306648485996</c:v>
                </c:pt>
                <c:pt idx="1588">
                  <c:v>64424.881848485995</c:v>
                </c:pt>
                <c:pt idx="1589">
                  <c:v>64587.559445558712</c:v>
                </c:pt>
                <c:pt idx="1590">
                  <c:v>64715.559445558712</c:v>
                </c:pt>
                <c:pt idx="1591">
                  <c:v>64855.102827335097</c:v>
                </c:pt>
                <c:pt idx="1592">
                  <c:v>64965.596427335098</c:v>
                </c:pt>
                <c:pt idx="1593">
                  <c:v>65123.230759537517</c:v>
                </c:pt>
                <c:pt idx="1594">
                  <c:v>65060.985359537517</c:v>
                </c:pt>
                <c:pt idx="1595">
                  <c:v>64902.2253595375</c:v>
                </c:pt>
                <c:pt idx="1596">
                  <c:v>64794.368459537502</c:v>
                </c:pt>
                <c:pt idx="1597">
                  <c:v>64661.809259537498</c:v>
                </c:pt>
                <c:pt idx="1598">
                  <c:v>64769.607659537498</c:v>
                </c:pt>
                <c:pt idx="1599">
                  <c:v>64611.7884595375</c:v>
                </c:pt>
                <c:pt idx="1600">
                  <c:v>64725.972471886278</c:v>
                </c:pt>
                <c:pt idx="1601">
                  <c:v>64869.148471886278</c:v>
                </c:pt>
                <c:pt idx="1602">
                  <c:v>64760.924471886283</c:v>
                </c:pt>
                <c:pt idx="1603">
                  <c:v>64903.353996275473</c:v>
                </c:pt>
                <c:pt idx="1604">
                  <c:v>64744.283891958963</c:v>
                </c:pt>
                <c:pt idx="1605">
                  <c:v>64852.389191958966</c:v>
                </c:pt>
                <c:pt idx="1606">
                  <c:v>64965.211789743167</c:v>
                </c:pt>
                <c:pt idx="1607">
                  <c:v>65137.027789743166</c:v>
                </c:pt>
                <c:pt idx="1608">
                  <c:v>65252.645892716893</c:v>
                </c:pt>
                <c:pt idx="1609">
                  <c:v>65411.34589271689</c:v>
                </c:pt>
                <c:pt idx="1610">
                  <c:v>65571.662807738729</c:v>
                </c:pt>
                <c:pt idx="1611">
                  <c:v>65679.566807738724</c:v>
                </c:pt>
                <c:pt idx="1612">
                  <c:v>65640.690097657643</c:v>
                </c:pt>
                <c:pt idx="1613">
                  <c:v>65783.661779447852</c:v>
                </c:pt>
                <c:pt idx="1614">
                  <c:v>65920.893779447855</c:v>
                </c:pt>
                <c:pt idx="1615">
                  <c:v>65761.832069244076</c:v>
                </c:pt>
                <c:pt idx="1616">
                  <c:v>65646.222957810736</c:v>
                </c:pt>
                <c:pt idx="1617">
                  <c:v>65807.142002931825</c:v>
                </c:pt>
                <c:pt idx="1618">
                  <c:v>65692.351554142209</c:v>
                </c:pt>
                <c:pt idx="1619">
                  <c:v>65854.184154142218</c:v>
                </c:pt>
                <c:pt idx="1620">
                  <c:v>66026.689154142223</c:v>
                </c:pt>
                <c:pt idx="1621">
                  <c:v>65913.643277521827</c:v>
                </c:pt>
                <c:pt idx="1622">
                  <c:v>65801.772453263693</c:v>
                </c:pt>
                <c:pt idx="1623">
                  <c:v>65667.258853263687</c:v>
                </c:pt>
                <c:pt idx="1624">
                  <c:v>65813.807792983207</c:v>
                </c:pt>
                <c:pt idx="1625">
                  <c:v>65704.423772559137</c:v>
                </c:pt>
                <c:pt idx="1626">
                  <c:v>65545.871061697719</c:v>
                </c:pt>
                <c:pt idx="1627">
                  <c:v>65678.284661697719</c:v>
                </c:pt>
                <c:pt idx="1628">
                  <c:v>65836.684661697727</c:v>
                </c:pt>
                <c:pt idx="1629">
                  <c:v>65727.244661697725</c:v>
                </c:pt>
                <c:pt idx="1630">
                  <c:v>65605.004661697734</c:v>
                </c:pt>
                <c:pt idx="1631">
                  <c:v>65443.504661697734</c:v>
                </c:pt>
                <c:pt idx="1632">
                  <c:v>65618.304661697737</c:v>
                </c:pt>
                <c:pt idx="1633">
                  <c:v>65730.267584589092</c:v>
                </c:pt>
                <c:pt idx="1634">
                  <c:v>65882.846384589095</c:v>
                </c:pt>
                <c:pt idx="1635">
                  <c:v>65720.96638458909</c:v>
                </c:pt>
                <c:pt idx="1636">
                  <c:v>65861.366384589099</c:v>
                </c:pt>
                <c:pt idx="1637">
                  <c:v>66016.520732940829</c:v>
                </c:pt>
                <c:pt idx="1638">
                  <c:v>66176.120732940835</c:v>
                </c:pt>
                <c:pt idx="1639">
                  <c:v>66286.5441901944</c:v>
                </c:pt>
                <c:pt idx="1640">
                  <c:v>66461.444190194408</c:v>
                </c:pt>
                <c:pt idx="1641">
                  <c:v>66608.727728025173</c:v>
                </c:pt>
                <c:pt idx="1642">
                  <c:v>66497.344207377071</c:v>
                </c:pt>
                <c:pt idx="1643">
                  <c:v>66633.65780737708</c:v>
                </c:pt>
                <c:pt idx="1644">
                  <c:v>66796.122395173967</c:v>
                </c:pt>
                <c:pt idx="1645">
                  <c:v>66688.542395173965</c:v>
                </c:pt>
                <c:pt idx="1646">
                  <c:v>66829.142395173971</c:v>
                </c:pt>
                <c:pt idx="1647">
                  <c:v>67004.665795173962</c:v>
                </c:pt>
                <c:pt idx="1648">
                  <c:v>67138.284995173963</c:v>
                </c:pt>
                <c:pt idx="1649">
                  <c:v>66960.054995173967</c:v>
                </c:pt>
                <c:pt idx="1650">
                  <c:v>66923.791134320432</c:v>
                </c:pt>
                <c:pt idx="1651">
                  <c:v>67084.791134320432</c:v>
                </c:pt>
                <c:pt idx="1652">
                  <c:v>67207.171134320422</c:v>
                </c:pt>
                <c:pt idx="1653">
                  <c:v>67353.15430888244</c:v>
                </c:pt>
                <c:pt idx="1654">
                  <c:v>67496.593508882448</c:v>
                </c:pt>
              </c:numCache>
            </c:numRef>
          </c:val>
        </c:ser>
        <c:marker val="1"/>
        <c:axId val="137547776"/>
        <c:axId val="137549312"/>
      </c:lineChart>
      <c:catAx>
        <c:axId val="137547776"/>
        <c:scaling>
          <c:orientation val="minMax"/>
        </c:scaling>
        <c:delete val="1"/>
        <c:axPos val="b"/>
        <c:tickLblPos val="none"/>
        <c:crossAx val="137549312"/>
        <c:crosses val="autoZero"/>
        <c:auto val="1"/>
        <c:lblAlgn val="ctr"/>
        <c:lblOffset val="100"/>
      </c:catAx>
      <c:valAx>
        <c:axId val="137549312"/>
        <c:scaling>
          <c:orientation val="minMax"/>
          <c:min val="4500"/>
        </c:scaling>
        <c:axPos val="l"/>
        <c:majorGridlines/>
        <c:numFmt formatCode="General" sourceLinked="1"/>
        <c:tickLblPos val="nextTo"/>
        <c:crossAx val="137547776"/>
        <c:crosses val="autoZero"/>
        <c:crossBetween val="between"/>
      </c:valAx>
    </c:plotArea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отчет'!$R$3:$R$1657</c:f>
              <c:numCache>
                <c:formatCode>0</c:formatCode>
                <c:ptCount val="1655"/>
                <c:pt idx="0" formatCode="General">
                  <c:v>0</c:v>
                </c:pt>
                <c:pt idx="1">
                  <c:v>920</c:v>
                </c:pt>
                <c:pt idx="2">
                  <c:v>1390</c:v>
                </c:pt>
                <c:pt idx="3">
                  <c:v>794</c:v>
                </c:pt>
                <c:pt idx="4">
                  <c:v>-50</c:v>
                </c:pt>
                <c:pt idx="5">
                  <c:v>570</c:v>
                </c:pt>
                <c:pt idx="6">
                  <c:v>1560</c:v>
                </c:pt>
                <c:pt idx="7">
                  <c:v>1973</c:v>
                </c:pt>
                <c:pt idx="8">
                  <c:v>1294</c:v>
                </c:pt>
                <c:pt idx="9">
                  <c:v>1744</c:v>
                </c:pt>
                <c:pt idx="10">
                  <c:v>2214</c:v>
                </c:pt>
                <c:pt idx="11">
                  <c:v>2664</c:v>
                </c:pt>
                <c:pt idx="12">
                  <c:v>3062</c:v>
                </c:pt>
                <c:pt idx="13">
                  <c:v>2669</c:v>
                </c:pt>
                <c:pt idx="14">
                  <c:v>3919</c:v>
                </c:pt>
                <c:pt idx="15">
                  <c:v>4859</c:v>
                </c:pt>
                <c:pt idx="16">
                  <c:v>4330</c:v>
                </c:pt>
                <c:pt idx="17">
                  <c:v>4960</c:v>
                </c:pt>
                <c:pt idx="18">
                  <c:v>4468</c:v>
                </c:pt>
                <c:pt idx="19">
                  <c:v>3725</c:v>
                </c:pt>
                <c:pt idx="20">
                  <c:v>4115</c:v>
                </c:pt>
                <c:pt idx="21">
                  <c:v>5170</c:v>
                </c:pt>
                <c:pt idx="22">
                  <c:v>5670</c:v>
                </c:pt>
                <c:pt idx="23">
                  <c:v>6290</c:v>
                </c:pt>
                <c:pt idx="24">
                  <c:v>6840</c:v>
                </c:pt>
                <c:pt idx="25">
                  <c:v>7810</c:v>
                </c:pt>
                <c:pt idx="26">
                  <c:v>8220</c:v>
                </c:pt>
                <c:pt idx="27">
                  <c:v>8570</c:v>
                </c:pt>
                <c:pt idx="28">
                  <c:v>8180</c:v>
                </c:pt>
                <c:pt idx="29">
                  <c:v>8472</c:v>
                </c:pt>
                <c:pt idx="30">
                  <c:v>9672</c:v>
                </c:pt>
                <c:pt idx="31">
                  <c:v>10352</c:v>
                </c:pt>
                <c:pt idx="32">
                  <c:v>10852</c:v>
                </c:pt>
                <c:pt idx="33">
                  <c:v>11242</c:v>
                </c:pt>
                <c:pt idx="34">
                  <c:v>10804</c:v>
                </c:pt>
                <c:pt idx="35">
                  <c:v>10127</c:v>
                </c:pt>
                <c:pt idx="36">
                  <c:v>11277</c:v>
                </c:pt>
                <c:pt idx="37">
                  <c:v>11807</c:v>
                </c:pt>
                <c:pt idx="38">
                  <c:v>12417</c:v>
                </c:pt>
                <c:pt idx="39">
                  <c:v>12767</c:v>
                </c:pt>
                <c:pt idx="40">
                  <c:v>13997</c:v>
                </c:pt>
                <c:pt idx="41">
                  <c:v>14797</c:v>
                </c:pt>
                <c:pt idx="42">
                  <c:v>15597</c:v>
                </c:pt>
                <c:pt idx="43">
                  <c:v>16096</c:v>
                </c:pt>
                <c:pt idx="44">
                  <c:v>16686</c:v>
                </c:pt>
                <c:pt idx="45">
                  <c:v>17806</c:v>
                </c:pt>
                <c:pt idx="46">
                  <c:v>17126</c:v>
                </c:pt>
                <c:pt idx="47">
                  <c:v>16350</c:v>
                </c:pt>
                <c:pt idx="48">
                  <c:v>16052</c:v>
                </c:pt>
                <c:pt idx="49">
                  <c:v>16403</c:v>
                </c:pt>
                <c:pt idx="50">
                  <c:v>16903</c:v>
                </c:pt>
                <c:pt idx="51">
                  <c:v>18233</c:v>
                </c:pt>
                <c:pt idx="52">
                  <c:v>18723</c:v>
                </c:pt>
                <c:pt idx="53">
                  <c:v>19115</c:v>
                </c:pt>
                <c:pt idx="54">
                  <c:v>19795</c:v>
                </c:pt>
                <c:pt idx="55">
                  <c:v>19351</c:v>
                </c:pt>
                <c:pt idx="56">
                  <c:v>20041</c:v>
                </c:pt>
                <c:pt idx="57">
                  <c:v>20481</c:v>
                </c:pt>
                <c:pt idx="58">
                  <c:v>21161</c:v>
                </c:pt>
                <c:pt idx="59">
                  <c:v>21581</c:v>
                </c:pt>
                <c:pt idx="60">
                  <c:v>21981</c:v>
                </c:pt>
                <c:pt idx="61">
                  <c:v>22331</c:v>
                </c:pt>
                <c:pt idx="62">
                  <c:v>23061</c:v>
                </c:pt>
                <c:pt idx="63">
                  <c:v>23491</c:v>
                </c:pt>
                <c:pt idx="64">
                  <c:v>23881</c:v>
                </c:pt>
                <c:pt idx="65">
                  <c:v>24681</c:v>
                </c:pt>
                <c:pt idx="66">
                  <c:v>24128</c:v>
                </c:pt>
                <c:pt idx="67">
                  <c:v>25058</c:v>
                </c:pt>
                <c:pt idx="68">
                  <c:v>25669</c:v>
                </c:pt>
                <c:pt idx="69">
                  <c:v>26369</c:v>
                </c:pt>
                <c:pt idx="70">
                  <c:v>27309</c:v>
                </c:pt>
                <c:pt idx="71">
                  <c:v>28459</c:v>
                </c:pt>
                <c:pt idx="72">
                  <c:v>28909</c:v>
                </c:pt>
                <c:pt idx="73">
                  <c:v>29479</c:v>
                </c:pt>
                <c:pt idx="74">
                  <c:v>30069</c:v>
                </c:pt>
                <c:pt idx="75">
                  <c:v>29459</c:v>
                </c:pt>
                <c:pt idx="76">
                  <c:v>28292</c:v>
                </c:pt>
                <c:pt idx="77">
                  <c:v>27399</c:v>
                </c:pt>
                <c:pt idx="78">
                  <c:v>26485</c:v>
                </c:pt>
                <c:pt idx="79">
                  <c:v>25562</c:v>
                </c:pt>
                <c:pt idx="80">
                  <c:v>25952</c:v>
                </c:pt>
                <c:pt idx="81">
                  <c:v>25334</c:v>
                </c:pt>
                <c:pt idx="82">
                  <c:v>26014</c:v>
                </c:pt>
                <c:pt idx="83">
                  <c:v>25214</c:v>
                </c:pt>
                <c:pt idx="84">
                  <c:v>26614</c:v>
                </c:pt>
                <c:pt idx="85">
                  <c:v>27404</c:v>
                </c:pt>
                <c:pt idx="86">
                  <c:v>27864</c:v>
                </c:pt>
                <c:pt idx="87">
                  <c:v>28364</c:v>
                </c:pt>
                <c:pt idx="88">
                  <c:v>29104</c:v>
                </c:pt>
                <c:pt idx="89">
                  <c:v>30204</c:v>
                </c:pt>
                <c:pt idx="90">
                  <c:v>31504</c:v>
                </c:pt>
                <c:pt idx="91">
                  <c:v>32384</c:v>
                </c:pt>
                <c:pt idx="92">
                  <c:v>33184</c:v>
                </c:pt>
                <c:pt idx="93">
                  <c:v>33814</c:v>
                </c:pt>
                <c:pt idx="94">
                  <c:v>34914</c:v>
                </c:pt>
                <c:pt idx="95">
                  <c:v>34260</c:v>
                </c:pt>
                <c:pt idx="96">
                  <c:v>34560</c:v>
                </c:pt>
                <c:pt idx="97">
                  <c:v>34295</c:v>
                </c:pt>
                <c:pt idx="98">
                  <c:v>34625</c:v>
                </c:pt>
                <c:pt idx="99">
                  <c:v>35455</c:v>
                </c:pt>
                <c:pt idx="100">
                  <c:v>36085</c:v>
                </c:pt>
                <c:pt idx="101">
                  <c:v>35853</c:v>
                </c:pt>
                <c:pt idx="102">
                  <c:v>36253</c:v>
                </c:pt>
                <c:pt idx="103">
                  <c:v>37083</c:v>
                </c:pt>
                <c:pt idx="104">
                  <c:v>37753</c:v>
                </c:pt>
                <c:pt idx="105">
                  <c:v>38323</c:v>
                </c:pt>
                <c:pt idx="106">
                  <c:v>38773</c:v>
                </c:pt>
                <c:pt idx="107">
                  <c:v>39273</c:v>
                </c:pt>
                <c:pt idx="108">
                  <c:v>40003</c:v>
                </c:pt>
                <c:pt idx="109">
                  <c:v>40503</c:v>
                </c:pt>
                <c:pt idx="110">
                  <c:v>39864</c:v>
                </c:pt>
                <c:pt idx="111">
                  <c:v>40480</c:v>
                </c:pt>
                <c:pt idx="112">
                  <c:v>41330</c:v>
                </c:pt>
                <c:pt idx="113">
                  <c:v>41720</c:v>
                </c:pt>
                <c:pt idx="114">
                  <c:v>42340</c:v>
                </c:pt>
                <c:pt idx="115">
                  <c:v>41849</c:v>
                </c:pt>
                <c:pt idx="116">
                  <c:v>41080</c:v>
                </c:pt>
                <c:pt idx="117">
                  <c:v>40451</c:v>
                </c:pt>
                <c:pt idx="118">
                  <c:v>41651</c:v>
                </c:pt>
                <c:pt idx="119">
                  <c:v>42551</c:v>
                </c:pt>
                <c:pt idx="120">
                  <c:v>43041</c:v>
                </c:pt>
                <c:pt idx="121">
                  <c:v>43721</c:v>
                </c:pt>
                <c:pt idx="122">
                  <c:v>44201</c:v>
                </c:pt>
                <c:pt idx="123">
                  <c:v>44681</c:v>
                </c:pt>
                <c:pt idx="124">
                  <c:v>45161</c:v>
                </c:pt>
                <c:pt idx="125">
                  <c:v>45741</c:v>
                </c:pt>
                <c:pt idx="126">
                  <c:v>46421</c:v>
                </c:pt>
                <c:pt idx="127">
                  <c:v>47021</c:v>
                </c:pt>
                <c:pt idx="128">
                  <c:v>48121</c:v>
                </c:pt>
                <c:pt idx="129">
                  <c:v>48511</c:v>
                </c:pt>
                <c:pt idx="130">
                  <c:v>49001</c:v>
                </c:pt>
                <c:pt idx="131">
                  <c:v>49571</c:v>
                </c:pt>
                <c:pt idx="132">
                  <c:v>50121</c:v>
                </c:pt>
                <c:pt idx="133">
                  <c:v>49627</c:v>
                </c:pt>
                <c:pt idx="134">
                  <c:v>50147</c:v>
                </c:pt>
                <c:pt idx="135">
                  <c:v>50667</c:v>
                </c:pt>
                <c:pt idx="136">
                  <c:v>51717</c:v>
                </c:pt>
                <c:pt idx="137">
                  <c:v>52817</c:v>
                </c:pt>
                <c:pt idx="138">
                  <c:v>53417</c:v>
                </c:pt>
                <c:pt idx="139">
                  <c:v>53997</c:v>
                </c:pt>
                <c:pt idx="140">
                  <c:v>54477</c:v>
                </c:pt>
                <c:pt idx="141">
                  <c:v>54817</c:v>
                </c:pt>
                <c:pt idx="142">
                  <c:v>55297</c:v>
                </c:pt>
                <c:pt idx="143">
                  <c:v>55827</c:v>
                </c:pt>
                <c:pt idx="144">
                  <c:v>56680</c:v>
                </c:pt>
                <c:pt idx="145">
                  <c:v>56150</c:v>
                </c:pt>
                <c:pt idx="146">
                  <c:v>56880</c:v>
                </c:pt>
                <c:pt idx="147">
                  <c:v>57330</c:v>
                </c:pt>
                <c:pt idx="148">
                  <c:v>58020</c:v>
                </c:pt>
                <c:pt idx="149">
                  <c:v>59010</c:v>
                </c:pt>
                <c:pt idx="150">
                  <c:v>59780</c:v>
                </c:pt>
                <c:pt idx="151">
                  <c:v>60460</c:v>
                </c:pt>
                <c:pt idx="152">
                  <c:v>60980</c:v>
                </c:pt>
                <c:pt idx="153">
                  <c:v>61370</c:v>
                </c:pt>
                <c:pt idx="154">
                  <c:v>62090</c:v>
                </c:pt>
                <c:pt idx="155">
                  <c:v>61542</c:v>
                </c:pt>
                <c:pt idx="156">
                  <c:v>60748</c:v>
                </c:pt>
                <c:pt idx="157">
                  <c:v>61368</c:v>
                </c:pt>
                <c:pt idx="158">
                  <c:v>61878</c:v>
                </c:pt>
                <c:pt idx="159">
                  <c:v>61210</c:v>
                </c:pt>
                <c:pt idx="160">
                  <c:v>60748</c:v>
                </c:pt>
                <c:pt idx="161">
                  <c:v>60325</c:v>
                </c:pt>
                <c:pt idx="162">
                  <c:v>60765</c:v>
                </c:pt>
                <c:pt idx="163">
                  <c:v>61165</c:v>
                </c:pt>
                <c:pt idx="164">
                  <c:v>61555</c:v>
                </c:pt>
                <c:pt idx="165">
                  <c:v>61895</c:v>
                </c:pt>
                <c:pt idx="166">
                  <c:v>61195</c:v>
                </c:pt>
                <c:pt idx="167">
                  <c:v>62065</c:v>
                </c:pt>
                <c:pt idx="168">
                  <c:v>61645</c:v>
                </c:pt>
                <c:pt idx="169">
                  <c:v>61059</c:v>
                </c:pt>
                <c:pt idx="170">
                  <c:v>61559</c:v>
                </c:pt>
                <c:pt idx="171">
                  <c:v>60725</c:v>
                </c:pt>
                <c:pt idx="172">
                  <c:v>61205</c:v>
                </c:pt>
                <c:pt idx="173">
                  <c:v>62145</c:v>
                </c:pt>
                <c:pt idx="174">
                  <c:v>61677</c:v>
                </c:pt>
                <c:pt idx="175">
                  <c:v>62577</c:v>
                </c:pt>
                <c:pt idx="176">
                  <c:v>62077</c:v>
                </c:pt>
                <c:pt idx="177">
                  <c:v>61570</c:v>
                </c:pt>
                <c:pt idx="178">
                  <c:v>62010</c:v>
                </c:pt>
                <c:pt idx="179">
                  <c:v>61660</c:v>
                </c:pt>
                <c:pt idx="180">
                  <c:v>61226</c:v>
                </c:pt>
                <c:pt idx="181">
                  <c:v>61896</c:v>
                </c:pt>
                <c:pt idx="182">
                  <c:v>61405</c:v>
                </c:pt>
                <c:pt idx="183">
                  <c:v>61020</c:v>
                </c:pt>
                <c:pt idx="184">
                  <c:v>61416</c:v>
                </c:pt>
                <c:pt idx="185">
                  <c:v>60993</c:v>
                </c:pt>
                <c:pt idx="186">
                  <c:v>60669</c:v>
                </c:pt>
                <c:pt idx="187">
                  <c:v>61349</c:v>
                </c:pt>
                <c:pt idx="188">
                  <c:v>61829</c:v>
                </c:pt>
                <c:pt idx="189">
                  <c:v>62449</c:v>
                </c:pt>
                <c:pt idx="190">
                  <c:v>62989</c:v>
                </c:pt>
                <c:pt idx="191">
                  <c:v>63889</c:v>
                </c:pt>
                <c:pt idx="192">
                  <c:v>65089</c:v>
                </c:pt>
                <c:pt idx="193">
                  <c:v>65619</c:v>
                </c:pt>
                <c:pt idx="194">
                  <c:v>66299</c:v>
                </c:pt>
                <c:pt idx="195">
                  <c:v>66799</c:v>
                </c:pt>
                <c:pt idx="196">
                  <c:v>67179</c:v>
                </c:pt>
                <c:pt idx="197">
                  <c:v>67769</c:v>
                </c:pt>
                <c:pt idx="198">
                  <c:v>68319</c:v>
                </c:pt>
                <c:pt idx="199">
                  <c:v>67933</c:v>
                </c:pt>
                <c:pt idx="200">
                  <c:v>68313</c:v>
                </c:pt>
                <c:pt idx="201">
                  <c:v>67641</c:v>
                </c:pt>
                <c:pt idx="202">
                  <c:v>68211</c:v>
                </c:pt>
                <c:pt idx="203">
                  <c:v>68831</c:v>
                </c:pt>
                <c:pt idx="204">
                  <c:v>69231</c:v>
                </c:pt>
                <c:pt idx="205">
                  <c:v>70231</c:v>
                </c:pt>
                <c:pt idx="206">
                  <c:v>70761</c:v>
                </c:pt>
                <c:pt idx="207">
                  <c:v>71331</c:v>
                </c:pt>
                <c:pt idx="208">
                  <c:v>71711</c:v>
                </c:pt>
                <c:pt idx="209">
                  <c:v>72231</c:v>
                </c:pt>
                <c:pt idx="210">
                  <c:v>72761</c:v>
                </c:pt>
                <c:pt idx="211">
                  <c:v>71446</c:v>
                </c:pt>
                <c:pt idx="212">
                  <c:v>72386</c:v>
                </c:pt>
                <c:pt idx="213">
                  <c:v>73266</c:v>
                </c:pt>
                <c:pt idx="214">
                  <c:v>73936</c:v>
                </c:pt>
                <c:pt idx="215">
                  <c:v>73025</c:v>
                </c:pt>
                <c:pt idx="216">
                  <c:v>74325</c:v>
                </c:pt>
                <c:pt idx="217">
                  <c:v>73518</c:v>
                </c:pt>
                <c:pt idx="218">
                  <c:v>73048</c:v>
                </c:pt>
                <c:pt idx="219">
                  <c:v>73428</c:v>
                </c:pt>
                <c:pt idx="220">
                  <c:v>74078</c:v>
                </c:pt>
                <c:pt idx="221">
                  <c:v>74438</c:v>
                </c:pt>
                <c:pt idx="222">
                  <c:v>75078</c:v>
                </c:pt>
                <c:pt idx="223">
                  <c:v>75648</c:v>
                </c:pt>
                <c:pt idx="224">
                  <c:v>76178</c:v>
                </c:pt>
                <c:pt idx="225">
                  <c:v>76585</c:v>
                </c:pt>
                <c:pt idx="226">
                  <c:v>76819</c:v>
                </c:pt>
                <c:pt idx="227">
                  <c:v>77519</c:v>
                </c:pt>
                <c:pt idx="228">
                  <c:v>77017</c:v>
                </c:pt>
                <c:pt idx="229">
                  <c:v>77937</c:v>
                </c:pt>
                <c:pt idx="230">
                  <c:v>78417</c:v>
                </c:pt>
                <c:pt idx="231">
                  <c:v>79487</c:v>
                </c:pt>
                <c:pt idx="232">
                  <c:v>78287</c:v>
                </c:pt>
                <c:pt idx="233">
                  <c:v>78758</c:v>
                </c:pt>
                <c:pt idx="234">
                  <c:v>79428</c:v>
                </c:pt>
                <c:pt idx="235">
                  <c:v>80108</c:v>
                </c:pt>
                <c:pt idx="236">
                  <c:v>81408</c:v>
                </c:pt>
                <c:pt idx="237">
                  <c:v>81828</c:v>
                </c:pt>
                <c:pt idx="238">
                  <c:v>82345</c:v>
                </c:pt>
                <c:pt idx="239">
                  <c:v>83005</c:v>
                </c:pt>
                <c:pt idx="240">
                  <c:v>83605</c:v>
                </c:pt>
                <c:pt idx="241">
                  <c:v>84175</c:v>
                </c:pt>
                <c:pt idx="242">
                  <c:v>83412</c:v>
                </c:pt>
                <c:pt idx="243">
                  <c:v>83842</c:v>
                </c:pt>
                <c:pt idx="244">
                  <c:v>83263</c:v>
                </c:pt>
                <c:pt idx="245">
                  <c:v>82772</c:v>
                </c:pt>
                <c:pt idx="246">
                  <c:v>83702</c:v>
                </c:pt>
                <c:pt idx="247">
                  <c:v>84442</c:v>
                </c:pt>
                <c:pt idx="248">
                  <c:v>85002</c:v>
                </c:pt>
                <c:pt idx="249">
                  <c:v>85882</c:v>
                </c:pt>
                <c:pt idx="250">
                  <c:v>86672</c:v>
                </c:pt>
                <c:pt idx="251">
                  <c:v>87172</c:v>
                </c:pt>
                <c:pt idx="252">
                  <c:v>87592</c:v>
                </c:pt>
                <c:pt idx="253">
                  <c:v>87233</c:v>
                </c:pt>
                <c:pt idx="254">
                  <c:v>87853</c:v>
                </c:pt>
                <c:pt idx="255">
                  <c:v>87444</c:v>
                </c:pt>
                <c:pt idx="256">
                  <c:v>87944</c:v>
                </c:pt>
                <c:pt idx="257">
                  <c:v>88374</c:v>
                </c:pt>
                <c:pt idx="258">
                  <c:v>88019</c:v>
                </c:pt>
                <c:pt idx="259">
                  <c:v>87550</c:v>
                </c:pt>
                <c:pt idx="260">
                  <c:v>87880</c:v>
                </c:pt>
                <c:pt idx="261">
                  <c:v>88280</c:v>
                </c:pt>
                <c:pt idx="262">
                  <c:v>88680</c:v>
                </c:pt>
                <c:pt idx="263">
                  <c:v>89120</c:v>
                </c:pt>
                <c:pt idx="264">
                  <c:v>89730</c:v>
                </c:pt>
                <c:pt idx="265">
                  <c:v>90180</c:v>
                </c:pt>
                <c:pt idx="266">
                  <c:v>91060</c:v>
                </c:pt>
                <c:pt idx="267">
                  <c:v>91410</c:v>
                </c:pt>
                <c:pt idx="268">
                  <c:v>91860</c:v>
                </c:pt>
                <c:pt idx="269">
                  <c:v>91251</c:v>
                </c:pt>
                <c:pt idx="270">
                  <c:v>90953</c:v>
                </c:pt>
                <c:pt idx="271">
                  <c:v>92053</c:v>
                </c:pt>
                <c:pt idx="272">
                  <c:v>92493</c:v>
                </c:pt>
                <c:pt idx="273">
                  <c:v>92893</c:v>
                </c:pt>
                <c:pt idx="274">
                  <c:v>92443</c:v>
                </c:pt>
                <c:pt idx="275">
                  <c:v>93313</c:v>
                </c:pt>
                <c:pt idx="276">
                  <c:v>92883</c:v>
                </c:pt>
                <c:pt idx="277">
                  <c:v>93423</c:v>
                </c:pt>
                <c:pt idx="278">
                  <c:v>92766</c:v>
                </c:pt>
                <c:pt idx="279">
                  <c:v>92353</c:v>
                </c:pt>
                <c:pt idx="280">
                  <c:v>93133</c:v>
                </c:pt>
                <c:pt idx="281">
                  <c:v>92726</c:v>
                </c:pt>
                <c:pt idx="282">
                  <c:v>92279</c:v>
                </c:pt>
                <c:pt idx="283">
                  <c:v>91815</c:v>
                </c:pt>
                <c:pt idx="284">
                  <c:v>91545</c:v>
                </c:pt>
                <c:pt idx="285">
                  <c:v>91149</c:v>
                </c:pt>
                <c:pt idx="286">
                  <c:v>91519</c:v>
                </c:pt>
                <c:pt idx="287">
                  <c:v>91859</c:v>
                </c:pt>
                <c:pt idx="288">
                  <c:v>91321</c:v>
                </c:pt>
                <c:pt idx="289">
                  <c:v>90800</c:v>
                </c:pt>
                <c:pt idx="290">
                  <c:v>91120</c:v>
                </c:pt>
                <c:pt idx="291">
                  <c:v>91580</c:v>
                </c:pt>
                <c:pt idx="292">
                  <c:v>92240</c:v>
                </c:pt>
                <c:pt idx="293">
                  <c:v>92960</c:v>
                </c:pt>
                <c:pt idx="294">
                  <c:v>93420</c:v>
                </c:pt>
                <c:pt idx="295">
                  <c:v>94170</c:v>
                </c:pt>
                <c:pt idx="296">
                  <c:v>94770</c:v>
                </c:pt>
                <c:pt idx="297">
                  <c:v>95340</c:v>
                </c:pt>
                <c:pt idx="298">
                  <c:v>95740</c:v>
                </c:pt>
                <c:pt idx="299">
                  <c:v>95416</c:v>
                </c:pt>
                <c:pt idx="300">
                  <c:v>94976</c:v>
                </c:pt>
                <c:pt idx="301">
                  <c:v>93789</c:v>
                </c:pt>
                <c:pt idx="302">
                  <c:v>92961</c:v>
                </c:pt>
                <c:pt idx="303">
                  <c:v>93511</c:v>
                </c:pt>
                <c:pt idx="304">
                  <c:v>93169</c:v>
                </c:pt>
                <c:pt idx="305">
                  <c:v>93599</c:v>
                </c:pt>
                <c:pt idx="306">
                  <c:v>94139</c:v>
                </c:pt>
                <c:pt idx="307">
                  <c:v>94599</c:v>
                </c:pt>
                <c:pt idx="308">
                  <c:v>94243</c:v>
                </c:pt>
                <c:pt idx="309">
                  <c:v>94726</c:v>
                </c:pt>
                <c:pt idx="310">
                  <c:v>95106</c:v>
                </c:pt>
                <c:pt idx="311">
                  <c:v>94533</c:v>
                </c:pt>
                <c:pt idx="312">
                  <c:v>94741</c:v>
                </c:pt>
                <c:pt idx="313">
                  <c:v>94347</c:v>
                </c:pt>
                <c:pt idx="314">
                  <c:v>95057</c:v>
                </c:pt>
                <c:pt idx="315">
                  <c:v>95377</c:v>
                </c:pt>
                <c:pt idx="316">
                  <c:v>95717</c:v>
                </c:pt>
                <c:pt idx="317">
                  <c:v>96572</c:v>
                </c:pt>
                <c:pt idx="318">
                  <c:v>96942</c:v>
                </c:pt>
                <c:pt idx="319">
                  <c:v>97462</c:v>
                </c:pt>
                <c:pt idx="320">
                  <c:v>97892</c:v>
                </c:pt>
                <c:pt idx="321">
                  <c:v>97497</c:v>
                </c:pt>
                <c:pt idx="322">
                  <c:v>96566</c:v>
                </c:pt>
                <c:pt idx="323">
                  <c:v>97166</c:v>
                </c:pt>
                <c:pt idx="324">
                  <c:v>96758</c:v>
                </c:pt>
                <c:pt idx="325">
                  <c:v>97158</c:v>
                </c:pt>
                <c:pt idx="326">
                  <c:v>96820</c:v>
                </c:pt>
                <c:pt idx="327">
                  <c:v>96420</c:v>
                </c:pt>
                <c:pt idx="328">
                  <c:v>96660</c:v>
                </c:pt>
                <c:pt idx="329">
                  <c:v>97260</c:v>
                </c:pt>
                <c:pt idx="330">
                  <c:v>97830</c:v>
                </c:pt>
                <c:pt idx="331">
                  <c:v>98053</c:v>
                </c:pt>
                <c:pt idx="332">
                  <c:v>98343</c:v>
                </c:pt>
                <c:pt idx="333">
                  <c:v>98673</c:v>
                </c:pt>
                <c:pt idx="334">
                  <c:v>98299</c:v>
                </c:pt>
                <c:pt idx="335">
                  <c:v>98649</c:v>
                </c:pt>
                <c:pt idx="336">
                  <c:v>98999</c:v>
                </c:pt>
                <c:pt idx="337">
                  <c:v>99449</c:v>
                </c:pt>
                <c:pt idx="338">
                  <c:v>99849</c:v>
                </c:pt>
                <c:pt idx="339">
                  <c:v>100119</c:v>
                </c:pt>
                <c:pt idx="340">
                  <c:v>100419</c:v>
                </c:pt>
                <c:pt idx="341">
                  <c:v>100919</c:v>
                </c:pt>
                <c:pt idx="342">
                  <c:v>101599</c:v>
                </c:pt>
                <c:pt idx="343">
                  <c:v>101999</c:v>
                </c:pt>
                <c:pt idx="344">
                  <c:v>101410</c:v>
                </c:pt>
                <c:pt idx="345">
                  <c:v>101970</c:v>
                </c:pt>
                <c:pt idx="346">
                  <c:v>101670</c:v>
                </c:pt>
                <c:pt idx="347">
                  <c:v>102000</c:v>
                </c:pt>
                <c:pt idx="348">
                  <c:v>101504</c:v>
                </c:pt>
                <c:pt idx="349">
                  <c:v>101075</c:v>
                </c:pt>
                <c:pt idx="350">
                  <c:v>101425</c:v>
                </c:pt>
                <c:pt idx="351">
                  <c:v>101925</c:v>
                </c:pt>
                <c:pt idx="352">
                  <c:v>101709</c:v>
                </c:pt>
                <c:pt idx="353">
                  <c:v>101938</c:v>
                </c:pt>
                <c:pt idx="354">
                  <c:v>102298</c:v>
                </c:pt>
                <c:pt idx="355">
                  <c:v>102868</c:v>
                </c:pt>
                <c:pt idx="356">
                  <c:v>102568</c:v>
                </c:pt>
                <c:pt idx="357">
                  <c:v>102938</c:v>
                </c:pt>
                <c:pt idx="358">
                  <c:v>102476</c:v>
                </c:pt>
                <c:pt idx="359">
                  <c:v>102966</c:v>
                </c:pt>
                <c:pt idx="360">
                  <c:v>103416</c:v>
                </c:pt>
                <c:pt idx="361">
                  <c:v>103686</c:v>
                </c:pt>
                <c:pt idx="362">
                  <c:v>103839</c:v>
                </c:pt>
                <c:pt idx="363">
                  <c:v>103379</c:v>
                </c:pt>
                <c:pt idx="364">
                  <c:v>103809</c:v>
                </c:pt>
                <c:pt idx="365">
                  <c:v>104139</c:v>
                </c:pt>
                <c:pt idx="366">
                  <c:v>104759</c:v>
                </c:pt>
                <c:pt idx="367">
                  <c:v>104989</c:v>
                </c:pt>
                <c:pt idx="368">
                  <c:v>105359</c:v>
                </c:pt>
                <c:pt idx="369">
                  <c:v>105669</c:v>
                </c:pt>
                <c:pt idx="370">
                  <c:v>105909</c:v>
                </c:pt>
                <c:pt idx="371">
                  <c:v>106249</c:v>
                </c:pt>
                <c:pt idx="372">
                  <c:v>106679</c:v>
                </c:pt>
                <c:pt idx="373">
                  <c:v>107579</c:v>
                </c:pt>
                <c:pt idx="374">
                  <c:v>108779</c:v>
                </c:pt>
                <c:pt idx="375">
                  <c:v>109209</c:v>
                </c:pt>
                <c:pt idx="376">
                  <c:v>110259</c:v>
                </c:pt>
                <c:pt idx="377">
                  <c:v>110899</c:v>
                </c:pt>
                <c:pt idx="378">
                  <c:v>110126</c:v>
                </c:pt>
                <c:pt idx="379">
                  <c:v>110466</c:v>
                </c:pt>
                <c:pt idx="380">
                  <c:v>110966</c:v>
                </c:pt>
                <c:pt idx="381">
                  <c:v>110417</c:v>
                </c:pt>
                <c:pt idx="382">
                  <c:v>109928</c:v>
                </c:pt>
                <c:pt idx="383">
                  <c:v>109522</c:v>
                </c:pt>
                <c:pt idx="384">
                  <c:v>109165</c:v>
                </c:pt>
                <c:pt idx="385">
                  <c:v>108172</c:v>
                </c:pt>
                <c:pt idx="386">
                  <c:v>107757</c:v>
                </c:pt>
                <c:pt idx="387">
                  <c:v>108207</c:v>
                </c:pt>
                <c:pt idx="388">
                  <c:v>108607</c:v>
                </c:pt>
                <c:pt idx="389">
                  <c:v>107280</c:v>
                </c:pt>
                <c:pt idx="390">
                  <c:v>106570</c:v>
                </c:pt>
                <c:pt idx="391">
                  <c:v>105912</c:v>
                </c:pt>
                <c:pt idx="392">
                  <c:v>106762</c:v>
                </c:pt>
                <c:pt idx="393">
                  <c:v>107212</c:v>
                </c:pt>
                <c:pt idx="394">
                  <c:v>108082</c:v>
                </c:pt>
                <c:pt idx="395">
                  <c:v>108572</c:v>
                </c:pt>
                <c:pt idx="396">
                  <c:v>107637</c:v>
                </c:pt>
                <c:pt idx="397">
                  <c:v>107098</c:v>
                </c:pt>
                <c:pt idx="398">
                  <c:v>106515</c:v>
                </c:pt>
                <c:pt idx="399">
                  <c:v>106945</c:v>
                </c:pt>
                <c:pt idx="400">
                  <c:v>106090</c:v>
                </c:pt>
                <c:pt idx="401">
                  <c:v>106400</c:v>
                </c:pt>
                <c:pt idx="402">
                  <c:v>107000</c:v>
                </c:pt>
                <c:pt idx="403">
                  <c:v>106376</c:v>
                </c:pt>
                <c:pt idx="404">
                  <c:v>107136</c:v>
                </c:pt>
                <c:pt idx="405">
                  <c:v>106810</c:v>
                </c:pt>
                <c:pt idx="406">
                  <c:v>105810</c:v>
                </c:pt>
                <c:pt idx="407">
                  <c:v>106073</c:v>
                </c:pt>
                <c:pt idx="408">
                  <c:v>106723</c:v>
                </c:pt>
                <c:pt idx="409">
                  <c:v>107923</c:v>
                </c:pt>
                <c:pt idx="410">
                  <c:v>109023</c:v>
                </c:pt>
                <c:pt idx="411">
                  <c:v>109903</c:v>
                </c:pt>
                <c:pt idx="412">
                  <c:v>110503</c:v>
                </c:pt>
                <c:pt idx="413">
                  <c:v>110913</c:v>
                </c:pt>
                <c:pt idx="414">
                  <c:v>110468</c:v>
                </c:pt>
                <c:pt idx="415">
                  <c:v>110022</c:v>
                </c:pt>
                <c:pt idx="416">
                  <c:v>109274</c:v>
                </c:pt>
                <c:pt idx="417">
                  <c:v>108516</c:v>
                </c:pt>
                <c:pt idx="418">
                  <c:v>108956</c:v>
                </c:pt>
                <c:pt idx="419">
                  <c:v>108459</c:v>
                </c:pt>
                <c:pt idx="420">
                  <c:v>109481</c:v>
                </c:pt>
                <c:pt idx="421">
                  <c:v>110251</c:v>
                </c:pt>
                <c:pt idx="422">
                  <c:v>110851</c:v>
                </c:pt>
                <c:pt idx="423">
                  <c:v>111451</c:v>
                </c:pt>
                <c:pt idx="424">
                  <c:v>111811</c:v>
                </c:pt>
                <c:pt idx="425">
                  <c:v>111223</c:v>
                </c:pt>
                <c:pt idx="426">
                  <c:v>110465</c:v>
                </c:pt>
                <c:pt idx="427">
                  <c:v>110895</c:v>
                </c:pt>
                <c:pt idx="428">
                  <c:v>111235</c:v>
                </c:pt>
                <c:pt idx="429">
                  <c:v>111725</c:v>
                </c:pt>
                <c:pt idx="430">
                  <c:v>112475</c:v>
                </c:pt>
                <c:pt idx="431">
                  <c:v>113575</c:v>
                </c:pt>
                <c:pt idx="432">
                  <c:v>114675</c:v>
                </c:pt>
                <c:pt idx="433">
                  <c:v>114046</c:v>
                </c:pt>
                <c:pt idx="434">
                  <c:v>113569</c:v>
                </c:pt>
                <c:pt idx="435">
                  <c:v>114169</c:v>
                </c:pt>
                <c:pt idx="436">
                  <c:v>113596</c:v>
                </c:pt>
                <c:pt idx="437">
                  <c:v>113178</c:v>
                </c:pt>
                <c:pt idx="438">
                  <c:v>112788</c:v>
                </c:pt>
                <c:pt idx="439">
                  <c:v>112258</c:v>
                </c:pt>
                <c:pt idx="440">
                  <c:v>112808</c:v>
                </c:pt>
                <c:pt idx="441">
                  <c:v>113668</c:v>
                </c:pt>
                <c:pt idx="442">
                  <c:v>113008</c:v>
                </c:pt>
                <c:pt idx="443">
                  <c:v>112328</c:v>
                </c:pt>
                <c:pt idx="444">
                  <c:v>113268</c:v>
                </c:pt>
                <c:pt idx="445">
                  <c:v>112743</c:v>
                </c:pt>
                <c:pt idx="446">
                  <c:v>113173</c:v>
                </c:pt>
                <c:pt idx="447">
                  <c:v>113863</c:v>
                </c:pt>
                <c:pt idx="448">
                  <c:v>114653</c:v>
                </c:pt>
                <c:pt idx="449">
                  <c:v>115233</c:v>
                </c:pt>
                <c:pt idx="450">
                  <c:v>115733</c:v>
                </c:pt>
                <c:pt idx="451">
                  <c:v>116583</c:v>
                </c:pt>
                <c:pt idx="452">
                  <c:v>116125</c:v>
                </c:pt>
                <c:pt idx="453">
                  <c:v>116655</c:v>
                </c:pt>
                <c:pt idx="454">
                  <c:v>117025</c:v>
                </c:pt>
                <c:pt idx="455">
                  <c:v>117675</c:v>
                </c:pt>
                <c:pt idx="456">
                  <c:v>118255</c:v>
                </c:pt>
                <c:pt idx="457">
                  <c:v>117852</c:v>
                </c:pt>
                <c:pt idx="458">
                  <c:v>118282</c:v>
                </c:pt>
                <c:pt idx="459">
                  <c:v>119132</c:v>
                </c:pt>
                <c:pt idx="460">
                  <c:v>119682</c:v>
                </c:pt>
                <c:pt idx="461">
                  <c:v>120112</c:v>
                </c:pt>
                <c:pt idx="462">
                  <c:v>119442</c:v>
                </c:pt>
                <c:pt idx="463">
                  <c:v>119922</c:v>
                </c:pt>
                <c:pt idx="464">
                  <c:v>120852</c:v>
                </c:pt>
                <c:pt idx="465">
                  <c:v>120551</c:v>
                </c:pt>
                <c:pt idx="466">
                  <c:v>120871</c:v>
                </c:pt>
                <c:pt idx="467">
                  <c:v>121281</c:v>
                </c:pt>
                <c:pt idx="468">
                  <c:v>121611</c:v>
                </c:pt>
                <c:pt idx="469">
                  <c:v>122251</c:v>
                </c:pt>
                <c:pt idx="470">
                  <c:v>122571</c:v>
                </c:pt>
                <c:pt idx="471">
                  <c:v>122951</c:v>
                </c:pt>
                <c:pt idx="472">
                  <c:v>123581</c:v>
                </c:pt>
                <c:pt idx="473">
                  <c:v>123941</c:v>
                </c:pt>
                <c:pt idx="474">
                  <c:v>123316</c:v>
                </c:pt>
                <c:pt idx="475">
                  <c:v>123686</c:v>
                </c:pt>
                <c:pt idx="476">
                  <c:v>123092</c:v>
                </c:pt>
                <c:pt idx="477">
                  <c:v>123512</c:v>
                </c:pt>
                <c:pt idx="478">
                  <c:v>123725</c:v>
                </c:pt>
                <c:pt idx="479">
                  <c:v>124075</c:v>
                </c:pt>
                <c:pt idx="480">
                  <c:v>124605</c:v>
                </c:pt>
                <c:pt idx="481">
                  <c:v>124915</c:v>
                </c:pt>
                <c:pt idx="482">
                  <c:v>125515</c:v>
                </c:pt>
                <c:pt idx="483">
                  <c:v>126245</c:v>
                </c:pt>
                <c:pt idx="484">
                  <c:v>126695</c:v>
                </c:pt>
                <c:pt idx="485">
                  <c:v>127245</c:v>
                </c:pt>
                <c:pt idx="486">
                  <c:v>127515</c:v>
                </c:pt>
                <c:pt idx="487">
                  <c:v>127915</c:v>
                </c:pt>
                <c:pt idx="488">
                  <c:v>128375</c:v>
                </c:pt>
                <c:pt idx="489">
                  <c:v>128795</c:v>
                </c:pt>
                <c:pt idx="490">
                  <c:v>128475</c:v>
                </c:pt>
                <c:pt idx="491">
                  <c:v>128795</c:v>
                </c:pt>
                <c:pt idx="492">
                  <c:v>129535</c:v>
                </c:pt>
                <c:pt idx="493">
                  <c:v>130075</c:v>
                </c:pt>
                <c:pt idx="494">
                  <c:v>130425</c:v>
                </c:pt>
                <c:pt idx="495">
                  <c:v>129864</c:v>
                </c:pt>
                <c:pt idx="496">
                  <c:v>129521</c:v>
                </c:pt>
                <c:pt idx="497">
                  <c:v>129791</c:v>
                </c:pt>
                <c:pt idx="498">
                  <c:v>130171</c:v>
                </c:pt>
                <c:pt idx="499">
                  <c:v>130931</c:v>
                </c:pt>
                <c:pt idx="500">
                  <c:v>132050</c:v>
                </c:pt>
                <c:pt idx="501">
                  <c:v>132770</c:v>
                </c:pt>
                <c:pt idx="502">
                  <c:v>133040</c:v>
                </c:pt>
                <c:pt idx="503">
                  <c:v>133510</c:v>
                </c:pt>
                <c:pt idx="504">
                  <c:v>133940</c:v>
                </c:pt>
                <c:pt idx="505">
                  <c:v>134260</c:v>
                </c:pt>
                <c:pt idx="506">
                  <c:v>133820</c:v>
                </c:pt>
                <c:pt idx="507">
                  <c:v>134110</c:v>
                </c:pt>
                <c:pt idx="508">
                  <c:v>133757</c:v>
                </c:pt>
                <c:pt idx="509">
                  <c:v>134197</c:v>
                </c:pt>
                <c:pt idx="510">
                  <c:v>134697</c:v>
                </c:pt>
                <c:pt idx="511">
                  <c:v>135177</c:v>
                </c:pt>
                <c:pt idx="512">
                  <c:v>134867</c:v>
                </c:pt>
                <c:pt idx="513">
                  <c:v>135097</c:v>
                </c:pt>
                <c:pt idx="514">
                  <c:v>135657</c:v>
                </c:pt>
                <c:pt idx="515">
                  <c:v>136347</c:v>
                </c:pt>
                <c:pt idx="516">
                  <c:v>136817</c:v>
                </c:pt>
                <c:pt idx="517">
                  <c:v>137397</c:v>
                </c:pt>
                <c:pt idx="518">
                  <c:v>137158</c:v>
                </c:pt>
                <c:pt idx="519">
                  <c:v>137366</c:v>
                </c:pt>
                <c:pt idx="520">
                  <c:v>137626</c:v>
                </c:pt>
                <c:pt idx="521">
                  <c:v>138096</c:v>
                </c:pt>
                <c:pt idx="522">
                  <c:v>137858</c:v>
                </c:pt>
                <c:pt idx="523">
                  <c:v>137314</c:v>
                </c:pt>
                <c:pt idx="524">
                  <c:v>136891</c:v>
                </c:pt>
                <c:pt idx="525">
                  <c:v>137291</c:v>
                </c:pt>
                <c:pt idx="526">
                  <c:v>137851</c:v>
                </c:pt>
                <c:pt idx="527">
                  <c:v>137482</c:v>
                </c:pt>
                <c:pt idx="528">
                  <c:v>137828</c:v>
                </c:pt>
                <c:pt idx="529">
                  <c:v>138012</c:v>
                </c:pt>
                <c:pt idx="530">
                  <c:v>138692</c:v>
                </c:pt>
                <c:pt idx="531">
                  <c:v>139072</c:v>
                </c:pt>
                <c:pt idx="532">
                  <c:v>139432</c:v>
                </c:pt>
                <c:pt idx="533">
                  <c:v>140032</c:v>
                </c:pt>
                <c:pt idx="534">
                  <c:v>140412</c:v>
                </c:pt>
                <c:pt idx="535">
                  <c:v>140812</c:v>
                </c:pt>
                <c:pt idx="536">
                  <c:v>141112</c:v>
                </c:pt>
                <c:pt idx="537">
                  <c:v>141422</c:v>
                </c:pt>
                <c:pt idx="538">
                  <c:v>140982</c:v>
                </c:pt>
                <c:pt idx="539">
                  <c:v>141562</c:v>
                </c:pt>
                <c:pt idx="540">
                  <c:v>141160</c:v>
                </c:pt>
                <c:pt idx="541">
                  <c:v>141700</c:v>
                </c:pt>
                <c:pt idx="542">
                  <c:v>141880</c:v>
                </c:pt>
                <c:pt idx="543">
                  <c:v>142260</c:v>
                </c:pt>
                <c:pt idx="544">
                  <c:v>142680</c:v>
                </c:pt>
                <c:pt idx="545">
                  <c:v>143230</c:v>
                </c:pt>
                <c:pt idx="546">
                  <c:v>143550</c:v>
                </c:pt>
                <c:pt idx="547">
                  <c:v>143880</c:v>
                </c:pt>
                <c:pt idx="548">
                  <c:v>143504</c:v>
                </c:pt>
                <c:pt idx="549">
                  <c:v>143854</c:v>
                </c:pt>
                <c:pt idx="550">
                  <c:v>143338</c:v>
                </c:pt>
                <c:pt idx="551">
                  <c:v>143688</c:v>
                </c:pt>
                <c:pt idx="552">
                  <c:v>143211</c:v>
                </c:pt>
                <c:pt idx="553">
                  <c:v>142855</c:v>
                </c:pt>
                <c:pt idx="554">
                  <c:v>142518</c:v>
                </c:pt>
                <c:pt idx="555">
                  <c:v>142948</c:v>
                </c:pt>
                <c:pt idx="556">
                  <c:v>143348</c:v>
                </c:pt>
                <c:pt idx="557">
                  <c:v>143798</c:v>
                </c:pt>
                <c:pt idx="558">
                  <c:v>143092</c:v>
                </c:pt>
                <c:pt idx="559">
                  <c:v>143482</c:v>
                </c:pt>
                <c:pt idx="560">
                  <c:v>142907</c:v>
                </c:pt>
                <c:pt idx="561">
                  <c:v>143269</c:v>
                </c:pt>
                <c:pt idx="562">
                  <c:v>143869</c:v>
                </c:pt>
                <c:pt idx="563">
                  <c:v>144439</c:v>
                </c:pt>
                <c:pt idx="564">
                  <c:v>143987</c:v>
                </c:pt>
                <c:pt idx="565">
                  <c:v>144162</c:v>
                </c:pt>
                <c:pt idx="566">
                  <c:v>143740</c:v>
                </c:pt>
                <c:pt idx="567">
                  <c:v>144310</c:v>
                </c:pt>
                <c:pt idx="568">
                  <c:v>143999</c:v>
                </c:pt>
                <c:pt idx="569">
                  <c:v>143691</c:v>
                </c:pt>
                <c:pt idx="570">
                  <c:v>143309</c:v>
                </c:pt>
                <c:pt idx="571">
                  <c:v>143809</c:v>
                </c:pt>
                <c:pt idx="572">
                  <c:v>143499</c:v>
                </c:pt>
                <c:pt idx="573">
                  <c:v>142739</c:v>
                </c:pt>
                <c:pt idx="574">
                  <c:v>142065</c:v>
                </c:pt>
                <c:pt idx="575">
                  <c:v>142565</c:v>
                </c:pt>
                <c:pt idx="576">
                  <c:v>142795</c:v>
                </c:pt>
                <c:pt idx="577">
                  <c:v>142148</c:v>
                </c:pt>
                <c:pt idx="578">
                  <c:v>142348</c:v>
                </c:pt>
                <c:pt idx="579">
                  <c:v>142988</c:v>
                </c:pt>
                <c:pt idx="580">
                  <c:v>143328</c:v>
                </c:pt>
                <c:pt idx="581">
                  <c:v>143628</c:v>
                </c:pt>
                <c:pt idx="582">
                  <c:v>143083</c:v>
                </c:pt>
                <c:pt idx="583">
                  <c:v>142819</c:v>
                </c:pt>
                <c:pt idx="584">
                  <c:v>143169</c:v>
                </c:pt>
                <c:pt idx="585">
                  <c:v>143519</c:v>
                </c:pt>
                <c:pt idx="586">
                  <c:v>143969</c:v>
                </c:pt>
                <c:pt idx="587">
                  <c:v>144329</c:v>
                </c:pt>
                <c:pt idx="588">
                  <c:v>144679</c:v>
                </c:pt>
                <c:pt idx="589">
                  <c:v>145129</c:v>
                </c:pt>
                <c:pt idx="590">
                  <c:v>144704</c:v>
                </c:pt>
                <c:pt idx="591">
                  <c:v>145224</c:v>
                </c:pt>
                <c:pt idx="592">
                  <c:v>145424</c:v>
                </c:pt>
                <c:pt idx="593">
                  <c:v>145113</c:v>
                </c:pt>
                <c:pt idx="594">
                  <c:v>145513</c:v>
                </c:pt>
                <c:pt idx="595">
                  <c:v>145853</c:v>
                </c:pt>
                <c:pt idx="596">
                  <c:v>145290</c:v>
                </c:pt>
                <c:pt idx="597">
                  <c:v>144529</c:v>
                </c:pt>
                <c:pt idx="598">
                  <c:v>144066</c:v>
                </c:pt>
                <c:pt idx="599">
                  <c:v>143571</c:v>
                </c:pt>
                <c:pt idx="600">
                  <c:v>144101</c:v>
                </c:pt>
                <c:pt idx="601">
                  <c:v>143920</c:v>
                </c:pt>
                <c:pt idx="602">
                  <c:v>144750</c:v>
                </c:pt>
                <c:pt idx="603">
                  <c:v>145030</c:v>
                </c:pt>
                <c:pt idx="604">
                  <c:v>145500</c:v>
                </c:pt>
                <c:pt idx="605">
                  <c:v>145890</c:v>
                </c:pt>
                <c:pt idx="606">
                  <c:v>146240</c:v>
                </c:pt>
                <c:pt idx="607">
                  <c:v>146444</c:v>
                </c:pt>
                <c:pt idx="608">
                  <c:v>146894</c:v>
                </c:pt>
                <c:pt idx="609">
                  <c:v>146271</c:v>
                </c:pt>
                <c:pt idx="610">
                  <c:v>146551</c:v>
                </c:pt>
                <c:pt idx="611">
                  <c:v>146881</c:v>
                </c:pt>
                <c:pt idx="612">
                  <c:v>147301</c:v>
                </c:pt>
                <c:pt idx="613">
                  <c:v>147701</c:v>
                </c:pt>
                <c:pt idx="614">
                  <c:v>148041</c:v>
                </c:pt>
                <c:pt idx="615">
                  <c:v>148511</c:v>
                </c:pt>
                <c:pt idx="616">
                  <c:v>148891</c:v>
                </c:pt>
                <c:pt idx="617">
                  <c:v>149551</c:v>
                </c:pt>
                <c:pt idx="618">
                  <c:v>150071</c:v>
                </c:pt>
                <c:pt idx="619">
                  <c:v>150601</c:v>
                </c:pt>
                <c:pt idx="620">
                  <c:v>150901</c:v>
                </c:pt>
                <c:pt idx="621">
                  <c:v>150742</c:v>
                </c:pt>
                <c:pt idx="622">
                  <c:v>151252</c:v>
                </c:pt>
                <c:pt idx="623">
                  <c:v>151463</c:v>
                </c:pt>
                <c:pt idx="624">
                  <c:v>151823</c:v>
                </c:pt>
                <c:pt idx="625">
                  <c:v>152173</c:v>
                </c:pt>
                <c:pt idx="626">
                  <c:v>152593</c:v>
                </c:pt>
                <c:pt idx="627">
                  <c:v>152073</c:v>
                </c:pt>
                <c:pt idx="628">
                  <c:v>151724</c:v>
                </c:pt>
                <c:pt idx="629">
                  <c:v>152214</c:v>
                </c:pt>
                <c:pt idx="630">
                  <c:v>152794</c:v>
                </c:pt>
                <c:pt idx="631">
                  <c:v>153034</c:v>
                </c:pt>
                <c:pt idx="632">
                  <c:v>153534</c:v>
                </c:pt>
                <c:pt idx="633">
                  <c:v>154154</c:v>
                </c:pt>
                <c:pt idx="634">
                  <c:v>154424</c:v>
                </c:pt>
                <c:pt idx="635">
                  <c:v>154744</c:v>
                </c:pt>
                <c:pt idx="636">
                  <c:v>155264</c:v>
                </c:pt>
                <c:pt idx="637">
                  <c:v>155524</c:v>
                </c:pt>
                <c:pt idx="638">
                  <c:v>155954</c:v>
                </c:pt>
                <c:pt idx="639">
                  <c:v>155689</c:v>
                </c:pt>
                <c:pt idx="640">
                  <c:v>156009</c:v>
                </c:pt>
                <c:pt idx="641">
                  <c:v>155382</c:v>
                </c:pt>
                <c:pt idx="642">
                  <c:v>155922</c:v>
                </c:pt>
                <c:pt idx="643">
                  <c:v>156622</c:v>
                </c:pt>
                <c:pt idx="644">
                  <c:v>156892</c:v>
                </c:pt>
                <c:pt idx="645">
                  <c:v>157372</c:v>
                </c:pt>
                <c:pt idx="646">
                  <c:v>158122</c:v>
                </c:pt>
                <c:pt idx="647">
                  <c:v>158582</c:v>
                </c:pt>
                <c:pt idx="648">
                  <c:v>159012</c:v>
                </c:pt>
                <c:pt idx="649">
                  <c:v>159456</c:v>
                </c:pt>
                <c:pt idx="650">
                  <c:v>159846</c:v>
                </c:pt>
                <c:pt idx="651">
                  <c:v>160396</c:v>
                </c:pt>
                <c:pt idx="652">
                  <c:v>160666</c:v>
                </c:pt>
                <c:pt idx="653">
                  <c:v>161866</c:v>
                </c:pt>
                <c:pt idx="654">
                  <c:v>162666</c:v>
                </c:pt>
                <c:pt idx="655">
                  <c:v>162338</c:v>
                </c:pt>
                <c:pt idx="656">
                  <c:v>162888</c:v>
                </c:pt>
                <c:pt idx="657">
                  <c:v>161892</c:v>
                </c:pt>
                <c:pt idx="658">
                  <c:v>161447</c:v>
                </c:pt>
                <c:pt idx="659">
                  <c:v>161897</c:v>
                </c:pt>
                <c:pt idx="660">
                  <c:v>162237</c:v>
                </c:pt>
                <c:pt idx="661">
                  <c:v>162627</c:v>
                </c:pt>
                <c:pt idx="662">
                  <c:v>163507</c:v>
                </c:pt>
                <c:pt idx="663">
                  <c:v>163897</c:v>
                </c:pt>
                <c:pt idx="664">
                  <c:v>163357</c:v>
                </c:pt>
                <c:pt idx="665">
                  <c:v>162907</c:v>
                </c:pt>
                <c:pt idx="666">
                  <c:v>163487</c:v>
                </c:pt>
                <c:pt idx="667">
                  <c:v>164087</c:v>
                </c:pt>
                <c:pt idx="668">
                  <c:v>164567</c:v>
                </c:pt>
                <c:pt idx="669">
                  <c:v>165107</c:v>
                </c:pt>
                <c:pt idx="670">
                  <c:v>164623</c:v>
                </c:pt>
                <c:pt idx="671">
                  <c:v>165083</c:v>
                </c:pt>
                <c:pt idx="672">
                  <c:v>165583</c:v>
                </c:pt>
                <c:pt idx="673">
                  <c:v>165365</c:v>
                </c:pt>
                <c:pt idx="674">
                  <c:v>165845</c:v>
                </c:pt>
                <c:pt idx="675">
                  <c:v>166215</c:v>
                </c:pt>
                <c:pt idx="676">
                  <c:v>166595</c:v>
                </c:pt>
                <c:pt idx="677">
                  <c:v>166965</c:v>
                </c:pt>
                <c:pt idx="678">
                  <c:v>167615</c:v>
                </c:pt>
                <c:pt idx="679">
                  <c:v>168175</c:v>
                </c:pt>
                <c:pt idx="680">
                  <c:v>168675</c:v>
                </c:pt>
                <c:pt idx="681">
                  <c:v>169512</c:v>
                </c:pt>
                <c:pt idx="682">
                  <c:v>169062</c:v>
                </c:pt>
                <c:pt idx="683">
                  <c:v>168843</c:v>
                </c:pt>
                <c:pt idx="684">
                  <c:v>169443</c:v>
                </c:pt>
                <c:pt idx="685">
                  <c:v>169785</c:v>
                </c:pt>
                <c:pt idx="686">
                  <c:v>169405</c:v>
                </c:pt>
                <c:pt idx="687">
                  <c:v>170165</c:v>
                </c:pt>
                <c:pt idx="688">
                  <c:v>170014</c:v>
                </c:pt>
                <c:pt idx="689">
                  <c:v>170474</c:v>
                </c:pt>
                <c:pt idx="690">
                  <c:v>170844</c:v>
                </c:pt>
                <c:pt idx="691">
                  <c:v>171464</c:v>
                </c:pt>
                <c:pt idx="692">
                  <c:v>172044</c:v>
                </c:pt>
                <c:pt idx="693">
                  <c:v>171740</c:v>
                </c:pt>
                <c:pt idx="694">
                  <c:v>172080</c:v>
                </c:pt>
                <c:pt idx="695">
                  <c:v>172620</c:v>
                </c:pt>
                <c:pt idx="696">
                  <c:v>172280</c:v>
                </c:pt>
                <c:pt idx="697">
                  <c:v>171900</c:v>
                </c:pt>
                <c:pt idx="698">
                  <c:v>172440</c:v>
                </c:pt>
                <c:pt idx="699">
                  <c:v>173110</c:v>
                </c:pt>
                <c:pt idx="700">
                  <c:v>173470</c:v>
                </c:pt>
                <c:pt idx="701">
                  <c:v>174050</c:v>
                </c:pt>
                <c:pt idx="702">
                  <c:v>174430</c:v>
                </c:pt>
                <c:pt idx="703">
                  <c:v>175050</c:v>
                </c:pt>
                <c:pt idx="704">
                  <c:v>174751</c:v>
                </c:pt>
                <c:pt idx="705">
                  <c:v>175351</c:v>
                </c:pt>
                <c:pt idx="706">
                  <c:v>175781</c:v>
                </c:pt>
                <c:pt idx="707">
                  <c:v>176101</c:v>
                </c:pt>
                <c:pt idx="708">
                  <c:v>176781</c:v>
                </c:pt>
                <c:pt idx="709">
                  <c:v>177181</c:v>
                </c:pt>
                <c:pt idx="710">
                  <c:v>177441</c:v>
                </c:pt>
                <c:pt idx="711">
                  <c:v>177871</c:v>
                </c:pt>
                <c:pt idx="712">
                  <c:v>177367</c:v>
                </c:pt>
                <c:pt idx="713">
                  <c:v>177907</c:v>
                </c:pt>
                <c:pt idx="714">
                  <c:v>178287</c:v>
                </c:pt>
                <c:pt idx="715">
                  <c:v>178948</c:v>
                </c:pt>
                <c:pt idx="716">
                  <c:v>178521</c:v>
                </c:pt>
                <c:pt idx="717">
                  <c:v>179071</c:v>
                </c:pt>
                <c:pt idx="718">
                  <c:v>179541</c:v>
                </c:pt>
                <c:pt idx="719">
                  <c:v>179901</c:v>
                </c:pt>
                <c:pt idx="720">
                  <c:v>179581</c:v>
                </c:pt>
                <c:pt idx="721">
                  <c:v>179217</c:v>
                </c:pt>
                <c:pt idx="722">
                  <c:v>179005</c:v>
                </c:pt>
                <c:pt idx="723">
                  <c:v>179465</c:v>
                </c:pt>
                <c:pt idx="724">
                  <c:v>178904</c:v>
                </c:pt>
                <c:pt idx="725">
                  <c:v>179404</c:v>
                </c:pt>
                <c:pt idx="726">
                  <c:v>179017</c:v>
                </c:pt>
                <c:pt idx="727">
                  <c:v>178516</c:v>
                </c:pt>
                <c:pt idx="728">
                  <c:v>178836</c:v>
                </c:pt>
                <c:pt idx="729">
                  <c:v>179338</c:v>
                </c:pt>
                <c:pt idx="730">
                  <c:v>179698</c:v>
                </c:pt>
                <c:pt idx="731">
                  <c:v>180598</c:v>
                </c:pt>
                <c:pt idx="732">
                  <c:v>180968</c:v>
                </c:pt>
                <c:pt idx="733">
                  <c:v>180599</c:v>
                </c:pt>
                <c:pt idx="734">
                  <c:v>180979</c:v>
                </c:pt>
                <c:pt idx="735">
                  <c:v>181449</c:v>
                </c:pt>
                <c:pt idx="736">
                  <c:v>181769</c:v>
                </c:pt>
                <c:pt idx="737">
                  <c:v>182419</c:v>
                </c:pt>
                <c:pt idx="738">
                  <c:v>183139</c:v>
                </c:pt>
                <c:pt idx="739">
                  <c:v>183479</c:v>
                </c:pt>
                <c:pt idx="740">
                  <c:v>184079</c:v>
                </c:pt>
                <c:pt idx="741">
                  <c:v>184649</c:v>
                </c:pt>
                <c:pt idx="742">
                  <c:v>184159</c:v>
                </c:pt>
                <c:pt idx="743">
                  <c:v>184459</c:v>
                </c:pt>
                <c:pt idx="744">
                  <c:v>184059</c:v>
                </c:pt>
                <c:pt idx="745">
                  <c:v>183659</c:v>
                </c:pt>
                <c:pt idx="746">
                  <c:v>183211</c:v>
                </c:pt>
                <c:pt idx="747">
                  <c:v>183511</c:v>
                </c:pt>
                <c:pt idx="748">
                  <c:v>183831</c:v>
                </c:pt>
                <c:pt idx="749">
                  <c:v>184391</c:v>
                </c:pt>
                <c:pt idx="750">
                  <c:v>184129</c:v>
                </c:pt>
                <c:pt idx="751">
                  <c:v>184629</c:v>
                </c:pt>
                <c:pt idx="752">
                  <c:v>185129</c:v>
                </c:pt>
                <c:pt idx="753">
                  <c:v>184770</c:v>
                </c:pt>
                <c:pt idx="754">
                  <c:v>185110</c:v>
                </c:pt>
                <c:pt idx="755">
                  <c:v>185460</c:v>
                </c:pt>
                <c:pt idx="756">
                  <c:v>185159</c:v>
                </c:pt>
                <c:pt idx="757">
                  <c:v>185539</c:v>
                </c:pt>
                <c:pt idx="758">
                  <c:v>185909</c:v>
                </c:pt>
                <c:pt idx="759">
                  <c:v>186389</c:v>
                </c:pt>
                <c:pt idx="760">
                  <c:v>187029</c:v>
                </c:pt>
                <c:pt idx="761">
                  <c:v>186699</c:v>
                </c:pt>
                <c:pt idx="762">
                  <c:v>187004</c:v>
                </c:pt>
                <c:pt idx="763">
                  <c:v>187574</c:v>
                </c:pt>
                <c:pt idx="764">
                  <c:v>187222</c:v>
                </c:pt>
                <c:pt idx="765">
                  <c:v>187652</c:v>
                </c:pt>
                <c:pt idx="766">
                  <c:v>188102</c:v>
                </c:pt>
                <c:pt idx="767">
                  <c:v>188402</c:v>
                </c:pt>
                <c:pt idx="768">
                  <c:v>189002</c:v>
                </c:pt>
                <c:pt idx="769">
                  <c:v>189340</c:v>
                </c:pt>
                <c:pt idx="770">
                  <c:v>188822</c:v>
                </c:pt>
                <c:pt idx="771">
                  <c:v>188168</c:v>
                </c:pt>
                <c:pt idx="772">
                  <c:v>188558</c:v>
                </c:pt>
                <c:pt idx="773">
                  <c:v>189238</c:v>
                </c:pt>
                <c:pt idx="774">
                  <c:v>189928</c:v>
                </c:pt>
                <c:pt idx="775">
                  <c:v>189614</c:v>
                </c:pt>
                <c:pt idx="776">
                  <c:v>190034</c:v>
                </c:pt>
                <c:pt idx="777">
                  <c:v>190654</c:v>
                </c:pt>
                <c:pt idx="778">
                  <c:v>190281</c:v>
                </c:pt>
                <c:pt idx="779">
                  <c:v>190072</c:v>
                </c:pt>
                <c:pt idx="780">
                  <c:v>190512</c:v>
                </c:pt>
                <c:pt idx="781">
                  <c:v>191022</c:v>
                </c:pt>
                <c:pt idx="782">
                  <c:v>191442</c:v>
                </c:pt>
                <c:pt idx="783">
                  <c:v>191082</c:v>
                </c:pt>
                <c:pt idx="784">
                  <c:v>190667</c:v>
                </c:pt>
                <c:pt idx="785">
                  <c:v>191187</c:v>
                </c:pt>
                <c:pt idx="786">
                  <c:v>191467</c:v>
                </c:pt>
                <c:pt idx="787">
                  <c:v>191265</c:v>
                </c:pt>
                <c:pt idx="788">
                  <c:v>191695</c:v>
                </c:pt>
                <c:pt idx="789">
                  <c:v>192165</c:v>
                </c:pt>
                <c:pt idx="790">
                  <c:v>191563</c:v>
                </c:pt>
                <c:pt idx="791">
                  <c:v>190747</c:v>
                </c:pt>
                <c:pt idx="792">
                  <c:v>191197</c:v>
                </c:pt>
                <c:pt idx="793">
                  <c:v>191567</c:v>
                </c:pt>
                <c:pt idx="794">
                  <c:v>191857</c:v>
                </c:pt>
                <c:pt idx="795">
                  <c:v>191437</c:v>
                </c:pt>
                <c:pt idx="796">
                  <c:v>191767</c:v>
                </c:pt>
                <c:pt idx="797">
                  <c:v>192417</c:v>
                </c:pt>
                <c:pt idx="798">
                  <c:v>192887</c:v>
                </c:pt>
                <c:pt idx="799">
                  <c:v>193307</c:v>
                </c:pt>
                <c:pt idx="800">
                  <c:v>192908</c:v>
                </c:pt>
                <c:pt idx="801">
                  <c:v>193187</c:v>
                </c:pt>
                <c:pt idx="802">
                  <c:v>192868</c:v>
                </c:pt>
                <c:pt idx="803">
                  <c:v>193168</c:v>
                </c:pt>
                <c:pt idx="804">
                  <c:v>193468</c:v>
                </c:pt>
                <c:pt idx="805">
                  <c:v>193908</c:v>
                </c:pt>
                <c:pt idx="806">
                  <c:v>194458</c:v>
                </c:pt>
                <c:pt idx="807">
                  <c:v>194988</c:v>
                </c:pt>
                <c:pt idx="808">
                  <c:v>195358</c:v>
                </c:pt>
                <c:pt idx="809">
                  <c:v>195638</c:v>
                </c:pt>
                <c:pt idx="810">
                  <c:v>195123</c:v>
                </c:pt>
                <c:pt idx="811">
                  <c:v>195423</c:v>
                </c:pt>
                <c:pt idx="812">
                  <c:v>195137</c:v>
                </c:pt>
                <c:pt idx="813">
                  <c:v>195567</c:v>
                </c:pt>
                <c:pt idx="814">
                  <c:v>196237</c:v>
                </c:pt>
                <c:pt idx="815">
                  <c:v>195787</c:v>
                </c:pt>
                <c:pt idx="816">
                  <c:v>196157</c:v>
                </c:pt>
                <c:pt idx="817">
                  <c:v>196457</c:v>
                </c:pt>
                <c:pt idx="818">
                  <c:v>196116</c:v>
                </c:pt>
                <c:pt idx="819">
                  <c:v>196746</c:v>
                </c:pt>
                <c:pt idx="820">
                  <c:v>196417</c:v>
                </c:pt>
                <c:pt idx="821">
                  <c:v>195965</c:v>
                </c:pt>
                <c:pt idx="822">
                  <c:v>195545</c:v>
                </c:pt>
                <c:pt idx="823">
                  <c:v>196145</c:v>
                </c:pt>
                <c:pt idx="824">
                  <c:v>196525</c:v>
                </c:pt>
                <c:pt idx="825">
                  <c:v>196095</c:v>
                </c:pt>
                <c:pt idx="826">
                  <c:v>196655</c:v>
                </c:pt>
                <c:pt idx="827">
                  <c:v>196905</c:v>
                </c:pt>
                <c:pt idx="828">
                  <c:v>197146</c:v>
                </c:pt>
                <c:pt idx="829">
                  <c:v>197546</c:v>
                </c:pt>
                <c:pt idx="830">
                  <c:v>196866</c:v>
                </c:pt>
                <c:pt idx="831">
                  <c:v>197366</c:v>
                </c:pt>
                <c:pt idx="832">
                  <c:v>197757</c:v>
                </c:pt>
                <c:pt idx="833">
                  <c:v>198137</c:v>
                </c:pt>
                <c:pt idx="834">
                  <c:v>198464</c:v>
                </c:pt>
                <c:pt idx="835">
                  <c:v>198984</c:v>
                </c:pt>
                <c:pt idx="836">
                  <c:v>198428</c:v>
                </c:pt>
                <c:pt idx="837">
                  <c:v>197788</c:v>
                </c:pt>
                <c:pt idx="838">
                  <c:v>198221</c:v>
                </c:pt>
                <c:pt idx="839">
                  <c:v>197735</c:v>
                </c:pt>
                <c:pt idx="840">
                  <c:v>198165</c:v>
                </c:pt>
                <c:pt idx="841">
                  <c:v>197936</c:v>
                </c:pt>
                <c:pt idx="842">
                  <c:v>198466</c:v>
                </c:pt>
                <c:pt idx="843">
                  <c:v>198816</c:v>
                </c:pt>
                <c:pt idx="844">
                  <c:v>198456</c:v>
                </c:pt>
                <c:pt idx="845">
                  <c:v>198106</c:v>
                </c:pt>
                <c:pt idx="846">
                  <c:v>198666</c:v>
                </c:pt>
                <c:pt idx="847">
                  <c:v>199166</c:v>
                </c:pt>
                <c:pt idx="848">
                  <c:v>198801</c:v>
                </c:pt>
                <c:pt idx="849">
                  <c:v>199281</c:v>
                </c:pt>
                <c:pt idx="850">
                  <c:v>199861</c:v>
                </c:pt>
                <c:pt idx="851">
                  <c:v>200231</c:v>
                </c:pt>
                <c:pt idx="852">
                  <c:v>199813</c:v>
                </c:pt>
                <c:pt idx="853">
                  <c:v>200333</c:v>
                </c:pt>
                <c:pt idx="854">
                  <c:v>200000</c:v>
                </c:pt>
                <c:pt idx="855">
                  <c:v>199533</c:v>
                </c:pt>
                <c:pt idx="856">
                  <c:v>198850</c:v>
                </c:pt>
                <c:pt idx="857">
                  <c:v>199210</c:v>
                </c:pt>
                <c:pt idx="858">
                  <c:v>199650</c:v>
                </c:pt>
                <c:pt idx="859">
                  <c:v>200220</c:v>
                </c:pt>
                <c:pt idx="860">
                  <c:v>199920</c:v>
                </c:pt>
                <c:pt idx="861">
                  <c:v>200540</c:v>
                </c:pt>
                <c:pt idx="862">
                  <c:v>201120</c:v>
                </c:pt>
                <c:pt idx="863">
                  <c:v>201600</c:v>
                </c:pt>
                <c:pt idx="864">
                  <c:v>202090</c:v>
                </c:pt>
                <c:pt idx="865">
                  <c:v>202510</c:v>
                </c:pt>
                <c:pt idx="866">
                  <c:v>202910</c:v>
                </c:pt>
                <c:pt idx="867">
                  <c:v>203560</c:v>
                </c:pt>
                <c:pt idx="868">
                  <c:v>203206</c:v>
                </c:pt>
                <c:pt idx="869">
                  <c:v>202706</c:v>
                </c:pt>
                <c:pt idx="870">
                  <c:v>203496</c:v>
                </c:pt>
                <c:pt idx="871">
                  <c:v>202645</c:v>
                </c:pt>
                <c:pt idx="872">
                  <c:v>202116</c:v>
                </c:pt>
                <c:pt idx="873">
                  <c:v>202679</c:v>
                </c:pt>
                <c:pt idx="874">
                  <c:v>203117</c:v>
                </c:pt>
                <c:pt idx="875">
                  <c:v>203710</c:v>
                </c:pt>
                <c:pt idx="876">
                  <c:v>204250</c:v>
                </c:pt>
                <c:pt idx="877">
                  <c:v>204890</c:v>
                </c:pt>
                <c:pt idx="878">
                  <c:v>205680</c:v>
                </c:pt>
                <c:pt idx="879">
                  <c:v>206540</c:v>
                </c:pt>
                <c:pt idx="880">
                  <c:v>207053</c:v>
                </c:pt>
                <c:pt idx="881">
                  <c:v>206352</c:v>
                </c:pt>
                <c:pt idx="882">
                  <c:v>207142</c:v>
                </c:pt>
                <c:pt idx="883">
                  <c:v>207672</c:v>
                </c:pt>
                <c:pt idx="884">
                  <c:v>207146</c:v>
                </c:pt>
                <c:pt idx="885">
                  <c:v>207506</c:v>
                </c:pt>
                <c:pt idx="886">
                  <c:v>206369</c:v>
                </c:pt>
                <c:pt idx="887">
                  <c:v>205999</c:v>
                </c:pt>
                <c:pt idx="888">
                  <c:v>206469</c:v>
                </c:pt>
                <c:pt idx="889">
                  <c:v>206969</c:v>
                </c:pt>
                <c:pt idx="890">
                  <c:v>207869</c:v>
                </c:pt>
                <c:pt idx="891">
                  <c:v>208449</c:v>
                </c:pt>
                <c:pt idx="892">
                  <c:v>209289</c:v>
                </c:pt>
                <c:pt idx="893">
                  <c:v>209739</c:v>
                </c:pt>
                <c:pt idx="894">
                  <c:v>210479</c:v>
                </c:pt>
                <c:pt idx="895">
                  <c:v>211069</c:v>
                </c:pt>
                <c:pt idx="896">
                  <c:v>211539</c:v>
                </c:pt>
                <c:pt idx="897">
                  <c:v>212109</c:v>
                </c:pt>
                <c:pt idx="898">
                  <c:v>212959</c:v>
                </c:pt>
                <c:pt idx="899">
                  <c:v>213409</c:v>
                </c:pt>
                <c:pt idx="900">
                  <c:v>213809</c:v>
                </c:pt>
                <c:pt idx="901">
                  <c:v>213429</c:v>
                </c:pt>
                <c:pt idx="902">
                  <c:v>213706</c:v>
                </c:pt>
                <c:pt idx="903">
                  <c:v>214056</c:v>
                </c:pt>
                <c:pt idx="904">
                  <c:v>213580</c:v>
                </c:pt>
                <c:pt idx="905">
                  <c:v>213996</c:v>
                </c:pt>
                <c:pt idx="906">
                  <c:v>213594</c:v>
                </c:pt>
                <c:pt idx="907">
                  <c:v>213145</c:v>
                </c:pt>
                <c:pt idx="908">
                  <c:v>213705</c:v>
                </c:pt>
                <c:pt idx="909">
                  <c:v>213945</c:v>
                </c:pt>
                <c:pt idx="910">
                  <c:v>214475</c:v>
                </c:pt>
                <c:pt idx="911">
                  <c:v>215060</c:v>
                </c:pt>
                <c:pt idx="912">
                  <c:v>215640</c:v>
                </c:pt>
                <c:pt idx="913">
                  <c:v>215940</c:v>
                </c:pt>
                <c:pt idx="914">
                  <c:v>216550</c:v>
                </c:pt>
                <c:pt idx="915">
                  <c:v>217310</c:v>
                </c:pt>
                <c:pt idx="916">
                  <c:v>216965</c:v>
                </c:pt>
                <c:pt idx="917">
                  <c:v>217315</c:v>
                </c:pt>
                <c:pt idx="918">
                  <c:v>216997</c:v>
                </c:pt>
                <c:pt idx="919">
                  <c:v>217377</c:v>
                </c:pt>
                <c:pt idx="920">
                  <c:v>216876</c:v>
                </c:pt>
                <c:pt idx="921">
                  <c:v>217356</c:v>
                </c:pt>
                <c:pt idx="922">
                  <c:v>217052</c:v>
                </c:pt>
                <c:pt idx="923">
                  <c:v>216412</c:v>
                </c:pt>
                <c:pt idx="924">
                  <c:v>215549</c:v>
                </c:pt>
                <c:pt idx="925">
                  <c:v>216249</c:v>
                </c:pt>
                <c:pt idx="926">
                  <c:v>216546</c:v>
                </c:pt>
                <c:pt idx="927">
                  <c:v>216038</c:v>
                </c:pt>
                <c:pt idx="928">
                  <c:v>216938</c:v>
                </c:pt>
                <c:pt idx="929">
                  <c:v>217208</c:v>
                </c:pt>
                <c:pt idx="930">
                  <c:v>216635</c:v>
                </c:pt>
                <c:pt idx="931">
                  <c:v>217195</c:v>
                </c:pt>
                <c:pt idx="932">
                  <c:v>217565</c:v>
                </c:pt>
                <c:pt idx="933">
                  <c:v>217995</c:v>
                </c:pt>
                <c:pt idx="934">
                  <c:v>218375</c:v>
                </c:pt>
                <c:pt idx="935">
                  <c:v>219015</c:v>
                </c:pt>
                <c:pt idx="936">
                  <c:v>218513</c:v>
                </c:pt>
                <c:pt idx="937">
                  <c:v>218893</c:v>
                </c:pt>
                <c:pt idx="938">
                  <c:v>219213</c:v>
                </c:pt>
                <c:pt idx="939">
                  <c:v>218642</c:v>
                </c:pt>
                <c:pt idx="940">
                  <c:v>219272</c:v>
                </c:pt>
                <c:pt idx="941">
                  <c:v>219972</c:v>
                </c:pt>
                <c:pt idx="942">
                  <c:v>220402</c:v>
                </c:pt>
                <c:pt idx="943">
                  <c:v>220922</c:v>
                </c:pt>
                <c:pt idx="944">
                  <c:v>221662</c:v>
                </c:pt>
                <c:pt idx="945">
                  <c:v>222152</c:v>
                </c:pt>
                <c:pt idx="946">
                  <c:v>222532</c:v>
                </c:pt>
                <c:pt idx="947">
                  <c:v>222019</c:v>
                </c:pt>
                <c:pt idx="948">
                  <c:v>221572</c:v>
                </c:pt>
                <c:pt idx="949">
                  <c:v>221852</c:v>
                </c:pt>
                <c:pt idx="950">
                  <c:v>222202</c:v>
                </c:pt>
                <c:pt idx="951">
                  <c:v>222812</c:v>
                </c:pt>
                <c:pt idx="952">
                  <c:v>223198</c:v>
                </c:pt>
                <c:pt idx="953">
                  <c:v>223778</c:v>
                </c:pt>
                <c:pt idx="954">
                  <c:v>223498</c:v>
                </c:pt>
                <c:pt idx="955">
                  <c:v>223080</c:v>
                </c:pt>
                <c:pt idx="956">
                  <c:v>223470</c:v>
                </c:pt>
                <c:pt idx="957">
                  <c:v>224090</c:v>
                </c:pt>
                <c:pt idx="958">
                  <c:v>224450</c:v>
                </c:pt>
                <c:pt idx="959">
                  <c:v>224880</c:v>
                </c:pt>
                <c:pt idx="960">
                  <c:v>225190</c:v>
                </c:pt>
                <c:pt idx="961">
                  <c:v>225670</c:v>
                </c:pt>
                <c:pt idx="962">
                  <c:v>225960</c:v>
                </c:pt>
                <c:pt idx="963">
                  <c:v>226520</c:v>
                </c:pt>
                <c:pt idx="964">
                  <c:v>226161</c:v>
                </c:pt>
                <c:pt idx="965">
                  <c:v>226521</c:v>
                </c:pt>
                <c:pt idx="966">
                  <c:v>227091</c:v>
                </c:pt>
                <c:pt idx="967">
                  <c:v>227981</c:v>
                </c:pt>
                <c:pt idx="968">
                  <c:v>228217</c:v>
                </c:pt>
                <c:pt idx="969">
                  <c:v>228517</c:v>
                </c:pt>
                <c:pt idx="970">
                  <c:v>228086</c:v>
                </c:pt>
                <c:pt idx="971">
                  <c:v>228546</c:v>
                </c:pt>
                <c:pt idx="972">
                  <c:v>229226</c:v>
                </c:pt>
                <c:pt idx="973">
                  <c:v>229486</c:v>
                </c:pt>
                <c:pt idx="974">
                  <c:v>229926</c:v>
                </c:pt>
                <c:pt idx="975">
                  <c:v>229687</c:v>
                </c:pt>
                <c:pt idx="976">
                  <c:v>229446</c:v>
                </c:pt>
                <c:pt idx="977">
                  <c:v>229776</c:v>
                </c:pt>
                <c:pt idx="978">
                  <c:v>230196</c:v>
                </c:pt>
                <c:pt idx="979">
                  <c:v>231046</c:v>
                </c:pt>
                <c:pt idx="980">
                  <c:v>231346</c:v>
                </c:pt>
                <c:pt idx="981">
                  <c:v>231019</c:v>
                </c:pt>
                <c:pt idx="982">
                  <c:v>231649</c:v>
                </c:pt>
                <c:pt idx="983">
                  <c:v>231999</c:v>
                </c:pt>
                <c:pt idx="984">
                  <c:v>232559</c:v>
                </c:pt>
                <c:pt idx="985">
                  <c:v>233139</c:v>
                </c:pt>
                <c:pt idx="986">
                  <c:v>233419</c:v>
                </c:pt>
                <c:pt idx="987">
                  <c:v>233799</c:v>
                </c:pt>
                <c:pt idx="988">
                  <c:v>233662</c:v>
                </c:pt>
                <c:pt idx="989">
                  <c:v>233992</c:v>
                </c:pt>
                <c:pt idx="990">
                  <c:v>233712</c:v>
                </c:pt>
                <c:pt idx="991">
                  <c:v>233415</c:v>
                </c:pt>
                <c:pt idx="992">
                  <c:v>233221</c:v>
                </c:pt>
                <c:pt idx="993">
                  <c:v>233625</c:v>
                </c:pt>
                <c:pt idx="994">
                  <c:v>234145</c:v>
                </c:pt>
                <c:pt idx="995">
                  <c:v>234495</c:v>
                </c:pt>
                <c:pt idx="996">
                  <c:v>234935</c:v>
                </c:pt>
                <c:pt idx="997">
                  <c:v>235405</c:v>
                </c:pt>
                <c:pt idx="998">
                  <c:v>236055</c:v>
                </c:pt>
                <c:pt idx="999">
                  <c:v>236645</c:v>
                </c:pt>
                <c:pt idx="1000">
                  <c:v>236372</c:v>
                </c:pt>
                <c:pt idx="1001">
                  <c:v>235943</c:v>
                </c:pt>
                <c:pt idx="1002">
                  <c:v>236243</c:v>
                </c:pt>
                <c:pt idx="1003">
                  <c:v>236583</c:v>
                </c:pt>
                <c:pt idx="1004">
                  <c:v>236943</c:v>
                </c:pt>
                <c:pt idx="1005">
                  <c:v>237313</c:v>
                </c:pt>
                <c:pt idx="1006">
                  <c:v>237763</c:v>
                </c:pt>
                <c:pt idx="1007">
                  <c:v>237391</c:v>
                </c:pt>
                <c:pt idx="1008">
                  <c:v>238455</c:v>
                </c:pt>
                <c:pt idx="1009">
                  <c:v>238835</c:v>
                </c:pt>
                <c:pt idx="1010">
                  <c:v>238460</c:v>
                </c:pt>
                <c:pt idx="1011">
                  <c:v>238120</c:v>
                </c:pt>
                <c:pt idx="1012">
                  <c:v>237872</c:v>
                </c:pt>
                <c:pt idx="1013">
                  <c:v>238412</c:v>
                </c:pt>
                <c:pt idx="1014">
                  <c:v>238672</c:v>
                </c:pt>
                <c:pt idx="1015">
                  <c:v>238372</c:v>
                </c:pt>
                <c:pt idx="1016">
                  <c:v>238872</c:v>
                </c:pt>
                <c:pt idx="1017">
                  <c:v>239512</c:v>
                </c:pt>
                <c:pt idx="1018">
                  <c:v>239077</c:v>
                </c:pt>
                <c:pt idx="1019">
                  <c:v>239727</c:v>
                </c:pt>
                <c:pt idx="1020">
                  <c:v>240047</c:v>
                </c:pt>
                <c:pt idx="1021">
                  <c:v>239723</c:v>
                </c:pt>
                <c:pt idx="1022">
                  <c:v>240243</c:v>
                </c:pt>
                <c:pt idx="1023">
                  <c:v>240793</c:v>
                </c:pt>
                <c:pt idx="1024">
                  <c:v>240349</c:v>
                </c:pt>
                <c:pt idx="1025">
                  <c:v>241309</c:v>
                </c:pt>
                <c:pt idx="1026">
                  <c:v>240584</c:v>
                </c:pt>
                <c:pt idx="1027">
                  <c:v>240166</c:v>
                </c:pt>
                <c:pt idx="1028">
                  <c:v>240726</c:v>
                </c:pt>
                <c:pt idx="1029">
                  <c:v>240354</c:v>
                </c:pt>
                <c:pt idx="1030">
                  <c:v>239968</c:v>
                </c:pt>
                <c:pt idx="1031">
                  <c:v>240398</c:v>
                </c:pt>
                <c:pt idx="1032">
                  <c:v>239933</c:v>
                </c:pt>
                <c:pt idx="1033">
                  <c:v>239502</c:v>
                </c:pt>
                <c:pt idx="1034">
                  <c:v>239228</c:v>
                </c:pt>
                <c:pt idx="1035">
                  <c:v>239628</c:v>
                </c:pt>
                <c:pt idx="1036">
                  <c:v>239918</c:v>
                </c:pt>
                <c:pt idx="1037">
                  <c:v>240268</c:v>
                </c:pt>
                <c:pt idx="1038">
                  <c:v>240538</c:v>
                </c:pt>
                <c:pt idx="1039">
                  <c:v>239738</c:v>
                </c:pt>
                <c:pt idx="1040">
                  <c:v>240118</c:v>
                </c:pt>
                <c:pt idx="1041">
                  <c:v>240398</c:v>
                </c:pt>
                <c:pt idx="1042">
                  <c:v>240698</c:v>
                </c:pt>
                <c:pt idx="1043">
                  <c:v>241398</c:v>
                </c:pt>
                <c:pt idx="1044">
                  <c:v>242188</c:v>
                </c:pt>
                <c:pt idx="1045">
                  <c:v>242648</c:v>
                </c:pt>
                <c:pt idx="1046">
                  <c:v>242948</c:v>
                </c:pt>
                <c:pt idx="1047">
                  <c:v>243698</c:v>
                </c:pt>
                <c:pt idx="1048">
                  <c:v>244098</c:v>
                </c:pt>
                <c:pt idx="1049">
                  <c:v>243637</c:v>
                </c:pt>
                <c:pt idx="1050">
                  <c:v>243301</c:v>
                </c:pt>
                <c:pt idx="1051">
                  <c:v>243795</c:v>
                </c:pt>
                <c:pt idx="1052">
                  <c:v>244155</c:v>
                </c:pt>
                <c:pt idx="1053">
                  <c:v>243879</c:v>
                </c:pt>
                <c:pt idx="1054">
                  <c:v>243481</c:v>
                </c:pt>
                <c:pt idx="1055">
                  <c:v>243817</c:v>
                </c:pt>
                <c:pt idx="1056">
                  <c:v>244107</c:v>
                </c:pt>
                <c:pt idx="1057">
                  <c:v>244507</c:v>
                </c:pt>
                <c:pt idx="1058">
                  <c:v>244947</c:v>
                </c:pt>
                <c:pt idx="1059">
                  <c:v>245257</c:v>
                </c:pt>
                <c:pt idx="1060">
                  <c:v>245807</c:v>
                </c:pt>
                <c:pt idx="1061">
                  <c:v>246097</c:v>
                </c:pt>
                <c:pt idx="1062">
                  <c:v>246647</c:v>
                </c:pt>
                <c:pt idx="1063">
                  <c:v>246265</c:v>
                </c:pt>
                <c:pt idx="1064">
                  <c:v>246535</c:v>
                </c:pt>
                <c:pt idx="1065">
                  <c:v>245887</c:v>
                </c:pt>
                <c:pt idx="1066">
                  <c:v>246247</c:v>
                </c:pt>
                <c:pt idx="1067">
                  <c:v>246787</c:v>
                </c:pt>
                <c:pt idx="1068">
                  <c:v>247437</c:v>
                </c:pt>
                <c:pt idx="1069">
                  <c:v>247977</c:v>
                </c:pt>
                <c:pt idx="1070">
                  <c:v>248257</c:v>
                </c:pt>
                <c:pt idx="1071">
                  <c:v>248707</c:v>
                </c:pt>
                <c:pt idx="1072">
                  <c:v>249037</c:v>
                </c:pt>
                <c:pt idx="1073">
                  <c:v>249307</c:v>
                </c:pt>
                <c:pt idx="1074">
                  <c:v>249607</c:v>
                </c:pt>
                <c:pt idx="1075">
                  <c:v>250027</c:v>
                </c:pt>
                <c:pt idx="1076">
                  <c:v>249730</c:v>
                </c:pt>
                <c:pt idx="1077">
                  <c:v>249294</c:v>
                </c:pt>
                <c:pt idx="1078">
                  <c:v>249674</c:v>
                </c:pt>
                <c:pt idx="1079">
                  <c:v>249974</c:v>
                </c:pt>
                <c:pt idx="1080">
                  <c:v>249583</c:v>
                </c:pt>
                <c:pt idx="1081">
                  <c:v>250023</c:v>
                </c:pt>
                <c:pt idx="1082">
                  <c:v>249519</c:v>
                </c:pt>
                <c:pt idx="1083">
                  <c:v>250219</c:v>
                </c:pt>
                <c:pt idx="1084">
                  <c:v>250899</c:v>
                </c:pt>
                <c:pt idx="1085">
                  <c:v>251339</c:v>
                </c:pt>
                <c:pt idx="1086">
                  <c:v>251067</c:v>
                </c:pt>
                <c:pt idx="1087">
                  <c:v>251427</c:v>
                </c:pt>
                <c:pt idx="1088">
                  <c:v>251817</c:v>
                </c:pt>
                <c:pt idx="1089">
                  <c:v>252137</c:v>
                </c:pt>
                <c:pt idx="1090">
                  <c:v>251775</c:v>
                </c:pt>
                <c:pt idx="1091">
                  <c:v>252105</c:v>
                </c:pt>
                <c:pt idx="1092">
                  <c:v>252695</c:v>
                </c:pt>
                <c:pt idx="1093">
                  <c:v>253255</c:v>
                </c:pt>
                <c:pt idx="1094">
                  <c:v>253534</c:v>
                </c:pt>
                <c:pt idx="1095">
                  <c:v>253894</c:v>
                </c:pt>
                <c:pt idx="1096">
                  <c:v>253619</c:v>
                </c:pt>
                <c:pt idx="1097">
                  <c:v>253169</c:v>
                </c:pt>
                <c:pt idx="1098">
                  <c:v>253625</c:v>
                </c:pt>
                <c:pt idx="1099">
                  <c:v>254095</c:v>
                </c:pt>
                <c:pt idx="1100">
                  <c:v>253572</c:v>
                </c:pt>
                <c:pt idx="1101">
                  <c:v>254302</c:v>
                </c:pt>
                <c:pt idx="1102">
                  <c:v>253996</c:v>
                </c:pt>
                <c:pt idx="1103">
                  <c:v>253485</c:v>
                </c:pt>
                <c:pt idx="1104">
                  <c:v>253764</c:v>
                </c:pt>
                <c:pt idx="1105">
                  <c:v>254314</c:v>
                </c:pt>
                <c:pt idx="1106">
                  <c:v>254038</c:v>
                </c:pt>
                <c:pt idx="1107">
                  <c:v>253760</c:v>
                </c:pt>
                <c:pt idx="1108">
                  <c:v>253302</c:v>
                </c:pt>
                <c:pt idx="1109">
                  <c:v>252995</c:v>
                </c:pt>
                <c:pt idx="1110">
                  <c:v>252715</c:v>
                </c:pt>
                <c:pt idx="1111">
                  <c:v>252384</c:v>
                </c:pt>
                <c:pt idx="1112">
                  <c:v>252594</c:v>
                </c:pt>
                <c:pt idx="1113">
                  <c:v>252312</c:v>
                </c:pt>
                <c:pt idx="1114">
                  <c:v>252632</c:v>
                </c:pt>
                <c:pt idx="1115">
                  <c:v>252795</c:v>
                </c:pt>
                <c:pt idx="1116">
                  <c:v>253305</c:v>
                </c:pt>
                <c:pt idx="1117">
                  <c:v>253585</c:v>
                </c:pt>
                <c:pt idx="1118">
                  <c:v>253885</c:v>
                </c:pt>
                <c:pt idx="1119">
                  <c:v>254185</c:v>
                </c:pt>
                <c:pt idx="1120">
                  <c:v>254485</c:v>
                </c:pt>
                <c:pt idx="1121">
                  <c:v>254095</c:v>
                </c:pt>
                <c:pt idx="1122">
                  <c:v>253808</c:v>
                </c:pt>
                <c:pt idx="1123">
                  <c:v>254058</c:v>
                </c:pt>
                <c:pt idx="1124">
                  <c:v>253688</c:v>
                </c:pt>
                <c:pt idx="1125">
                  <c:v>253867</c:v>
                </c:pt>
                <c:pt idx="1126">
                  <c:v>254447</c:v>
                </c:pt>
                <c:pt idx="1127">
                  <c:v>254125</c:v>
                </c:pt>
                <c:pt idx="1128">
                  <c:v>253875</c:v>
                </c:pt>
                <c:pt idx="1129">
                  <c:v>254425</c:v>
                </c:pt>
                <c:pt idx="1130">
                  <c:v>254725</c:v>
                </c:pt>
                <c:pt idx="1131">
                  <c:v>255175</c:v>
                </c:pt>
                <c:pt idx="1132">
                  <c:v>255715</c:v>
                </c:pt>
                <c:pt idx="1133">
                  <c:v>255964</c:v>
                </c:pt>
                <c:pt idx="1134">
                  <c:v>255542</c:v>
                </c:pt>
                <c:pt idx="1135">
                  <c:v>254994</c:v>
                </c:pt>
                <c:pt idx="1136">
                  <c:v>255264</c:v>
                </c:pt>
                <c:pt idx="1137">
                  <c:v>255734</c:v>
                </c:pt>
                <c:pt idx="1138">
                  <c:v>256054</c:v>
                </c:pt>
                <c:pt idx="1139">
                  <c:v>256554</c:v>
                </c:pt>
                <c:pt idx="1140">
                  <c:v>257074</c:v>
                </c:pt>
                <c:pt idx="1141">
                  <c:v>257424</c:v>
                </c:pt>
                <c:pt idx="1142">
                  <c:v>257754</c:v>
                </c:pt>
                <c:pt idx="1143">
                  <c:v>257471</c:v>
                </c:pt>
                <c:pt idx="1144">
                  <c:v>257871</c:v>
                </c:pt>
                <c:pt idx="1145">
                  <c:v>258121</c:v>
                </c:pt>
                <c:pt idx="1146">
                  <c:v>258451</c:v>
                </c:pt>
                <c:pt idx="1147">
                  <c:v>258021</c:v>
                </c:pt>
                <c:pt idx="1148">
                  <c:v>258244</c:v>
                </c:pt>
                <c:pt idx="1149">
                  <c:v>258621</c:v>
                </c:pt>
                <c:pt idx="1150">
                  <c:v>259071</c:v>
                </c:pt>
                <c:pt idx="1151">
                  <c:v>258796</c:v>
                </c:pt>
                <c:pt idx="1152">
                  <c:v>259186</c:v>
                </c:pt>
                <c:pt idx="1153">
                  <c:v>259686</c:v>
                </c:pt>
                <c:pt idx="1154">
                  <c:v>260206</c:v>
                </c:pt>
                <c:pt idx="1155">
                  <c:v>259856</c:v>
                </c:pt>
                <c:pt idx="1156">
                  <c:v>260176</c:v>
                </c:pt>
                <c:pt idx="1157">
                  <c:v>260716</c:v>
                </c:pt>
                <c:pt idx="1158">
                  <c:v>261156</c:v>
                </c:pt>
                <c:pt idx="1159">
                  <c:v>261516</c:v>
                </c:pt>
                <c:pt idx="1160">
                  <c:v>261816</c:v>
                </c:pt>
                <c:pt idx="1161">
                  <c:v>261439</c:v>
                </c:pt>
                <c:pt idx="1162">
                  <c:v>261759</c:v>
                </c:pt>
                <c:pt idx="1163">
                  <c:v>262189</c:v>
                </c:pt>
                <c:pt idx="1164">
                  <c:v>262719</c:v>
                </c:pt>
                <c:pt idx="1165">
                  <c:v>263099</c:v>
                </c:pt>
                <c:pt idx="1166">
                  <c:v>263363</c:v>
                </c:pt>
                <c:pt idx="1167">
                  <c:v>263753</c:v>
                </c:pt>
                <c:pt idx="1168">
                  <c:v>264553</c:v>
                </c:pt>
                <c:pt idx="1169">
                  <c:v>264953</c:v>
                </c:pt>
                <c:pt idx="1170">
                  <c:v>264649</c:v>
                </c:pt>
                <c:pt idx="1171">
                  <c:v>264989</c:v>
                </c:pt>
                <c:pt idx="1172">
                  <c:v>265349</c:v>
                </c:pt>
                <c:pt idx="1173">
                  <c:v>265799</c:v>
                </c:pt>
                <c:pt idx="1174">
                  <c:v>266119</c:v>
                </c:pt>
                <c:pt idx="1175">
                  <c:v>265646</c:v>
                </c:pt>
                <c:pt idx="1176">
                  <c:v>266351</c:v>
                </c:pt>
                <c:pt idx="1177">
                  <c:v>266971</c:v>
                </c:pt>
                <c:pt idx="1178">
                  <c:v>267481</c:v>
                </c:pt>
                <c:pt idx="1179">
                  <c:v>268160</c:v>
                </c:pt>
                <c:pt idx="1180">
                  <c:v>268620</c:v>
                </c:pt>
                <c:pt idx="1181">
                  <c:v>268440</c:v>
                </c:pt>
                <c:pt idx="1182">
                  <c:v>268750</c:v>
                </c:pt>
                <c:pt idx="1183">
                  <c:v>268543</c:v>
                </c:pt>
                <c:pt idx="1184">
                  <c:v>268190</c:v>
                </c:pt>
                <c:pt idx="1185">
                  <c:v>268920</c:v>
                </c:pt>
                <c:pt idx="1186">
                  <c:v>269190</c:v>
                </c:pt>
                <c:pt idx="1187">
                  <c:v>269490</c:v>
                </c:pt>
                <c:pt idx="1188">
                  <c:v>269850</c:v>
                </c:pt>
                <c:pt idx="1189">
                  <c:v>270380</c:v>
                </c:pt>
                <c:pt idx="1190">
                  <c:v>270860</c:v>
                </c:pt>
                <c:pt idx="1191">
                  <c:v>271100</c:v>
                </c:pt>
                <c:pt idx="1192">
                  <c:v>271750</c:v>
                </c:pt>
                <c:pt idx="1193">
                  <c:v>272120</c:v>
                </c:pt>
                <c:pt idx="1194">
                  <c:v>272600</c:v>
                </c:pt>
                <c:pt idx="1195">
                  <c:v>272960</c:v>
                </c:pt>
                <c:pt idx="1196">
                  <c:v>273470</c:v>
                </c:pt>
                <c:pt idx="1197">
                  <c:v>273920</c:v>
                </c:pt>
                <c:pt idx="1198">
                  <c:v>274460</c:v>
                </c:pt>
                <c:pt idx="1199">
                  <c:v>274341</c:v>
                </c:pt>
                <c:pt idx="1200">
                  <c:v>274069</c:v>
                </c:pt>
                <c:pt idx="1201">
                  <c:v>273811</c:v>
                </c:pt>
                <c:pt idx="1202">
                  <c:v>274341</c:v>
                </c:pt>
                <c:pt idx="1203">
                  <c:v>274620</c:v>
                </c:pt>
                <c:pt idx="1204">
                  <c:v>275120</c:v>
                </c:pt>
                <c:pt idx="1205">
                  <c:v>275410</c:v>
                </c:pt>
                <c:pt idx="1206">
                  <c:v>275072</c:v>
                </c:pt>
                <c:pt idx="1207">
                  <c:v>275452</c:v>
                </c:pt>
                <c:pt idx="1208">
                  <c:v>275732</c:v>
                </c:pt>
                <c:pt idx="1209">
                  <c:v>276152</c:v>
                </c:pt>
                <c:pt idx="1210">
                  <c:v>276522</c:v>
                </c:pt>
                <c:pt idx="1211">
                  <c:v>276792</c:v>
                </c:pt>
                <c:pt idx="1212">
                  <c:v>277292</c:v>
                </c:pt>
                <c:pt idx="1213">
                  <c:v>277732</c:v>
                </c:pt>
                <c:pt idx="1214">
                  <c:v>278149</c:v>
                </c:pt>
                <c:pt idx="1215">
                  <c:v>277862</c:v>
                </c:pt>
                <c:pt idx="1216">
                  <c:v>277648</c:v>
                </c:pt>
                <c:pt idx="1217">
                  <c:v>278008</c:v>
                </c:pt>
                <c:pt idx="1218">
                  <c:v>277717</c:v>
                </c:pt>
                <c:pt idx="1219">
                  <c:v>278117</c:v>
                </c:pt>
                <c:pt idx="1220">
                  <c:v>278347</c:v>
                </c:pt>
                <c:pt idx="1221">
                  <c:v>277897</c:v>
                </c:pt>
                <c:pt idx="1222">
                  <c:v>278327</c:v>
                </c:pt>
                <c:pt idx="1223">
                  <c:v>278727</c:v>
                </c:pt>
                <c:pt idx="1224">
                  <c:v>279017</c:v>
                </c:pt>
                <c:pt idx="1225">
                  <c:v>279367</c:v>
                </c:pt>
                <c:pt idx="1226">
                  <c:v>279757</c:v>
                </c:pt>
                <c:pt idx="1227">
                  <c:v>280107</c:v>
                </c:pt>
                <c:pt idx="1228">
                  <c:v>279785</c:v>
                </c:pt>
                <c:pt idx="1229">
                  <c:v>280175</c:v>
                </c:pt>
                <c:pt idx="1230">
                  <c:v>280605</c:v>
                </c:pt>
                <c:pt idx="1231">
                  <c:v>280238</c:v>
                </c:pt>
                <c:pt idx="1232">
                  <c:v>280688</c:v>
                </c:pt>
                <c:pt idx="1233">
                  <c:v>281188</c:v>
                </c:pt>
                <c:pt idx="1234">
                  <c:v>282038</c:v>
                </c:pt>
                <c:pt idx="1235">
                  <c:v>282628</c:v>
                </c:pt>
                <c:pt idx="1236">
                  <c:v>282949</c:v>
                </c:pt>
                <c:pt idx="1237">
                  <c:v>282564</c:v>
                </c:pt>
                <c:pt idx="1238">
                  <c:v>282994</c:v>
                </c:pt>
                <c:pt idx="1239">
                  <c:v>282679</c:v>
                </c:pt>
                <c:pt idx="1240">
                  <c:v>283029</c:v>
                </c:pt>
                <c:pt idx="1241">
                  <c:v>282682</c:v>
                </c:pt>
                <c:pt idx="1242">
                  <c:v>282064</c:v>
                </c:pt>
                <c:pt idx="1243">
                  <c:v>282414</c:v>
                </c:pt>
                <c:pt idx="1244">
                  <c:v>283034</c:v>
                </c:pt>
                <c:pt idx="1245">
                  <c:v>283614</c:v>
                </c:pt>
                <c:pt idx="1246">
                  <c:v>284094</c:v>
                </c:pt>
                <c:pt idx="1247">
                  <c:v>284434</c:v>
                </c:pt>
                <c:pt idx="1248">
                  <c:v>284764</c:v>
                </c:pt>
                <c:pt idx="1249">
                  <c:v>285164</c:v>
                </c:pt>
                <c:pt idx="1250">
                  <c:v>284702</c:v>
                </c:pt>
                <c:pt idx="1251">
                  <c:v>284298</c:v>
                </c:pt>
                <c:pt idx="1252">
                  <c:v>284748</c:v>
                </c:pt>
                <c:pt idx="1253">
                  <c:v>285198</c:v>
                </c:pt>
                <c:pt idx="1254">
                  <c:v>284859</c:v>
                </c:pt>
                <c:pt idx="1255">
                  <c:v>285229</c:v>
                </c:pt>
                <c:pt idx="1256">
                  <c:v>285719</c:v>
                </c:pt>
                <c:pt idx="1257">
                  <c:v>285234</c:v>
                </c:pt>
                <c:pt idx="1258">
                  <c:v>284594</c:v>
                </c:pt>
                <c:pt idx="1259">
                  <c:v>284163</c:v>
                </c:pt>
                <c:pt idx="1260">
                  <c:v>283793</c:v>
                </c:pt>
                <c:pt idx="1261">
                  <c:v>284093</c:v>
                </c:pt>
                <c:pt idx="1262">
                  <c:v>284713</c:v>
                </c:pt>
                <c:pt idx="1263">
                  <c:v>284492</c:v>
                </c:pt>
                <c:pt idx="1264">
                  <c:v>284381</c:v>
                </c:pt>
                <c:pt idx="1265">
                  <c:v>284801</c:v>
                </c:pt>
                <c:pt idx="1266">
                  <c:v>284504</c:v>
                </c:pt>
                <c:pt idx="1267">
                  <c:v>284954</c:v>
                </c:pt>
                <c:pt idx="1268">
                  <c:v>284693</c:v>
                </c:pt>
                <c:pt idx="1269">
                  <c:v>285393</c:v>
                </c:pt>
                <c:pt idx="1270">
                  <c:v>284609</c:v>
                </c:pt>
                <c:pt idx="1271">
                  <c:v>284999</c:v>
                </c:pt>
                <c:pt idx="1272">
                  <c:v>285266</c:v>
                </c:pt>
                <c:pt idx="1273">
                  <c:v>285716</c:v>
                </c:pt>
                <c:pt idx="1274">
                  <c:v>285317</c:v>
                </c:pt>
                <c:pt idx="1275">
                  <c:v>286287</c:v>
                </c:pt>
                <c:pt idx="1276">
                  <c:v>286747</c:v>
                </c:pt>
                <c:pt idx="1277">
                  <c:v>287113</c:v>
                </c:pt>
                <c:pt idx="1278">
                  <c:v>287543</c:v>
                </c:pt>
                <c:pt idx="1279">
                  <c:v>287186</c:v>
                </c:pt>
                <c:pt idx="1280">
                  <c:v>287756</c:v>
                </c:pt>
                <c:pt idx="1281">
                  <c:v>287214</c:v>
                </c:pt>
                <c:pt idx="1282">
                  <c:v>287587</c:v>
                </c:pt>
                <c:pt idx="1283">
                  <c:v>286887</c:v>
                </c:pt>
                <c:pt idx="1284">
                  <c:v>287207</c:v>
                </c:pt>
                <c:pt idx="1285">
                  <c:v>287557</c:v>
                </c:pt>
                <c:pt idx="1286">
                  <c:v>287927</c:v>
                </c:pt>
                <c:pt idx="1287">
                  <c:v>288387</c:v>
                </c:pt>
                <c:pt idx="1288">
                  <c:v>287569</c:v>
                </c:pt>
                <c:pt idx="1289">
                  <c:v>288069</c:v>
                </c:pt>
                <c:pt idx="1290">
                  <c:v>287694</c:v>
                </c:pt>
                <c:pt idx="1291">
                  <c:v>288354</c:v>
                </c:pt>
                <c:pt idx="1292">
                  <c:v>287554</c:v>
                </c:pt>
                <c:pt idx="1293">
                  <c:v>288034</c:v>
                </c:pt>
                <c:pt idx="1294">
                  <c:v>288434</c:v>
                </c:pt>
                <c:pt idx="1295">
                  <c:v>288864</c:v>
                </c:pt>
                <c:pt idx="1296">
                  <c:v>289254</c:v>
                </c:pt>
                <c:pt idx="1297">
                  <c:v>289974</c:v>
                </c:pt>
                <c:pt idx="1298">
                  <c:v>290394</c:v>
                </c:pt>
                <c:pt idx="1299">
                  <c:v>289852</c:v>
                </c:pt>
                <c:pt idx="1300">
                  <c:v>290199</c:v>
                </c:pt>
                <c:pt idx="1301">
                  <c:v>290649</c:v>
                </c:pt>
                <c:pt idx="1302">
                  <c:v>291119</c:v>
                </c:pt>
                <c:pt idx="1303">
                  <c:v>291669</c:v>
                </c:pt>
                <c:pt idx="1304">
                  <c:v>292209</c:v>
                </c:pt>
                <c:pt idx="1305">
                  <c:v>292659</c:v>
                </c:pt>
                <c:pt idx="1306">
                  <c:v>292939</c:v>
                </c:pt>
                <c:pt idx="1307">
                  <c:v>293309</c:v>
                </c:pt>
                <c:pt idx="1308">
                  <c:v>293609</c:v>
                </c:pt>
                <c:pt idx="1309">
                  <c:v>293327</c:v>
                </c:pt>
                <c:pt idx="1310">
                  <c:v>293128</c:v>
                </c:pt>
                <c:pt idx="1311">
                  <c:v>292677</c:v>
                </c:pt>
                <c:pt idx="1312">
                  <c:v>292286</c:v>
                </c:pt>
                <c:pt idx="1313">
                  <c:v>292876</c:v>
                </c:pt>
                <c:pt idx="1314">
                  <c:v>293546</c:v>
                </c:pt>
                <c:pt idx="1315">
                  <c:v>293120</c:v>
                </c:pt>
                <c:pt idx="1316">
                  <c:v>293450</c:v>
                </c:pt>
                <c:pt idx="1317">
                  <c:v>293800</c:v>
                </c:pt>
                <c:pt idx="1318">
                  <c:v>294380</c:v>
                </c:pt>
                <c:pt idx="1319">
                  <c:v>294840</c:v>
                </c:pt>
                <c:pt idx="1320">
                  <c:v>295470</c:v>
                </c:pt>
                <c:pt idx="1321">
                  <c:v>295750</c:v>
                </c:pt>
                <c:pt idx="1322">
                  <c:v>296170</c:v>
                </c:pt>
                <c:pt idx="1323">
                  <c:v>296790</c:v>
                </c:pt>
                <c:pt idx="1324">
                  <c:v>296978</c:v>
                </c:pt>
                <c:pt idx="1325">
                  <c:v>297578</c:v>
                </c:pt>
                <c:pt idx="1326">
                  <c:v>296968</c:v>
                </c:pt>
                <c:pt idx="1327">
                  <c:v>296492</c:v>
                </c:pt>
                <c:pt idx="1328">
                  <c:v>296134</c:v>
                </c:pt>
                <c:pt idx="1329">
                  <c:v>295934</c:v>
                </c:pt>
                <c:pt idx="1330">
                  <c:v>295708</c:v>
                </c:pt>
                <c:pt idx="1331">
                  <c:v>296228</c:v>
                </c:pt>
                <c:pt idx="1332">
                  <c:v>295970</c:v>
                </c:pt>
                <c:pt idx="1333">
                  <c:v>296280</c:v>
                </c:pt>
                <c:pt idx="1334">
                  <c:v>296680</c:v>
                </c:pt>
                <c:pt idx="1335">
                  <c:v>296980</c:v>
                </c:pt>
                <c:pt idx="1336">
                  <c:v>297680</c:v>
                </c:pt>
                <c:pt idx="1337">
                  <c:v>297990</c:v>
                </c:pt>
                <c:pt idx="1338">
                  <c:v>297619</c:v>
                </c:pt>
                <c:pt idx="1339">
                  <c:v>297919</c:v>
                </c:pt>
                <c:pt idx="1340">
                  <c:v>298239</c:v>
                </c:pt>
                <c:pt idx="1341">
                  <c:v>298719</c:v>
                </c:pt>
                <c:pt idx="1342">
                  <c:v>299339</c:v>
                </c:pt>
                <c:pt idx="1343">
                  <c:v>299889</c:v>
                </c:pt>
                <c:pt idx="1344">
                  <c:v>300279</c:v>
                </c:pt>
                <c:pt idx="1345">
                  <c:v>300529</c:v>
                </c:pt>
                <c:pt idx="1346">
                  <c:v>300889</c:v>
                </c:pt>
                <c:pt idx="1347">
                  <c:v>301089</c:v>
                </c:pt>
                <c:pt idx="1348">
                  <c:v>301719</c:v>
                </c:pt>
                <c:pt idx="1349">
                  <c:v>302039</c:v>
                </c:pt>
                <c:pt idx="1350">
                  <c:v>302239</c:v>
                </c:pt>
                <c:pt idx="1351">
                  <c:v>302479</c:v>
                </c:pt>
                <c:pt idx="1352">
                  <c:v>302680</c:v>
                </c:pt>
                <c:pt idx="1353">
                  <c:v>303480</c:v>
                </c:pt>
                <c:pt idx="1354">
                  <c:v>303870</c:v>
                </c:pt>
                <c:pt idx="1355">
                  <c:v>304250</c:v>
                </c:pt>
                <c:pt idx="1356">
                  <c:v>304520</c:v>
                </c:pt>
                <c:pt idx="1357">
                  <c:v>305260</c:v>
                </c:pt>
                <c:pt idx="1358">
                  <c:v>304966</c:v>
                </c:pt>
                <c:pt idx="1359">
                  <c:v>305295</c:v>
                </c:pt>
                <c:pt idx="1360">
                  <c:v>305429</c:v>
                </c:pt>
                <c:pt idx="1361">
                  <c:v>305699</c:v>
                </c:pt>
                <c:pt idx="1362">
                  <c:v>305849</c:v>
                </c:pt>
                <c:pt idx="1363">
                  <c:v>305629</c:v>
                </c:pt>
                <c:pt idx="1364">
                  <c:v>304929</c:v>
                </c:pt>
                <c:pt idx="1365">
                  <c:v>304640</c:v>
                </c:pt>
                <c:pt idx="1366">
                  <c:v>305270</c:v>
                </c:pt>
                <c:pt idx="1367">
                  <c:v>305520</c:v>
                </c:pt>
                <c:pt idx="1368">
                  <c:v>306270</c:v>
                </c:pt>
                <c:pt idx="1369">
                  <c:v>306810</c:v>
                </c:pt>
                <c:pt idx="1370">
                  <c:v>307240</c:v>
                </c:pt>
                <c:pt idx="1371">
                  <c:v>306848</c:v>
                </c:pt>
                <c:pt idx="1372">
                  <c:v>306527</c:v>
                </c:pt>
                <c:pt idx="1373">
                  <c:v>306777</c:v>
                </c:pt>
                <c:pt idx="1374">
                  <c:v>306383</c:v>
                </c:pt>
                <c:pt idx="1375">
                  <c:v>307083</c:v>
                </c:pt>
                <c:pt idx="1376">
                  <c:v>306631</c:v>
                </c:pt>
                <c:pt idx="1377">
                  <c:v>306343</c:v>
                </c:pt>
                <c:pt idx="1378">
                  <c:v>306943</c:v>
                </c:pt>
                <c:pt idx="1379">
                  <c:v>306704</c:v>
                </c:pt>
                <c:pt idx="1380">
                  <c:v>306307</c:v>
                </c:pt>
                <c:pt idx="1381">
                  <c:v>305935</c:v>
                </c:pt>
                <c:pt idx="1382">
                  <c:v>306215</c:v>
                </c:pt>
                <c:pt idx="1383">
                  <c:v>305921</c:v>
                </c:pt>
                <c:pt idx="1384">
                  <c:v>306121</c:v>
                </c:pt>
                <c:pt idx="1385">
                  <c:v>306401</c:v>
                </c:pt>
                <c:pt idx="1386">
                  <c:v>306931</c:v>
                </c:pt>
                <c:pt idx="1387">
                  <c:v>307351</c:v>
                </c:pt>
                <c:pt idx="1388">
                  <c:v>307132</c:v>
                </c:pt>
                <c:pt idx="1389">
                  <c:v>307362</c:v>
                </c:pt>
                <c:pt idx="1390">
                  <c:v>307622</c:v>
                </c:pt>
                <c:pt idx="1391">
                  <c:v>307337</c:v>
                </c:pt>
                <c:pt idx="1392">
                  <c:v>307021</c:v>
                </c:pt>
                <c:pt idx="1393">
                  <c:v>307311</c:v>
                </c:pt>
                <c:pt idx="1394">
                  <c:v>307035</c:v>
                </c:pt>
                <c:pt idx="1395">
                  <c:v>307365</c:v>
                </c:pt>
                <c:pt idx="1396">
                  <c:v>307100</c:v>
                </c:pt>
                <c:pt idx="1397">
                  <c:v>307290</c:v>
                </c:pt>
                <c:pt idx="1398">
                  <c:v>307740</c:v>
                </c:pt>
                <c:pt idx="1399">
                  <c:v>307990</c:v>
                </c:pt>
                <c:pt idx="1400">
                  <c:v>308190</c:v>
                </c:pt>
                <c:pt idx="1401">
                  <c:v>307879</c:v>
                </c:pt>
                <c:pt idx="1402">
                  <c:v>308109</c:v>
                </c:pt>
                <c:pt idx="1403">
                  <c:v>308539</c:v>
                </c:pt>
                <c:pt idx="1404">
                  <c:v>308870</c:v>
                </c:pt>
                <c:pt idx="1405">
                  <c:v>308666</c:v>
                </c:pt>
                <c:pt idx="1406">
                  <c:v>308477</c:v>
                </c:pt>
                <c:pt idx="1407">
                  <c:v>308867</c:v>
                </c:pt>
                <c:pt idx="1408">
                  <c:v>309087</c:v>
                </c:pt>
                <c:pt idx="1409">
                  <c:v>309427</c:v>
                </c:pt>
                <c:pt idx="1410">
                  <c:v>309767</c:v>
                </c:pt>
                <c:pt idx="1411">
                  <c:v>310117</c:v>
                </c:pt>
                <c:pt idx="1412">
                  <c:v>310357</c:v>
                </c:pt>
                <c:pt idx="1413">
                  <c:v>310617</c:v>
                </c:pt>
                <c:pt idx="1414">
                  <c:v>310249</c:v>
                </c:pt>
                <c:pt idx="1415">
                  <c:v>309917</c:v>
                </c:pt>
                <c:pt idx="1416">
                  <c:v>309613</c:v>
                </c:pt>
                <c:pt idx="1417">
                  <c:v>310063</c:v>
                </c:pt>
                <c:pt idx="1418">
                  <c:v>310194</c:v>
                </c:pt>
                <c:pt idx="1419">
                  <c:v>310564</c:v>
                </c:pt>
                <c:pt idx="1420">
                  <c:v>311004</c:v>
                </c:pt>
                <c:pt idx="1421">
                  <c:v>311424</c:v>
                </c:pt>
                <c:pt idx="1422">
                  <c:v>311634</c:v>
                </c:pt>
                <c:pt idx="1423">
                  <c:v>311425</c:v>
                </c:pt>
                <c:pt idx="1424">
                  <c:v>311029</c:v>
                </c:pt>
                <c:pt idx="1425">
                  <c:v>311429</c:v>
                </c:pt>
                <c:pt idx="1426">
                  <c:v>311789</c:v>
                </c:pt>
                <c:pt idx="1427">
                  <c:v>312069</c:v>
                </c:pt>
                <c:pt idx="1428">
                  <c:v>311823</c:v>
                </c:pt>
                <c:pt idx="1429">
                  <c:v>311678</c:v>
                </c:pt>
                <c:pt idx="1430">
                  <c:v>311998</c:v>
                </c:pt>
                <c:pt idx="1431">
                  <c:v>311719</c:v>
                </c:pt>
                <c:pt idx="1432">
                  <c:v>311920</c:v>
                </c:pt>
                <c:pt idx="1433">
                  <c:v>312164</c:v>
                </c:pt>
                <c:pt idx="1434">
                  <c:v>312434</c:v>
                </c:pt>
                <c:pt idx="1435">
                  <c:v>312654</c:v>
                </c:pt>
                <c:pt idx="1436">
                  <c:v>313004</c:v>
                </c:pt>
                <c:pt idx="1437">
                  <c:v>313284</c:v>
                </c:pt>
                <c:pt idx="1438">
                  <c:v>313634</c:v>
                </c:pt>
                <c:pt idx="1439">
                  <c:v>313974</c:v>
                </c:pt>
                <c:pt idx="1440">
                  <c:v>313430</c:v>
                </c:pt>
                <c:pt idx="1441">
                  <c:v>313790</c:v>
                </c:pt>
                <c:pt idx="1442">
                  <c:v>314110</c:v>
                </c:pt>
                <c:pt idx="1443">
                  <c:v>314490</c:v>
                </c:pt>
                <c:pt idx="1444">
                  <c:v>314212</c:v>
                </c:pt>
                <c:pt idx="1445">
                  <c:v>313913</c:v>
                </c:pt>
                <c:pt idx="1446">
                  <c:v>314173</c:v>
                </c:pt>
                <c:pt idx="1447">
                  <c:v>314423</c:v>
                </c:pt>
                <c:pt idx="1448">
                  <c:v>314643</c:v>
                </c:pt>
                <c:pt idx="1449">
                  <c:v>314893</c:v>
                </c:pt>
                <c:pt idx="1450">
                  <c:v>315253</c:v>
                </c:pt>
                <c:pt idx="1451">
                  <c:v>315713</c:v>
                </c:pt>
                <c:pt idx="1452">
                  <c:v>315983</c:v>
                </c:pt>
                <c:pt idx="1453">
                  <c:v>316193</c:v>
                </c:pt>
                <c:pt idx="1454">
                  <c:v>316393</c:v>
                </c:pt>
                <c:pt idx="1455">
                  <c:v>316613</c:v>
                </c:pt>
                <c:pt idx="1456">
                  <c:v>317043</c:v>
                </c:pt>
                <c:pt idx="1457">
                  <c:v>317243</c:v>
                </c:pt>
                <c:pt idx="1458">
                  <c:v>317813</c:v>
                </c:pt>
                <c:pt idx="1459">
                  <c:v>318243</c:v>
                </c:pt>
                <c:pt idx="1460">
                  <c:v>318543</c:v>
                </c:pt>
                <c:pt idx="1461">
                  <c:v>318893</c:v>
                </c:pt>
                <c:pt idx="1462">
                  <c:v>319143</c:v>
                </c:pt>
                <c:pt idx="1463">
                  <c:v>319413</c:v>
                </c:pt>
                <c:pt idx="1464">
                  <c:v>319803</c:v>
                </c:pt>
                <c:pt idx="1465">
                  <c:v>320230</c:v>
                </c:pt>
                <c:pt idx="1466">
                  <c:v>320648</c:v>
                </c:pt>
                <c:pt idx="1467">
                  <c:v>321048</c:v>
                </c:pt>
                <c:pt idx="1468">
                  <c:v>320616</c:v>
                </c:pt>
                <c:pt idx="1469">
                  <c:v>320279</c:v>
                </c:pt>
                <c:pt idx="1470">
                  <c:v>320529</c:v>
                </c:pt>
                <c:pt idx="1471">
                  <c:v>320889</c:v>
                </c:pt>
                <c:pt idx="1472">
                  <c:v>320584</c:v>
                </c:pt>
                <c:pt idx="1473">
                  <c:v>320274</c:v>
                </c:pt>
                <c:pt idx="1474">
                  <c:v>320504</c:v>
                </c:pt>
                <c:pt idx="1475">
                  <c:v>320714</c:v>
                </c:pt>
                <c:pt idx="1476">
                  <c:v>320914</c:v>
                </c:pt>
                <c:pt idx="1477">
                  <c:v>321244</c:v>
                </c:pt>
                <c:pt idx="1478">
                  <c:v>321534</c:v>
                </c:pt>
                <c:pt idx="1479">
                  <c:v>321834</c:v>
                </c:pt>
                <c:pt idx="1480">
                  <c:v>321711</c:v>
                </c:pt>
                <c:pt idx="1481">
                  <c:v>322111</c:v>
                </c:pt>
                <c:pt idx="1482">
                  <c:v>322501</c:v>
                </c:pt>
                <c:pt idx="1483">
                  <c:v>322901</c:v>
                </c:pt>
                <c:pt idx="1484">
                  <c:v>323171</c:v>
                </c:pt>
                <c:pt idx="1485">
                  <c:v>323396</c:v>
                </c:pt>
                <c:pt idx="1486">
                  <c:v>323666</c:v>
                </c:pt>
                <c:pt idx="1487">
                  <c:v>323966</c:v>
                </c:pt>
                <c:pt idx="1488">
                  <c:v>324346</c:v>
                </c:pt>
                <c:pt idx="1489">
                  <c:v>324666</c:v>
                </c:pt>
                <c:pt idx="1490">
                  <c:v>324956</c:v>
                </c:pt>
                <c:pt idx="1491">
                  <c:v>324542</c:v>
                </c:pt>
                <c:pt idx="1492">
                  <c:v>324792</c:v>
                </c:pt>
                <c:pt idx="1493">
                  <c:v>324635</c:v>
                </c:pt>
                <c:pt idx="1494">
                  <c:v>324865</c:v>
                </c:pt>
                <c:pt idx="1495">
                  <c:v>324592</c:v>
                </c:pt>
                <c:pt idx="1496">
                  <c:v>324852</c:v>
                </c:pt>
                <c:pt idx="1497">
                  <c:v>325302</c:v>
                </c:pt>
                <c:pt idx="1498">
                  <c:v>324781</c:v>
                </c:pt>
                <c:pt idx="1499">
                  <c:v>325161</c:v>
                </c:pt>
                <c:pt idx="1500">
                  <c:v>325621</c:v>
                </c:pt>
                <c:pt idx="1501">
                  <c:v>325901</c:v>
                </c:pt>
                <c:pt idx="1502">
                  <c:v>326201</c:v>
                </c:pt>
                <c:pt idx="1503">
                  <c:v>326351</c:v>
                </c:pt>
                <c:pt idx="1504">
                  <c:v>326691</c:v>
                </c:pt>
                <c:pt idx="1505">
                  <c:v>326947</c:v>
                </c:pt>
                <c:pt idx="1506">
                  <c:v>327427</c:v>
                </c:pt>
                <c:pt idx="1507">
                  <c:v>327657</c:v>
                </c:pt>
                <c:pt idx="1508">
                  <c:v>327416</c:v>
                </c:pt>
                <c:pt idx="1509">
                  <c:v>327756</c:v>
                </c:pt>
                <c:pt idx="1510">
                  <c:v>327487</c:v>
                </c:pt>
                <c:pt idx="1511">
                  <c:v>327877</c:v>
                </c:pt>
                <c:pt idx="1512">
                  <c:v>327265</c:v>
                </c:pt>
                <c:pt idx="1513">
                  <c:v>327567</c:v>
                </c:pt>
                <c:pt idx="1514">
                  <c:v>328147</c:v>
                </c:pt>
                <c:pt idx="1515">
                  <c:v>328487</c:v>
                </c:pt>
                <c:pt idx="1516">
                  <c:v>328907</c:v>
                </c:pt>
                <c:pt idx="1517">
                  <c:v>328605</c:v>
                </c:pt>
                <c:pt idx="1518">
                  <c:v>328985</c:v>
                </c:pt>
                <c:pt idx="1519">
                  <c:v>329355</c:v>
                </c:pt>
                <c:pt idx="1520">
                  <c:v>329785</c:v>
                </c:pt>
                <c:pt idx="1521">
                  <c:v>329630</c:v>
                </c:pt>
                <c:pt idx="1522">
                  <c:v>330320</c:v>
                </c:pt>
                <c:pt idx="1523">
                  <c:v>330640</c:v>
                </c:pt>
                <c:pt idx="1524">
                  <c:v>331030</c:v>
                </c:pt>
                <c:pt idx="1525">
                  <c:v>330480</c:v>
                </c:pt>
                <c:pt idx="1526">
                  <c:v>330013</c:v>
                </c:pt>
                <c:pt idx="1527">
                  <c:v>329413</c:v>
                </c:pt>
                <c:pt idx="1528">
                  <c:v>329703</c:v>
                </c:pt>
                <c:pt idx="1529">
                  <c:v>330123</c:v>
                </c:pt>
                <c:pt idx="1530">
                  <c:v>329453</c:v>
                </c:pt>
                <c:pt idx="1531">
                  <c:v>329713</c:v>
                </c:pt>
                <c:pt idx="1532">
                  <c:v>329411</c:v>
                </c:pt>
                <c:pt idx="1533">
                  <c:v>329868</c:v>
                </c:pt>
                <c:pt idx="1534">
                  <c:v>330118</c:v>
                </c:pt>
                <c:pt idx="1535">
                  <c:v>330458</c:v>
                </c:pt>
                <c:pt idx="1536">
                  <c:v>331048</c:v>
                </c:pt>
                <c:pt idx="1537">
                  <c:v>331388</c:v>
                </c:pt>
                <c:pt idx="1538">
                  <c:v>331838</c:v>
                </c:pt>
                <c:pt idx="1539">
                  <c:v>332208</c:v>
                </c:pt>
                <c:pt idx="1540">
                  <c:v>332628</c:v>
                </c:pt>
                <c:pt idx="1541">
                  <c:v>333068</c:v>
                </c:pt>
                <c:pt idx="1542">
                  <c:v>333588</c:v>
                </c:pt>
                <c:pt idx="1543">
                  <c:v>334088</c:v>
                </c:pt>
                <c:pt idx="1544">
                  <c:v>334408</c:v>
                </c:pt>
                <c:pt idx="1545">
                  <c:v>334758</c:v>
                </c:pt>
                <c:pt idx="1546">
                  <c:v>335178</c:v>
                </c:pt>
                <c:pt idx="1547">
                  <c:v>334998</c:v>
                </c:pt>
                <c:pt idx="1548">
                  <c:v>335298</c:v>
                </c:pt>
                <c:pt idx="1549">
                  <c:v>335898</c:v>
                </c:pt>
                <c:pt idx="1550">
                  <c:v>335721</c:v>
                </c:pt>
                <c:pt idx="1551">
                  <c:v>335255</c:v>
                </c:pt>
                <c:pt idx="1552">
                  <c:v>335575</c:v>
                </c:pt>
                <c:pt idx="1553">
                  <c:v>335191</c:v>
                </c:pt>
                <c:pt idx="1554">
                  <c:v>334866</c:v>
                </c:pt>
                <c:pt idx="1555">
                  <c:v>335558</c:v>
                </c:pt>
                <c:pt idx="1556">
                  <c:v>335023</c:v>
                </c:pt>
                <c:pt idx="1557">
                  <c:v>335173</c:v>
                </c:pt>
                <c:pt idx="1558">
                  <c:v>335573</c:v>
                </c:pt>
                <c:pt idx="1559">
                  <c:v>335993</c:v>
                </c:pt>
                <c:pt idx="1560">
                  <c:v>335775</c:v>
                </c:pt>
                <c:pt idx="1561">
                  <c:v>335427</c:v>
                </c:pt>
                <c:pt idx="1562">
                  <c:v>335727</c:v>
                </c:pt>
                <c:pt idx="1563">
                  <c:v>336287</c:v>
                </c:pt>
                <c:pt idx="1564">
                  <c:v>336517</c:v>
                </c:pt>
                <c:pt idx="1565">
                  <c:v>336206</c:v>
                </c:pt>
                <c:pt idx="1566">
                  <c:v>336686</c:v>
                </c:pt>
                <c:pt idx="1567">
                  <c:v>336397</c:v>
                </c:pt>
                <c:pt idx="1568">
                  <c:v>336897</c:v>
                </c:pt>
                <c:pt idx="1569">
                  <c:v>337187</c:v>
                </c:pt>
                <c:pt idx="1570">
                  <c:v>337537</c:v>
                </c:pt>
                <c:pt idx="1571">
                  <c:v>337225</c:v>
                </c:pt>
                <c:pt idx="1572">
                  <c:v>337735</c:v>
                </c:pt>
                <c:pt idx="1573">
                  <c:v>338105</c:v>
                </c:pt>
                <c:pt idx="1574">
                  <c:v>337879</c:v>
                </c:pt>
                <c:pt idx="1575">
                  <c:v>337079</c:v>
                </c:pt>
                <c:pt idx="1576">
                  <c:v>337559</c:v>
                </c:pt>
                <c:pt idx="1577">
                  <c:v>337221</c:v>
                </c:pt>
                <c:pt idx="1578">
                  <c:v>337751</c:v>
                </c:pt>
                <c:pt idx="1579">
                  <c:v>337403</c:v>
                </c:pt>
                <c:pt idx="1580">
                  <c:v>337032</c:v>
                </c:pt>
                <c:pt idx="1581">
                  <c:v>336782</c:v>
                </c:pt>
                <c:pt idx="1582">
                  <c:v>336553</c:v>
                </c:pt>
                <c:pt idx="1583">
                  <c:v>336800</c:v>
                </c:pt>
                <c:pt idx="1584">
                  <c:v>337980</c:v>
                </c:pt>
                <c:pt idx="1585">
                  <c:v>337706</c:v>
                </c:pt>
                <c:pt idx="1586">
                  <c:v>338056</c:v>
                </c:pt>
                <c:pt idx="1587">
                  <c:v>338286</c:v>
                </c:pt>
                <c:pt idx="1588">
                  <c:v>338428</c:v>
                </c:pt>
                <c:pt idx="1589">
                  <c:v>338708</c:v>
                </c:pt>
                <c:pt idx="1590">
                  <c:v>339108</c:v>
                </c:pt>
                <c:pt idx="1591">
                  <c:v>339578</c:v>
                </c:pt>
                <c:pt idx="1592">
                  <c:v>340038</c:v>
                </c:pt>
                <c:pt idx="1593">
                  <c:v>340268</c:v>
                </c:pt>
                <c:pt idx="1594">
                  <c:v>339825</c:v>
                </c:pt>
                <c:pt idx="1595">
                  <c:v>339629</c:v>
                </c:pt>
                <c:pt idx="1596">
                  <c:v>339377</c:v>
                </c:pt>
                <c:pt idx="1597">
                  <c:v>339119</c:v>
                </c:pt>
                <c:pt idx="1598">
                  <c:v>339419</c:v>
                </c:pt>
                <c:pt idx="1599">
                  <c:v>339090</c:v>
                </c:pt>
                <c:pt idx="1600">
                  <c:v>339380</c:v>
                </c:pt>
                <c:pt idx="1601">
                  <c:v>339640</c:v>
                </c:pt>
                <c:pt idx="1602">
                  <c:v>339370</c:v>
                </c:pt>
                <c:pt idx="1603">
                  <c:v>339760</c:v>
                </c:pt>
                <c:pt idx="1604">
                  <c:v>339509</c:v>
                </c:pt>
                <c:pt idx="1605">
                  <c:v>339909</c:v>
                </c:pt>
                <c:pt idx="1606">
                  <c:v>340239</c:v>
                </c:pt>
                <c:pt idx="1607">
                  <c:v>340669</c:v>
                </c:pt>
                <c:pt idx="1608">
                  <c:v>340949</c:v>
                </c:pt>
                <c:pt idx="1609">
                  <c:v>341179</c:v>
                </c:pt>
                <c:pt idx="1610">
                  <c:v>341449</c:v>
                </c:pt>
                <c:pt idx="1611">
                  <c:v>341789</c:v>
                </c:pt>
                <c:pt idx="1612">
                  <c:v>341638</c:v>
                </c:pt>
                <c:pt idx="1613">
                  <c:v>341908</c:v>
                </c:pt>
                <c:pt idx="1614">
                  <c:v>342138</c:v>
                </c:pt>
                <c:pt idx="1615">
                  <c:v>341879</c:v>
                </c:pt>
                <c:pt idx="1616">
                  <c:v>341632</c:v>
                </c:pt>
                <c:pt idx="1617">
                  <c:v>341912</c:v>
                </c:pt>
                <c:pt idx="1618">
                  <c:v>341651</c:v>
                </c:pt>
                <c:pt idx="1619">
                  <c:v>341951</c:v>
                </c:pt>
                <c:pt idx="1620">
                  <c:v>342641</c:v>
                </c:pt>
                <c:pt idx="1621">
                  <c:v>342409</c:v>
                </c:pt>
                <c:pt idx="1622">
                  <c:v>342080</c:v>
                </c:pt>
                <c:pt idx="1623">
                  <c:v>341821</c:v>
                </c:pt>
                <c:pt idx="1624">
                  <c:v>342151</c:v>
                </c:pt>
                <c:pt idx="1625">
                  <c:v>341813</c:v>
                </c:pt>
                <c:pt idx="1626">
                  <c:v>341601</c:v>
                </c:pt>
                <c:pt idx="1627">
                  <c:v>341931</c:v>
                </c:pt>
                <c:pt idx="1628">
                  <c:v>342111</c:v>
                </c:pt>
                <c:pt idx="1629">
                  <c:v>341823</c:v>
                </c:pt>
                <c:pt idx="1630">
                  <c:v>341632</c:v>
                </c:pt>
                <c:pt idx="1631">
                  <c:v>341462</c:v>
                </c:pt>
                <c:pt idx="1632">
                  <c:v>341922</c:v>
                </c:pt>
                <c:pt idx="1633">
                  <c:v>342182</c:v>
                </c:pt>
                <c:pt idx="1634">
                  <c:v>342529</c:v>
                </c:pt>
                <c:pt idx="1635">
                  <c:v>342103</c:v>
                </c:pt>
                <c:pt idx="1636">
                  <c:v>342283</c:v>
                </c:pt>
                <c:pt idx="1637">
                  <c:v>342633</c:v>
                </c:pt>
                <c:pt idx="1638">
                  <c:v>343013</c:v>
                </c:pt>
                <c:pt idx="1639">
                  <c:v>343413</c:v>
                </c:pt>
                <c:pt idx="1640">
                  <c:v>343943</c:v>
                </c:pt>
                <c:pt idx="1641">
                  <c:v>344273</c:v>
                </c:pt>
                <c:pt idx="1642">
                  <c:v>343972</c:v>
                </c:pt>
                <c:pt idx="1643">
                  <c:v>344152</c:v>
                </c:pt>
                <c:pt idx="1644">
                  <c:v>344402</c:v>
                </c:pt>
                <c:pt idx="1645">
                  <c:v>344076</c:v>
                </c:pt>
                <c:pt idx="1646">
                  <c:v>344266</c:v>
                </c:pt>
                <c:pt idx="1647">
                  <c:v>344716</c:v>
                </c:pt>
                <c:pt idx="1648">
                  <c:v>345132</c:v>
                </c:pt>
                <c:pt idx="1649">
                  <c:v>344675</c:v>
                </c:pt>
                <c:pt idx="1650">
                  <c:v>344497</c:v>
                </c:pt>
                <c:pt idx="1651">
                  <c:v>344847</c:v>
                </c:pt>
                <c:pt idx="1652">
                  <c:v>345058</c:v>
                </c:pt>
                <c:pt idx="1653">
                  <c:v>345388</c:v>
                </c:pt>
                <c:pt idx="1654">
                  <c:v>345658</c:v>
                </c:pt>
              </c:numCache>
            </c:numRef>
          </c:val>
        </c:ser>
        <c:marker val="1"/>
        <c:axId val="138527872"/>
        <c:axId val="138529408"/>
      </c:lineChart>
      <c:catAx>
        <c:axId val="138527872"/>
        <c:scaling>
          <c:orientation val="minMax"/>
        </c:scaling>
        <c:delete val="1"/>
        <c:axPos val="b"/>
        <c:tickLblPos val="none"/>
        <c:crossAx val="138529408"/>
        <c:crosses val="autoZero"/>
        <c:auto val="1"/>
        <c:lblAlgn val="ctr"/>
        <c:lblOffset val="100"/>
      </c:catAx>
      <c:valAx>
        <c:axId val="138529408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38527872"/>
        <c:crosses val="autoZero"/>
        <c:crossBetween val="between"/>
      </c:valAx>
    </c:plotArea>
    <c:plotVisOnly val="1"/>
  </c:chart>
  <c:printSettings>
    <c:headerFooter/>
    <c:pageMargins b="0.75000000000000588" l="0.70000000000000062" r="0.70000000000000062" t="0.75000000000000588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88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отчет'!$S$3:$S$415</c:f>
              <c:numCache>
                <c:formatCode>0.00</c:formatCode>
                <c:ptCount val="413"/>
                <c:pt idx="0" formatCode="General">
                  <c:v>5000</c:v>
                </c:pt>
                <c:pt idx="1">
                  <c:v>5064.3999999999996</c:v>
                </c:pt>
                <c:pt idx="2">
                  <c:v>5125.5</c:v>
                </c:pt>
                <c:pt idx="3">
                  <c:v>5077.717599999999</c:v>
                </c:pt>
                <c:pt idx="4">
                  <c:v>5027.6465531913818</c:v>
                </c:pt>
                <c:pt idx="5">
                  <c:v>5077.2265531913818</c:v>
                </c:pt>
                <c:pt idx="6">
                  <c:v>5125.5158417979255</c:v>
                </c:pt>
                <c:pt idx="7">
                  <c:v>5162.3510099751975</c:v>
                </c:pt>
                <c:pt idx="8">
                  <c:v>5101.2410099751978</c:v>
                </c:pt>
                <c:pt idx="9">
                  <c:v>5150.5298099751981</c:v>
                </c:pt>
                <c:pt idx="10">
                  <c:v>5202.045009975197</c:v>
                </c:pt>
                <c:pt idx="11">
                  <c:v>5251.5450099751961</c:v>
                </c:pt>
                <c:pt idx="12">
                  <c:v>5282.2517850622089</c:v>
                </c:pt>
                <c:pt idx="13">
                  <c:v>5231.0889850622088</c:v>
                </c:pt>
                <c:pt idx="14">
                  <c:v>5281.0489850622089</c:v>
                </c:pt>
                <c:pt idx="15">
                  <c:v>5332.4258475919823</c:v>
                </c:pt>
                <c:pt idx="16">
                  <c:v>5295.2390475919819</c:v>
                </c:pt>
                <c:pt idx="17">
                  <c:v>5343.9098288138157</c:v>
                </c:pt>
                <c:pt idx="18">
                  <c:v>5294.709828813815</c:v>
                </c:pt>
                <c:pt idx="19">
                  <c:v>5244.138089091517</c:v>
                </c:pt>
                <c:pt idx="20">
                  <c:v>5306.5380890915167</c:v>
                </c:pt>
                <c:pt idx="21">
                  <c:v>5358.0373917414472</c:v>
                </c:pt>
                <c:pt idx="22">
                  <c:v>5407.3889127553239</c:v>
                </c:pt>
                <c:pt idx="23">
                  <c:v>5457.0145127553242</c:v>
                </c:pt>
                <c:pt idx="24">
                  <c:v>5506.5145127553251</c:v>
                </c:pt>
                <c:pt idx="25">
                  <c:v>5555.5052365048832</c:v>
                </c:pt>
                <c:pt idx="26">
                  <c:v>5617.0052365048832</c:v>
                </c:pt>
                <c:pt idx="27">
                  <c:v>5668.8284256545885</c:v>
                </c:pt>
                <c:pt idx="28">
                  <c:v>5625.8668256545898</c:v>
                </c:pt>
                <c:pt idx="29">
                  <c:v>5660.9536256545898</c:v>
                </c:pt>
                <c:pt idx="30">
                  <c:v>5712.2771725541415</c:v>
                </c:pt>
                <c:pt idx="31">
                  <c:v>5763.5561784674046</c:v>
                </c:pt>
                <c:pt idx="32">
                  <c:v>5813.5881784674048</c:v>
                </c:pt>
                <c:pt idx="33">
                  <c:v>5875.9881784674044</c:v>
                </c:pt>
                <c:pt idx="34">
                  <c:v>5832.910458301837</c:v>
                </c:pt>
                <c:pt idx="35">
                  <c:v>5805.8304583018371</c:v>
                </c:pt>
                <c:pt idx="36">
                  <c:v>5966.8404583018373</c:v>
                </c:pt>
                <c:pt idx="37">
                  <c:v>6015.7150024607845</c:v>
                </c:pt>
                <c:pt idx="38">
                  <c:v>6064.5150024607847</c:v>
                </c:pt>
                <c:pt idx="39">
                  <c:v>6116.3514953517806</c:v>
                </c:pt>
                <c:pt idx="40">
                  <c:v>6170.0132786303411</c:v>
                </c:pt>
                <c:pt idx="41">
                  <c:v>6218.0708786303412</c:v>
                </c:pt>
                <c:pt idx="42">
                  <c:v>6269.6095218755581</c:v>
                </c:pt>
                <c:pt idx="43">
                  <c:v>6299.5495218755577</c:v>
                </c:pt>
                <c:pt idx="44">
                  <c:v>6352.591921875558</c:v>
                </c:pt>
                <c:pt idx="45">
                  <c:v>6419.7719218755583</c:v>
                </c:pt>
                <c:pt idx="46">
                  <c:v>6372.2538218755581</c:v>
                </c:pt>
                <c:pt idx="47">
                  <c:v>6318.0010218755579</c:v>
                </c:pt>
                <c:pt idx="48">
                  <c:v>6291.2161218755582</c:v>
                </c:pt>
                <c:pt idx="49">
                  <c:v>6329.8261218755588</c:v>
                </c:pt>
                <c:pt idx="50">
                  <c:v>6394.8261218755588</c:v>
                </c:pt>
                <c:pt idx="51">
                  <c:v>6453.1922693203605</c:v>
                </c:pt>
                <c:pt idx="52">
                  <c:v>6502.9031346952215</c:v>
                </c:pt>
                <c:pt idx="53">
                  <c:v>6530.2629185667874</c:v>
                </c:pt>
                <c:pt idx="54">
                  <c:v>6584.6629185667871</c:v>
                </c:pt>
                <c:pt idx="55">
                  <c:v>6535.8229185667869</c:v>
                </c:pt>
                <c:pt idx="56">
                  <c:v>6590.9350588188963</c:v>
                </c:pt>
                <c:pt idx="57">
                  <c:v>6643.7350588188965</c:v>
                </c:pt>
                <c:pt idx="58">
                  <c:v>6704.9450588188965</c:v>
                </c:pt>
                <c:pt idx="59">
                  <c:v>6755.3450588188962</c:v>
                </c:pt>
                <c:pt idx="60">
                  <c:v>6807.3450588188962</c:v>
                </c:pt>
                <c:pt idx="61">
                  <c:v>6859.9935275005773</c:v>
                </c:pt>
                <c:pt idx="62">
                  <c:v>6912.1731899410479</c:v>
                </c:pt>
                <c:pt idx="63">
                  <c:v>6963.7731899410473</c:v>
                </c:pt>
                <c:pt idx="64">
                  <c:v>7014.4731899410472</c:v>
                </c:pt>
                <c:pt idx="65">
                  <c:v>7067.5052227619835</c:v>
                </c:pt>
                <c:pt idx="66">
                  <c:v>7001.1552227619832</c:v>
                </c:pt>
                <c:pt idx="67">
                  <c:v>7050.1822724361391</c:v>
                </c:pt>
                <c:pt idx="68">
                  <c:v>7105.0479202614715</c:v>
                </c:pt>
                <c:pt idx="69">
                  <c:v>7168.0579202614717</c:v>
                </c:pt>
                <c:pt idx="70">
                  <c:v>7224.4579202614714</c:v>
                </c:pt>
                <c:pt idx="71">
                  <c:v>7281.9579202614714</c:v>
                </c:pt>
                <c:pt idx="72">
                  <c:v>7336.0731202614706</c:v>
                </c:pt>
                <c:pt idx="73">
                  <c:v>7387.3731202614699</c:v>
                </c:pt>
                <c:pt idx="74">
                  <c:v>7452.2431202614698</c:v>
                </c:pt>
                <c:pt idx="75">
                  <c:v>7397.2027019722609</c:v>
                </c:pt>
                <c:pt idx="76">
                  <c:v>7345.0870556398477</c:v>
                </c:pt>
                <c:pt idx="77">
                  <c:v>7282.4870556398473</c:v>
                </c:pt>
                <c:pt idx="78">
                  <c:v>7226.0755763772077</c:v>
                </c:pt>
                <c:pt idx="79">
                  <c:v>7170.7282313107962</c:v>
                </c:pt>
                <c:pt idx="80">
                  <c:v>7225.3282313107966</c:v>
                </c:pt>
                <c:pt idx="81">
                  <c:v>7175.888231310797</c:v>
                </c:pt>
                <c:pt idx="82">
                  <c:v>7229.485933265536</c:v>
                </c:pt>
                <c:pt idx="83">
                  <c:v>7173.4659332655356</c:v>
                </c:pt>
                <c:pt idx="84">
                  <c:v>7231.2106079069563</c:v>
                </c:pt>
                <c:pt idx="85">
                  <c:v>7285.1563889826857</c:v>
                </c:pt>
                <c:pt idx="86">
                  <c:v>7340.3563889826846</c:v>
                </c:pt>
                <c:pt idx="87">
                  <c:v>7390.300388982685</c:v>
                </c:pt>
                <c:pt idx="88">
                  <c:v>7442.1003889826852</c:v>
                </c:pt>
                <c:pt idx="89">
                  <c:v>7497.1003889826852</c:v>
                </c:pt>
                <c:pt idx="90">
                  <c:v>7547.2686455971771</c:v>
                </c:pt>
                <c:pt idx="91">
                  <c:v>7600.087845597177</c:v>
                </c:pt>
                <c:pt idx="92">
                  <c:v>7657.6024938591563</c:v>
                </c:pt>
                <c:pt idx="93">
                  <c:v>7708.0024938591559</c:v>
                </c:pt>
                <c:pt idx="94">
                  <c:v>7762.9924938591557</c:v>
                </c:pt>
                <c:pt idx="95">
                  <c:v>7710.6980938591551</c:v>
                </c:pt>
                <c:pt idx="96">
                  <c:v>7765.9575723572852</c:v>
                </c:pt>
                <c:pt idx="97">
                  <c:v>7742.1475723572848</c:v>
                </c:pt>
                <c:pt idx="98">
                  <c:v>7794.9475723572841</c:v>
                </c:pt>
                <c:pt idx="99">
                  <c:v>7846.1654182666107</c:v>
                </c:pt>
                <c:pt idx="100">
                  <c:v>7902.6926182666102</c:v>
                </c:pt>
                <c:pt idx="101">
                  <c:v>7874.8226182666103</c:v>
                </c:pt>
                <c:pt idx="102">
                  <c:v>7926.8733182666101</c:v>
                </c:pt>
                <c:pt idx="103">
                  <c:v>7984.9733182666105</c:v>
                </c:pt>
                <c:pt idx="104">
                  <c:v>8041.1630122185206</c:v>
                </c:pt>
                <c:pt idx="105">
                  <c:v>8109.5630122185203</c:v>
                </c:pt>
                <c:pt idx="106">
                  <c:v>8165.3821581855873</c:v>
                </c:pt>
                <c:pt idx="107">
                  <c:v>8218.7432450293709</c:v>
                </c:pt>
                <c:pt idx="108">
                  <c:v>8269.8656450293711</c:v>
                </c:pt>
                <c:pt idx="109">
                  <c:v>8323.6397100004233</c:v>
                </c:pt>
                <c:pt idx="110">
                  <c:v>8299.1334982577755</c:v>
                </c:pt>
                <c:pt idx="111">
                  <c:v>8348.4334982577748</c:v>
                </c:pt>
                <c:pt idx="112">
                  <c:v>8399.3566982577759</c:v>
                </c:pt>
                <c:pt idx="113">
                  <c:v>8453.8782982577759</c:v>
                </c:pt>
                <c:pt idx="114">
                  <c:v>8509.6782982577752</c:v>
                </c:pt>
                <c:pt idx="115">
                  <c:v>8453.1830733124298</c:v>
                </c:pt>
                <c:pt idx="116">
                  <c:v>8400.4793518402894</c:v>
                </c:pt>
                <c:pt idx="117">
                  <c:v>8343.8693518402888</c:v>
                </c:pt>
                <c:pt idx="118">
                  <c:v>8399.8319335902306</c:v>
                </c:pt>
                <c:pt idx="119">
                  <c:v>8453.8331335902294</c:v>
                </c:pt>
                <c:pt idx="120">
                  <c:v>8507.7760335902294</c:v>
                </c:pt>
                <c:pt idx="121">
                  <c:v>8562.2016335902281</c:v>
                </c:pt>
                <c:pt idx="122">
                  <c:v>8619.248889562361</c:v>
                </c:pt>
                <c:pt idx="123">
                  <c:v>8686.4488895623617</c:v>
                </c:pt>
                <c:pt idx="124">
                  <c:v>8741.1712873983397</c:v>
                </c:pt>
                <c:pt idx="125">
                  <c:v>8799.1712873983397</c:v>
                </c:pt>
                <c:pt idx="126">
                  <c:v>8853.6480873983401</c:v>
                </c:pt>
                <c:pt idx="127">
                  <c:v>8913.6500873983405</c:v>
                </c:pt>
                <c:pt idx="128">
                  <c:v>8974.3089348659123</c:v>
                </c:pt>
                <c:pt idx="129">
                  <c:v>9027.198565577366</c:v>
                </c:pt>
                <c:pt idx="130">
                  <c:v>9095.7985655773664</c:v>
                </c:pt>
                <c:pt idx="131">
                  <c:v>9152.8774311454836</c:v>
                </c:pt>
                <c:pt idx="132">
                  <c:v>9209.2938597230641</c:v>
                </c:pt>
                <c:pt idx="133">
                  <c:v>9140.1338597230642</c:v>
                </c:pt>
                <c:pt idx="134">
                  <c:v>9197.2722597230641</c:v>
                </c:pt>
                <c:pt idx="135">
                  <c:v>9254.4018597230643</c:v>
                </c:pt>
                <c:pt idx="136">
                  <c:v>9311.0076676586596</c:v>
                </c:pt>
                <c:pt idx="137">
                  <c:v>9363.6193599495928</c:v>
                </c:pt>
                <c:pt idx="138">
                  <c:v>9423.6213599495932</c:v>
                </c:pt>
                <c:pt idx="139">
                  <c:v>9493.031359949593</c:v>
                </c:pt>
                <c:pt idx="140">
                  <c:v>9547.3970617350369</c:v>
                </c:pt>
                <c:pt idx="141">
                  <c:v>9601.7970617350366</c:v>
                </c:pt>
                <c:pt idx="142">
                  <c:v>9659.3970617350351</c:v>
                </c:pt>
                <c:pt idx="143">
                  <c:v>9717.7399617350347</c:v>
                </c:pt>
                <c:pt idx="144">
                  <c:v>9773.0791499711067</c:v>
                </c:pt>
                <c:pt idx="145">
                  <c:v>9714.6383499711064</c:v>
                </c:pt>
                <c:pt idx="146">
                  <c:v>9773.0415499711071</c:v>
                </c:pt>
                <c:pt idx="147">
                  <c:v>9831.5831499711057</c:v>
                </c:pt>
                <c:pt idx="148">
                  <c:v>9886.7831499711065</c:v>
                </c:pt>
                <c:pt idx="149">
                  <c:v>9941.2492952927551</c:v>
                </c:pt>
                <c:pt idx="150">
                  <c:v>10002.775695292756</c:v>
                </c:pt>
                <c:pt idx="151">
                  <c:v>10070.795695292756</c:v>
                </c:pt>
                <c:pt idx="152">
                  <c:v>10124.550243754549</c:v>
                </c:pt>
                <c:pt idx="153">
                  <c:v>10179.071843754549</c:v>
                </c:pt>
                <c:pt idx="154">
                  <c:v>10238.843273380147</c:v>
                </c:pt>
                <c:pt idx="155">
                  <c:v>10184.043273380146</c:v>
                </c:pt>
                <c:pt idx="156">
                  <c:v>10120.523273380146</c:v>
                </c:pt>
                <c:pt idx="157">
                  <c:v>10177.150806335025</c:v>
                </c:pt>
                <c:pt idx="158">
                  <c:v>10233.180406335025</c:v>
                </c:pt>
                <c:pt idx="159">
                  <c:v>10176.160906015795</c:v>
                </c:pt>
                <c:pt idx="160">
                  <c:v>10119.080215528131</c:v>
                </c:pt>
                <c:pt idx="161">
                  <c:v>10063.944615528129</c:v>
                </c:pt>
                <c:pt idx="162">
                  <c:v>10117.813661306029</c:v>
                </c:pt>
                <c:pt idx="163">
                  <c:v>10185.813661306029</c:v>
                </c:pt>
                <c:pt idx="164">
                  <c:v>10244.313661306029</c:v>
                </c:pt>
                <c:pt idx="165">
                  <c:v>10302.113661306028</c:v>
                </c:pt>
                <c:pt idx="166">
                  <c:v>10247.833685189216</c:v>
                </c:pt>
                <c:pt idx="167">
                  <c:v>10308.737885189215</c:v>
                </c:pt>
                <c:pt idx="168">
                  <c:v>10254.137885189215</c:v>
                </c:pt>
                <c:pt idx="169">
                  <c:v>10195.491685789366</c:v>
                </c:pt>
                <c:pt idx="170">
                  <c:v>10255.414885789365</c:v>
                </c:pt>
                <c:pt idx="171">
                  <c:v>10197.018785789365</c:v>
                </c:pt>
                <c:pt idx="172">
                  <c:v>10264.228785789364</c:v>
                </c:pt>
                <c:pt idx="173">
                  <c:v>10320.629985789363</c:v>
                </c:pt>
                <c:pt idx="174">
                  <c:v>10260.782314683507</c:v>
                </c:pt>
                <c:pt idx="175">
                  <c:v>10316.335769427369</c:v>
                </c:pt>
                <c:pt idx="176">
                  <c:v>10256.374169427369</c:v>
                </c:pt>
                <c:pt idx="177">
                  <c:v>10185.354169427368</c:v>
                </c:pt>
                <c:pt idx="178">
                  <c:v>10255.764169427368</c:v>
                </c:pt>
                <c:pt idx="179">
                  <c:v>10196.155369427368</c:v>
                </c:pt>
                <c:pt idx="180">
                  <c:v>10139.662569427368</c:v>
                </c:pt>
                <c:pt idx="181">
                  <c:v>10195.654457452083</c:v>
                </c:pt>
                <c:pt idx="182">
                  <c:v>10141.119826749387</c:v>
                </c:pt>
                <c:pt idx="183">
                  <c:v>10079.519826749389</c:v>
                </c:pt>
                <c:pt idx="184">
                  <c:v>10127.039826749391</c:v>
                </c:pt>
                <c:pt idx="185">
                  <c:v>10089.08502674939</c:v>
                </c:pt>
                <c:pt idx="186">
                  <c:v>10037.24502674939</c:v>
                </c:pt>
                <c:pt idx="187">
                  <c:v>10098.44502674939</c:v>
                </c:pt>
                <c:pt idx="188">
                  <c:v>10156.091826749391</c:v>
                </c:pt>
                <c:pt idx="189">
                  <c:v>10212.966111030652</c:v>
                </c:pt>
                <c:pt idx="190">
                  <c:v>10267.716065605171</c:v>
                </c:pt>
                <c:pt idx="191">
                  <c:v>10321.75446560517</c:v>
                </c:pt>
                <c:pt idx="192">
                  <c:v>10377.885547215792</c:v>
                </c:pt>
                <c:pt idx="193">
                  <c:v>10437.327898621355</c:v>
                </c:pt>
                <c:pt idx="194">
                  <c:v>10498.507198621355</c:v>
                </c:pt>
                <c:pt idx="195">
                  <c:v>10568.517198621355</c:v>
                </c:pt>
                <c:pt idx="196">
                  <c:v>10625.325198621356</c:v>
                </c:pt>
                <c:pt idx="197">
                  <c:v>10680.3993356964</c:v>
                </c:pt>
                <c:pt idx="198">
                  <c:v>10737.568111150678</c:v>
                </c:pt>
                <c:pt idx="199">
                  <c:v>10681.478600428905</c:v>
                </c:pt>
                <c:pt idx="200">
                  <c:v>10738.394600428905</c:v>
                </c:pt>
                <c:pt idx="201">
                  <c:v>10671.204600428904</c:v>
                </c:pt>
                <c:pt idx="202">
                  <c:v>10730.792362282895</c:v>
                </c:pt>
                <c:pt idx="203">
                  <c:v>10792.792362282895</c:v>
                </c:pt>
                <c:pt idx="204">
                  <c:v>10852.792362282895</c:v>
                </c:pt>
                <c:pt idx="205">
                  <c:v>10912.793562282895</c:v>
                </c:pt>
                <c:pt idx="206">
                  <c:v>10971.136462282897</c:v>
                </c:pt>
                <c:pt idx="207">
                  <c:v>11031.53817703652</c:v>
                </c:pt>
                <c:pt idx="208">
                  <c:v>11088.53817703652</c:v>
                </c:pt>
                <c:pt idx="209">
                  <c:v>11156.01817703652</c:v>
                </c:pt>
                <c:pt idx="210">
                  <c:v>11214.375367082766</c:v>
                </c:pt>
                <c:pt idx="211">
                  <c:v>11151.603527081732</c:v>
                </c:pt>
                <c:pt idx="212">
                  <c:v>11209.577223059036</c:v>
                </c:pt>
                <c:pt idx="213">
                  <c:v>11279.977223059035</c:v>
                </c:pt>
                <c:pt idx="214">
                  <c:v>11335.099139162656</c:v>
                </c:pt>
                <c:pt idx="215">
                  <c:v>11278.871443648713</c:v>
                </c:pt>
                <c:pt idx="216">
                  <c:v>11343.836943648714</c:v>
                </c:pt>
                <c:pt idx="217">
                  <c:v>11288.018549885952</c:v>
                </c:pt>
                <c:pt idx="218">
                  <c:v>11226.918549885952</c:v>
                </c:pt>
                <c:pt idx="219">
                  <c:v>11283.96654988595</c:v>
                </c:pt>
                <c:pt idx="220">
                  <c:v>11339.591299654092</c:v>
                </c:pt>
                <c:pt idx="221">
                  <c:v>11398.896318959112</c:v>
                </c:pt>
                <c:pt idx="222">
                  <c:v>11455.678310893887</c:v>
                </c:pt>
                <c:pt idx="223">
                  <c:v>11512.689274540742</c:v>
                </c:pt>
                <c:pt idx="224">
                  <c:v>11572.011190714</c:v>
                </c:pt>
                <c:pt idx="225">
                  <c:v>11612.711190714001</c:v>
                </c:pt>
                <c:pt idx="226">
                  <c:v>11645.471190714001</c:v>
                </c:pt>
                <c:pt idx="227">
                  <c:v>11701.502390714</c:v>
                </c:pt>
                <c:pt idx="228">
                  <c:v>11643.421154115878</c:v>
                </c:pt>
                <c:pt idx="229">
                  <c:v>11699.621719212117</c:v>
                </c:pt>
                <c:pt idx="230">
                  <c:v>11757.298519212116</c:v>
                </c:pt>
                <c:pt idx="231">
                  <c:v>11819.501494998209</c:v>
                </c:pt>
                <c:pt idx="232">
                  <c:v>11759.501494998209</c:v>
                </c:pt>
                <c:pt idx="233">
                  <c:v>11806.601494998209</c:v>
                </c:pt>
                <c:pt idx="234">
                  <c:v>11863.886036721877</c:v>
                </c:pt>
                <c:pt idx="235">
                  <c:v>11925.035636721877</c:v>
                </c:pt>
                <c:pt idx="236">
                  <c:v>11990.035636721877</c:v>
                </c:pt>
                <c:pt idx="237">
                  <c:v>12048.746036721879</c:v>
                </c:pt>
                <c:pt idx="238">
                  <c:v>12079.752236721879</c:v>
                </c:pt>
                <c:pt idx="239">
                  <c:v>12140.219987545033</c:v>
                </c:pt>
                <c:pt idx="240">
                  <c:v>12200.578107787276</c:v>
                </c:pt>
                <c:pt idx="241">
                  <c:v>12261.324940372993</c:v>
                </c:pt>
                <c:pt idx="242">
                  <c:v>12196.510125558178</c:v>
                </c:pt>
                <c:pt idx="243">
                  <c:v>12249.48718979751</c:v>
                </c:pt>
                <c:pt idx="244">
                  <c:v>12191.626189797509</c:v>
                </c:pt>
                <c:pt idx="245">
                  <c:v>12131.954626457238</c:v>
                </c:pt>
                <c:pt idx="246">
                  <c:v>12206.334626457237</c:v>
                </c:pt>
                <c:pt idx="247">
                  <c:v>12265.565826457238</c:v>
                </c:pt>
                <c:pt idx="248">
                  <c:v>12322.727348586914</c:v>
                </c:pt>
                <c:pt idx="249">
                  <c:v>12382.069184097069</c:v>
                </c:pt>
                <c:pt idx="250">
                  <c:v>12442.655766189955</c:v>
                </c:pt>
                <c:pt idx="251">
                  <c:v>12502.694166189955</c:v>
                </c:pt>
                <c:pt idx="252">
                  <c:v>12565.694166189955</c:v>
                </c:pt>
                <c:pt idx="253">
                  <c:v>12536.980566189955</c:v>
                </c:pt>
                <c:pt idx="254">
                  <c:v>12598.867341358893</c:v>
                </c:pt>
                <c:pt idx="255">
                  <c:v>12541.372141358894</c:v>
                </c:pt>
                <c:pt idx="256">
                  <c:v>12602.746399799556</c:v>
                </c:pt>
                <c:pt idx="257">
                  <c:v>12675.856399799557</c:v>
                </c:pt>
                <c:pt idx="258">
                  <c:v>12619.056399799558</c:v>
                </c:pt>
                <c:pt idx="259">
                  <c:v>12586.871707340739</c:v>
                </c:pt>
                <c:pt idx="260">
                  <c:v>12649.571707340738</c:v>
                </c:pt>
                <c:pt idx="261">
                  <c:v>12713.622907340738</c:v>
                </c:pt>
                <c:pt idx="262">
                  <c:v>12785.622907340738</c:v>
                </c:pt>
                <c:pt idx="263">
                  <c:v>12842.822907340738</c:v>
                </c:pt>
                <c:pt idx="264">
                  <c:v>12903.807426655067</c:v>
                </c:pt>
                <c:pt idx="265">
                  <c:v>12968.362831431581</c:v>
                </c:pt>
                <c:pt idx="266">
                  <c:v>13029.93063143158</c:v>
                </c:pt>
                <c:pt idx="267">
                  <c:v>13103.36063143158</c:v>
                </c:pt>
                <c:pt idx="268">
                  <c:v>13165.756638087154</c:v>
                </c:pt>
                <c:pt idx="269">
                  <c:v>13105.750134919324</c:v>
                </c:pt>
                <c:pt idx="270">
                  <c:v>13046.150134919324</c:v>
                </c:pt>
                <c:pt idx="271">
                  <c:v>13112.351386724813</c:v>
                </c:pt>
                <c:pt idx="272">
                  <c:v>13169.551386724814</c:v>
                </c:pt>
                <c:pt idx="273">
                  <c:v>13231.632982635707</c:v>
                </c:pt>
                <c:pt idx="274">
                  <c:v>13168.632982635707</c:v>
                </c:pt>
                <c:pt idx="275">
                  <c:v>13229.538582635709</c:v>
                </c:pt>
                <c:pt idx="276">
                  <c:v>13164.750582635708</c:v>
                </c:pt>
                <c:pt idx="277">
                  <c:v>13227.95958400468</c:v>
                </c:pt>
                <c:pt idx="278">
                  <c:v>13169.126769035274</c:v>
                </c:pt>
                <c:pt idx="279">
                  <c:v>13111.306769035273</c:v>
                </c:pt>
                <c:pt idx="280">
                  <c:v>13173.708369035274</c:v>
                </c:pt>
                <c:pt idx="281">
                  <c:v>13100.388369035274</c:v>
                </c:pt>
                <c:pt idx="282">
                  <c:v>13042.329069035275</c:v>
                </c:pt>
                <c:pt idx="283">
                  <c:v>12982.223929555677</c:v>
                </c:pt>
                <c:pt idx="284">
                  <c:v>12919.682329555677</c:v>
                </c:pt>
                <c:pt idx="285">
                  <c:v>12858.095550222681</c:v>
                </c:pt>
                <c:pt idx="286">
                  <c:v>12919.205940674598</c:v>
                </c:pt>
                <c:pt idx="287">
                  <c:v>12990.605940674597</c:v>
                </c:pt>
                <c:pt idx="288">
                  <c:v>12931.425940674597</c:v>
                </c:pt>
                <c:pt idx="289">
                  <c:v>12870.904128814955</c:v>
                </c:pt>
                <c:pt idx="290">
                  <c:v>12944.504128814955</c:v>
                </c:pt>
                <c:pt idx="291">
                  <c:v>13005.906106410421</c:v>
                </c:pt>
                <c:pt idx="292">
                  <c:v>13078.526106410422</c:v>
                </c:pt>
                <c:pt idx="293">
                  <c:v>13139.076950170935</c:v>
                </c:pt>
                <c:pt idx="294">
                  <c:v>13194.323750170934</c:v>
                </c:pt>
                <c:pt idx="295">
                  <c:v>13269.133750170933</c:v>
                </c:pt>
                <c:pt idx="296">
                  <c:v>13330.72269834189</c:v>
                </c:pt>
                <c:pt idx="297">
                  <c:v>13392.313976132475</c:v>
                </c:pt>
                <c:pt idx="298">
                  <c:v>13452.372476132474</c:v>
                </c:pt>
                <c:pt idx="299">
                  <c:v>13377.872476132474</c:v>
                </c:pt>
                <c:pt idx="300">
                  <c:v>13318.223013558638</c:v>
                </c:pt>
                <c:pt idx="301">
                  <c:v>13260.572779499082</c:v>
                </c:pt>
                <c:pt idx="302">
                  <c:v>13203.559221503769</c:v>
                </c:pt>
                <c:pt idx="303">
                  <c:v>13267.036770992563</c:v>
                </c:pt>
                <c:pt idx="304">
                  <c:v>13191.796770992563</c:v>
                </c:pt>
                <c:pt idx="305">
                  <c:v>13251.996770992564</c:v>
                </c:pt>
                <c:pt idx="306">
                  <c:v>13311.396770992564</c:v>
                </c:pt>
                <c:pt idx="307">
                  <c:v>13371.196770992563</c:v>
                </c:pt>
                <c:pt idx="308">
                  <c:v>13310.581570992563</c:v>
                </c:pt>
                <c:pt idx="309">
                  <c:v>13373.401570992562</c:v>
                </c:pt>
                <c:pt idx="310">
                  <c:v>13434.303970992563</c:v>
                </c:pt>
                <c:pt idx="311">
                  <c:v>13368.876330078128</c:v>
                </c:pt>
                <c:pt idx="312">
                  <c:v>13402.156330078127</c:v>
                </c:pt>
                <c:pt idx="313">
                  <c:v>13343.056330078127</c:v>
                </c:pt>
                <c:pt idx="314">
                  <c:v>13408.44117347764</c:v>
                </c:pt>
                <c:pt idx="315">
                  <c:v>13482.041173477641</c:v>
                </c:pt>
                <c:pt idx="316">
                  <c:v>13539.84117347764</c:v>
                </c:pt>
                <c:pt idx="317">
                  <c:v>13604.425889198856</c:v>
                </c:pt>
                <c:pt idx="318">
                  <c:v>13682.055889198855</c:v>
                </c:pt>
                <c:pt idx="319">
                  <c:v>13744.328222405138</c:v>
                </c:pt>
                <c:pt idx="320">
                  <c:v>13808.876222405137</c:v>
                </c:pt>
                <c:pt idx="321">
                  <c:v>13749.374222405137</c:v>
                </c:pt>
                <c:pt idx="322">
                  <c:v>13685.75678769735</c:v>
                </c:pt>
                <c:pt idx="323">
                  <c:v>13744.69067369957</c:v>
                </c:pt>
                <c:pt idx="324">
                  <c:v>13683.490673699571</c:v>
                </c:pt>
                <c:pt idx="325">
                  <c:v>13742.35929797031</c:v>
                </c:pt>
                <c:pt idx="326">
                  <c:v>13681.57689797031</c:v>
                </c:pt>
                <c:pt idx="327">
                  <c:v>13621.57689797031</c:v>
                </c:pt>
                <c:pt idx="328">
                  <c:v>13698.376897970309</c:v>
                </c:pt>
                <c:pt idx="329">
                  <c:v>13761.743341526288</c:v>
                </c:pt>
                <c:pt idx="330">
                  <c:v>13818.687341526287</c:v>
                </c:pt>
                <c:pt idx="331">
                  <c:v>13849.638541526287</c:v>
                </c:pt>
                <c:pt idx="332">
                  <c:v>13927.938541526286</c:v>
                </c:pt>
                <c:pt idx="333">
                  <c:v>13991.76639101301</c:v>
                </c:pt>
                <c:pt idx="334">
                  <c:v>13930.245495389529</c:v>
                </c:pt>
                <c:pt idx="335">
                  <c:v>13989.650295389527</c:v>
                </c:pt>
                <c:pt idx="336">
                  <c:v>14066.670295389527</c:v>
                </c:pt>
                <c:pt idx="337">
                  <c:v>14130.40631242738</c:v>
                </c:pt>
                <c:pt idx="338">
                  <c:v>14188.152109513418</c:v>
                </c:pt>
                <c:pt idx="339">
                  <c:v>14250.252109513416</c:v>
                </c:pt>
                <c:pt idx="340">
                  <c:v>14312.848909513415</c:v>
                </c:pt>
                <c:pt idx="341">
                  <c:v>14374.934079074148</c:v>
                </c:pt>
                <c:pt idx="342">
                  <c:v>14437.084310390077</c:v>
                </c:pt>
                <c:pt idx="343">
                  <c:v>14513.084310390077</c:v>
                </c:pt>
                <c:pt idx="344">
                  <c:v>14450.480443934986</c:v>
                </c:pt>
                <c:pt idx="345">
                  <c:v>14512.150843934987</c:v>
                </c:pt>
                <c:pt idx="346">
                  <c:v>14448.341098262403</c:v>
                </c:pt>
                <c:pt idx="347">
                  <c:v>14507.811298262402</c:v>
                </c:pt>
                <c:pt idx="348">
                  <c:v>14428.491298262403</c:v>
                </c:pt>
                <c:pt idx="349">
                  <c:v>14363.279736292887</c:v>
                </c:pt>
                <c:pt idx="350">
                  <c:v>14424.261248247198</c:v>
                </c:pt>
                <c:pt idx="351">
                  <c:v>14488.630317773368</c:v>
                </c:pt>
                <c:pt idx="352">
                  <c:v>14458.121517773368</c:v>
                </c:pt>
                <c:pt idx="353">
                  <c:v>14504.125940637159</c:v>
                </c:pt>
                <c:pt idx="354">
                  <c:v>14565.135540637159</c:v>
                </c:pt>
                <c:pt idx="355">
                  <c:v>14624.946888966035</c:v>
                </c:pt>
                <c:pt idx="356">
                  <c:v>14564.946888966035</c:v>
                </c:pt>
                <c:pt idx="357">
                  <c:v>14627.901288966035</c:v>
                </c:pt>
                <c:pt idx="358">
                  <c:v>14549.201288966035</c:v>
                </c:pt>
                <c:pt idx="359">
                  <c:v>14613.489703408241</c:v>
                </c:pt>
                <c:pt idx="360">
                  <c:v>14673.499752828258</c:v>
                </c:pt>
                <c:pt idx="361">
                  <c:v>14738.299752828259</c:v>
                </c:pt>
                <c:pt idx="362">
                  <c:v>14764.404952828259</c:v>
                </c:pt>
                <c:pt idx="363">
                  <c:v>14702.817459567108</c:v>
                </c:pt>
                <c:pt idx="364">
                  <c:v>14780.157459567108</c:v>
                </c:pt>
                <c:pt idx="365">
                  <c:v>14842.857459567109</c:v>
                </c:pt>
                <c:pt idx="366">
                  <c:v>14902.733782983474</c:v>
                </c:pt>
                <c:pt idx="367">
                  <c:v>14967.133782983476</c:v>
                </c:pt>
                <c:pt idx="368">
                  <c:v>15033.160996902727</c:v>
                </c:pt>
                <c:pt idx="369">
                  <c:v>15097.069957557484</c:v>
                </c:pt>
                <c:pt idx="370">
                  <c:v>15161.869957557485</c:v>
                </c:pt>
                <c:pt idx="371">
                  <c:v>15240.089957557484</c:v>
                </c:pt>
                <c:pt idx="372">
                  <c:v>15307.996437625468</c:v>
                </c:pt>
                <c:pt idx="373">
                  <c:v>15371.685995598737</c:v>
                </c:pt>
                <c:pt idx="374">
                  <c:v>15455.695995598737</c:v>
                </c:pt>
                <c:pt idx="375">
                  <c:v>15515.660795598737</c:v>
                </c:pt>
                <c:pt idx="376">
                  <c:v>15574.796800015925</c:v>
                </c:pt>
                <c:pt idx="377">
                  <c:v>15641.137685548281</c:v>
                </c:pt>
                <c:pt idx="378">
                  <c:v>15589.676463789086</c:v>
                </c:pt>
                <c:pt idx="379">
                  <c:v>15657.676463789088</c:v>
                </c:pt>
                <c:pt idx="380">
                  <c:v>15717.609263789087</c:v>
                </c:pt>
                <c:pt idx="381">
                  <c:v>15652.324259452946</c:v>
                </c:pt>
                <c:pt idx="382">
                  <c:v>15588.754259452944</c:v>
                </c:pt>
                <c:pt idx="383">
                  <c:v>15519.734259452945</c:v>
                </c:pt>
                <c:pt idx="384">
                  <c:v>15451.417859452944</c:v>
                </c:pt>
                <c:pt idx="385">
                  <c:v>15372.007859452944</c:v>
                </c:pt>
                <c:pt idx="386">
                  <c:v>15326.173059452944</c:v>
                </c:pt>
                <c:pt idx="387">
                  <c:v>15393.721059452942</c:v>
                </c:pt>
                <c:pt idx="388">
                  <c:v>15453.779559452942</c:v>
                </c:pt>
                <c:pt idx="389">
                  <c:v>15395.078040594697</c:v>
                </c:pt>
                <c:pt idx="390">
                  <c:v>15316.978040594697</c:v>
                </c:pt>
                <c:pt idx="391">
                  <c:v>15251.810061358243</c:v>
                </c:pt>
                <c:pt idx="392">
                  <c:v>15315.561007778133</c:v>
                </c:pt>
                <c:pt idx="393">
                  <c:v>15383.061007778133</c:v>
                </c:pt>
                <c:pt idx="394">
                  <c:v>15452.661007778133</c:v>
                </c:pt>
                <c:pt idx="395">
                  <c:v>15519.176844882204</c:v>
                </c:pt>
                <c:pt idx="396">
                  <c:v>15453.12886296593</c:v>
                </c:pt>
                <c:pt idx="397">
                  <c:v>15388.525662965931</c:v>
                </c:pt>
                <c:pt idx="398">
                  <c:v>15330.26466296593</c:v>
                </c:pt>
                <c:pt idx="399">
                  <c:v>15398.529466903066</c:v>
                </c:pt>
                <c:pt idx="400">
                  <c:v>15330.074266903068</c:v>
                </c:pt>
                <c:pt idx="401">
                  <c:v>15392.308266903068</c:v>
                </c:pt>
                <c:pt idx="402">
                  <c:v>15470.188266903067</c:v>
                </c:pt>
                <c:pt idx="403">
                  <c:v>15432.720666903067</c:v>
                </c:pt>
                <c:pt idx="404">
                  <c:v>15491.812809898767</c:v>
                </c:pt>
                <c:pt idx="405">
                  <c:v>15429.872809898769</c:v>
                </c:pt>
                <c:pt idx="406">
                  <c:v>15359.875609898769</c:v>
                </c:pt>
                <c:pt idx="407">
                  <c:v>15391.529209898768</c:v>
                </c:pt>
                <c:pt idx="408">
                  <c:v>15456.361209898769</c:v>
                </c:pt>
                <c:pt idx="409">
                  <c:v>15540.361209898769</c:v>
                </c:pt>
                <c:pt idx="410">
                  <c:v>15606.361209898769</c:v>
                </c:pt>
                <c:pt idx="411">
                  <c:v>15666.087593252947</c:v>
                </c:pt>
                <c:pt idx="412">
                  <c:v>15732.017193252947</c:v>
                </c:pt>
              </c:numCache>
            </c:numRef>
          </c:val>
        </c:ser>
        <c:marker val="1"/>
        <c:axId val="139564544"/>
        <c:axId val="139566080"/>
      </c:lineChart>
      <c:catAx>
        <c:axId val="139564544"/>
        <c:scaling>
          <c:orientation val="minMax"/>
        </c:scaling>
        <c:delete val="1"/>
        <c:axPos val="b"/>
        <c:tickLblPos val="none"/>
        <c:crossAx val="139566080"/>
        <c:crosses val="autoZero"/>
        <c:auto val="1"/>
        <c:lblAlgn val="ctr"/>
        <c:lblOffset val="100"/>
      </c:catAx>
      <c:valAx>
        <c:axId val="139566080"/>
        <c:scaling>
          <c:orientation val="minMax"/>
          <c:min val="4500"/>
        </c:scaling>
        <c:axPos val="l"/>
        <c:majorGridlines/>
        <c:numFmt formatCode="General" sourceLinked="1"/>
        <c:tickLblPos val="nextTo"/>
        <c:crossAx val="139564544"/>
        <c:crosses val="autoZero"/>
        <c:crossBetween val="between"/>
      </c:valAx>
    </c:plotArea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отчет'!$R$3:$R$415</c:f>
              <c:numCache>
                <c:formatCode>0</c:formatCode>
                <c:ptCount val="413"/>
                <c:pt idx="0" formatCode="General">
                  <c:v>0</c:v>
                </c:pt>
                <c:pt idx="1">
                  <c:v>920</c:v>
                </c:pt>
                <c:pt idx="2">
                  <c:v>1390</c:v>
                </c:pt>
                <c:pt idx="3">
                  <c:v>794</c:v>
                </c:pt>
                <c:pt idx="4">
                  <c:v>-50</c:v>
                </c:pt>
                <c:pt idx="5">
                  <c:v>570</c:v>
                </c:pt>
                <c:pt idx="6">
                  <c:v>1560</c:v>
                </c:pt>
                <c:pt idx="7">
                  <c:v>1973</c:v>
                </c:pt>
                <c:pt idx="8">
                  <c:v>1294</c:v>
                </c:pt>
                <c:pt idx="9">
                  <c:v>1744</c:v>
                </c:pt>
                <c:pt idx="10">
                  <c:v>2214</c:v>
                </c:pt>
                <c:pt idx="11">
                  <c:v>2664</c:v>
                </c:pt>
                <c:pt idx="12">
                  <c:v>3062</c:v>
                </c:pt>
                <c:pt idx="13">
                  <c:v>2669</c:v>
                </c:pt>
                <c:pt idx="14">
                  <c:v>3919</c:v>
                </c:pt>
                <c:pt idx="15">
                  <c:v>4859</c:v>
                </c:pt>
                <c:pt idx="16">
                  <c:v>4330</c:v>
                </c:pt>
                <c:pt idx="17">
                  <c:v>4960</c:v>
                </c:pt>
                <c:pt idx="18">
                  <c:v>4468</c:v>
                </c:pt>
                <c:pt idx="19">
                  <c:v>3725</c:v>
                </c:pt>
                <c:pt idx="20">
                  <c:v>4115</c:v>
                </c:pt>
                <c:pt idx="21">
                  <c:v>5170</c:v>
                </c:pt>
                <c:pt idx="22">
                  <c:v>5670</c:v>
                </c:pt>
                <c:pt idx="23">
                  <c:v>6290</c:v>
                </c:pt>
                <c:pt idx="24">
                  <c:v>6840</c:v>
                </c:pt>
                <c:pt idx="25">
                  <c:v>7810</c:v>
                </c:pt>
                <c:pt idx="26">
                  <c:v>8220</c:v>
                </c:pt>
                <c:pt idx="27">
                  <c:v>8570</c:v>
                </c:pt>
                <c:pt idx="28">
                  <c:v>8180</c:v>
                </c:pt>
                <c:pt idx="29">
                  <c:v>8472</c:v>
                </c:pt>
                <c:pt idx="30">
                  <c:v>9672</c:v>
                </c:pt>
                <c:pt idx="31">
                  <c:v>10352</c:v>
                </c:pt>
                <c:pt idx="32">
                  <c:v>10852</c:v>
                </c:pt>
                <c:pt idx="33">
                  <c:v>11242</c:v>
                </c:pt>
                <c:pt idx="34">
                  <c:v>10804</c:v>
                </c:pt>
                <c:pt idx="35">
                  <c:v>10127</c:v>
                </c:pt>
                <c:pt idx="36">
                  <c:v>11277</c:v>
                </c:pt>
                <c:pt idx="37">
                  <c:v>11807</c:v>
                </c:pt>
                <c:pt idx="38">
                  <c:v>12417</c:v>
                </c:pt>
                <c:pt idx="39">
                  <c:v>12767</c:v>
                </c:pt>
                <c:pt idx="40">
                  <c:v>13997</c:v>
                </c:pt>
                <c:pt idx="41">
                  <c:v>14797</c:v>
                </c:pt>
                <c:pt idx="42">
                  <c:v>15597</c:v>
                </c:pt>
                <c:pt idx="43">
                  <c:v>16096</c:v>
                </c:pt>
                <c:pt idx="44">
                  <c:v>16686</c:v>
                </c:pt>
                <c:pt idx="45">
                  <c:v>17806</c:v>
                </c:pt>
                <c:pt idx="46">
                  <c:v>17126</c:v>
                </c:pt>
                <c:pt idx="47">
                  <c:v>16350</c:v>
                </c:pt>
                <c:pt idx="48">
                  <c:v>16052</c:v>
                </c:pt>
                <c:pt idx="49">
                  <c:v>16403</c:v>
                </c:pt>
                <c:pt idx="50">
                  <c:v>16903</c:v>
                </c:pt>
                <c:pt idx="51">
                  <c:v>18233</c:v>
                </c:pt>
                <c:pt idx="52">
                  <c:v>18723</c:v>
                </c:pt>
                <c:pt idx="53">
                  <c:v>19115</c:v>
                </c:pt>
                <c:pt idx="54">
                  <c:v>19795</c:v>
                </c:pt>
                <c:pt idx="55">
                  <c:v>19351</c:v>
                </c:pt>
                <c:pt idx="56">
                  <c:v>20041</c:v>
                </c:pt>
                <c:pt idx="57">
                  <c:v>20481</c:v>
                </c:pt>
                <c:pt idx="58">
                  <c:v>21161</c:v>
                </c:pt>
                <c:pt idx="59">
                  <c:v>21581</c:v>
                </c:pt>
                <c:pt idx="60">
                  <c:v>21981</c:v>
                </c:pt>
                <c:pt idx="61">
                  <c:v>22331</c:v>
                </c:pt>
                <c:pt idx="62">
                  <c:v>23061</c:v>
                </c:pt>
                <c:pt idx="63">
                  <c:v>23491</c:v>
                </c:pt>
                <c:pt idx="64">
                  <c:v>23881</c:v>
                </c:pt>
                <c:pt idx="65">
                  <c:v>24681</c:v>
                </c:pt>
                <c:pt idx="66">
                  <c:v>24128</c:v>
                </c:pt>
                <c:pt idx="67">
                  <c:v>25058</c:v>
                </c:pt>
                <c:pt idx="68">
                  <c:v>25669</c:v>
                </c:pt>
                <c:pt idx="69">
                  <c:v>26369</c:v>
                </c:pt>
                <c:pt idx="70">
                  <c:v>27309</c:v>
                </c:pt>
                <c:pt idx="71">
                  <c:v>28459</c:v>
                </c:pt>
                <c:pt idx="72">
                  <c:v>28909</c:v>
                </c:pt>
                <c:pt idx="73">
                  <c:v>29479</c:v>
                </c:pt>
                <c:pt idx="74">
                  <c:v>30069</c:v>
                </c:pt>
                <c:pt idx="75">
                  <c:v>29459</c:v>
                </c:pt>
                <c:pt idx="76">
                  <c:v>28292</c:v>
                </c:pt>
                <c:pt idx="77">
                  <c:v>27399</c:v>
                </c:pt>
                <c:pt idx="78">
                  <c:v>26485</c:v>
                </c:pt>
                <c:pt idx="79">
                  <c:v>25562</c:v>
                </c:pt>
                <c:pt idx="80">
                  <c:v>25952</c:v>
                </c:pt>
                <c:pt idx="81">
                  <c:v>25334</c:v>
                </c:pt>
                <c:pt idx="82">
                  <c:v>26014</c:v>
                </c:pt>
                <c:pt idx="83">
                  <c:v>25214</c:v>
                </c:pt>
                <c:pt idx="84">
                  <c:v>26614</c:v>
                </c:pt>
                <c:pt idx="85">
                  <c:v>27404</c:v>
                </c:pt>
                <c:pt idx="86">
                  <c:v>27864</c:v>
                </c:pt>
                <c:pt idx="87">
                  <c:v>28364</c:v>
                </c:pt>
                <c:pt idx="88">
                  <c:v>29104</c:v>
                </c:pt>
                <c:pt idx="89">
                  <c:v>30204</c:v>
                </c:pt>
                <c:pt idx="90">
                  <c:v>31504</c:v>
                </c:pt>
                <c:pt idx="91">
                  <c:v>32384</c:v>
                </c:pt>
                <c:pt idx="92">
                  <c:v>33184</c:v>
                </c:pt>
                <c:pt idx="93">
                  <c:v>33814</c:v>
                </c:pt>
                <c:pt idx="94">
                  <c:v>34914</c:v>
                </c:pt>
                <c:pt idx="95">
                  <c:v>34260</c:v>
                </c:pt>
                <c:pt idx="96">
                  <c:v>34560</c:v>
                </c:pt>
                <c:pt idx="97">
                  <c:v>34295</c:v>
                </c:pt>
                <c:pt idx="98">
                  <c:v>34625</c:v>
                </c:pt>
                <c:pt idx="99">
                  <c:v>35455</c:v>
                </c:pt>
                <c:pt idx="100">
                  <c:v>36085</c:v>
                </c:pt>
                <c:pt idx="101">
                  <c:v>35853</c:v>
                </c:pt>
                <c:pt idx="102">
                  <c:v>36253</c:v>
                </c:pt>
                <c:pt idx="103">
                  <c:v>37083</c:v>
                </c:pt>
                <c:pt idx="104">
                  <c:v>37753</c:v>
                </c:pt>
                <c:pt idx="105">
                  <c:v>38323</c:v>
                </c:pt>
                <c:pt idx="106">
                  <c:v>38773</c:v>
                </c:pt>
                <c:pt idx="107">
                  <c:v>39273</c:v>
                </c:pt>
                <c:pt idx="108">
                  <c:v>40003</c:v>
                </c:pt>
                <c:pt idx="109">
                  <c:v>40503</c:v>
                </c:pt>
                <c:pt idx="110">
                  <c:v>39864</c:v>
                </c:pt>
                <c:pt idx="111">
                  <c:v>40480</c:v>
                </c:pt>
                <c:pt idx="112">
                  <c:v>41330</c:v>
                </c:pt>
                <c:pt idx="113">
                  <c:v>41720</c:v>
                </c:pt>
                <c:pt idx="114">
                  <c:v>42340</c:v>
                </c:pt>
                <c:pt idx="115">
                  <c:v>41849</c:v>
                </c:pt>
                <c:pt idx="116">
                  <c:v>41080</c:v>
                </c:pt>
                <c:pt idx="117">
                  <c:v>40451</c:v>
                </c:pt>
                <c:pt idx="118">
                  <c:v>41651</c:v>
                </c:pt>
                <c:pt idx="119">
                  <c:v>42551</c:v>
                </c:pt>
                <c:pt idx="120">
                  <c:v>43041</c:v>
                </c:pt>
                <c:pt idx="121">
                  <c:v>43721</c:v>
                </c:pt>
                <c:pt idx="122">
                  <c:v>44201</c:v>
                </c:pt>
                <c:pt idx="123">
                  <c:v>44681</c:v>
                </c:pt>
                <c:pt idx="124">
                  <c:v>45161</c:v>
                </c:pt>
                <c:pt idx="125">
                  <c:v>45741</c:v>
                </c:pt>
                <c:pt idx="126">
                  <c:v>46421</c:v>
                </c:pt>
                <c:pt idx="127">
                  <c:v>47021</c:v>
                </c:pt>
                <c:pt idx="128">
                  <c:v>48121</c:v>
                </c:pt>
                <c:pt idx="129">
                  <c:v>48511</c:v>
                </c:pt>
                <c:pt idx="130">
                  <c:v>49001</c:v>
                </c:pt>
                <c:pt idx="131">
                  <c:v>49571</c:v>
                </c:pt>
                <c:pt idx="132">
                  <c:v>50121</c:v>
                </c:pt>
                <c:pt idx="133">
                  <c:v>49627</c:v>
                </c:pt>
                <c:pt idx="134">
                  <c:v>50147</c:v>
                </c:pt>
                <c:pt idx="135">
                  <c:v>50667</c:v>
                </c:pt>
                <c:pt idx="136">
                  <c:v>51717</c:v>
                </c:pt>
                <c:pt idx="137">
                  <c:v>52817</c:v>
                </c:pt>
                <c:pt idx="138">
                  <c:v>53417</c:v>
                </c:pt>
                <c:pt idx="139">
                  <c:v>53997</c:v>
                </c:pt>
                <c:pt idx="140">
                  <c:v>54477</c:v>
                </c:pt>
                <c:pt idx="141">
                  <c:v>54817</c:v>
                </c:pt>
                <c:pt idx="142">
                  <c:v>55297</c:v>
                </c:pt>
                <c:pt idx="143">
                  <c:v>55827</c:v>
                </c:pt>
                <c:pt idx="144">
                  <c:v>56680</c:v>
                </c:pt>
                <c:pt idx="145">
                  <c:v>56150</c:v>
                </c:pt>
                <c:pt idx="146">
                  <c:v>56880</c:v>
                </c:pt>
                <c:pt idx="147">
                  <c:v>57330</c:v>
                </c:pt>
                <c:pt idx="148">
                  <c:v>58020</c:v>
                </c:pt>
                <c:pt idx="149">
                  <c:v>59010</c:v>
                </c:pt>
                <c:pt idx="150">
                  <c:v>59780</c:v>
                </c:pt>
                <c:pt idx="151">
                  <c:v>60460</c:v>
                </c:pt>
                <c:pt idx="152">
                  <c:v>60980</c:v>
                </c:pt>
                <c:pt idx="153">
                  <c:v>61370</c:v>
                </c:pt>
                <c:pt idx="154">
                  <c:v>62090</c:v>
                </c:pt>
                <c:pt idx="155">
                  <c:v>61542</c:v>
                </c:pt>
                <c:pt idx="156">
                  <c:v>60748</c:v>
                </c:pt>
                <c:pt idx="157">
                  <c:v>61368</c:v>
                </c:pt>
                <c:pt idx="158">
                  <c:v>61878</c:v>
                </c:pt>
                <c:pt idx="159">
                  <c:v>61210</c:v>
                </c:pt>
                <c:pt idx="160">
                  <c:v>60748</c:v>
                </c:pt>
                <c:pt idx="161">
                  <c:v>60325</c:v>
                </c:pt>
                <c:pt idx="162">
                  <c:v>60765</c:v>
                </c:pt>
                <c:pt idx="163">
                  <c:v>61165</c:v>
                </c:pt>
                <c:pt idx="164">
                  <c:v>61555</c:v>
                </c:pt>
                <c:pt idx="165">
                  <c:v>61895</c:v>
                </c:pt>
                <c:pt idx="166">
                  <c:v>61195</c:v>
                </c:pt>
                <c:pt idx="167">
                  <c:v>62065</c:v>
                </c:pt>
                <c:pt idx="168">
                  <c:v>61645</c:v>
                </c:pt>
                <c:pt idx="169">
                  <c:v>61059</c:v>
                </c:pt>
                <c:pt idx="170">
                  <c:v>61559</c:v>
                </c:pt>
                <c:pt idx="171">
                  <c:v>60725</c:v>
                </c:pt>
                <c:pt idx="172">
                  <c:v>61205</c:v>
                </c:pt>
                <c:pt idx="173">
                  <c:v>62145</c:v>
                </c:pt>
                <c:pt idx="174">
                  <c:v>61677</c:v>
                </c:pt>
                <c:pt idx="175">
                  <c:v>62577</c:v>
                </c:pt>
                <c:pt idx="176">
                  <c:v>62077</c:v>
                </c:pt>
                <c:pt idx="177">
                  <c:v>61570</c:v>
                </c:pt>
                <c:pt idx="178">
                  <c:v>62010</c:v>
                </c:pt>
                <c:pt idx="179">
                  <c:v>61660</c:v>
                </c:pt>
                <c:pt idx="180">
                  <c:v>61226</c:v>
                </c:pt>
                <c:pt idx="181">
                  <c:v>61896</c:v>
                </c:pt>
                <c:pt idx="182">
                  <c:v>61405</c:v>
                </c:pt>
                <c:pt idx="183">
                  <c:v>61020</c:v>
                </c:pt>
                <c:pt idx="184">
                  <c:v>61416</c:v>
                </c:pt>
                <c:pt idx="185">
                  <c:v>60993</c:v>
                </c:pt>
                <c:pt idx="186">
                  <c:v>60669</c:v>
                </c:pt>
                <c:pt idx="187">
                  <c:v>61349</c:v>
                </c:pt>
                <c:pt idx="188">
                  <c:v>61829</c:v>
                </c:pt>
                <c:pt idx="189">
                  <c:v>62449</c:v>
                </c:pt>
                <c:pt idx="190">
                  <c:v>62989</c:v>
                </c:pt>
                <c:pt idx="191">
                  <c:v>63889</c:v>
                </c:pt>
                <c:pt idx="192">
                  <c:v>65089</c:v>
                </c:pt>
                <c:pt idx="193">
                  <c:v>65619</c:v>
                </c:pt>
                <c:pt idx="194">
                  <c:v>66299</c:v>
                </c:pt>
                <c:pt idx="195">
                  <c:v>66799</c:v>
                </c:pt>
                <c:pt idx="196">
                  <c:v>67179</c:v>
                </c:pt>
                <c:pt idx="197">
                  <c:v>67769</c:v>
                </c:pt>
                <c:pt idx="198">
                  <c:v>68319</c:v>
                </c:pt>
                <c:pt idx="199">
                  <c:v>67933</c:v>
                </c:pt>
                <c:pt idx="200">
                  <c:v>68313</c:v>
                </c:pt>
                <c:pt idx="201">
                  <c:v>67641</c:v>
                </c:pt>
                <c:pt idx="202">
                  <c:v>68211</c:v>
                </c:pt>
                <c:pt idx="203">
                  <c:v>68831</c:v>
                </c:pt>
                <c:pt idx="204">
                  <c:v>69231</c:v>
                </c:pt>
                <c:pt idx="205">
                  <c:v>70231</c:v>
                </c:pt>
                <c:pt idx="206">
                  <c:v>70761</c:v>
                </c:pt>
                <c:pt idx="207">
                  <c:v>71331</c:v>
                </c:pt>
                <c:pt idx="208">
                  <c:v>71711</c:v>
                </c:pt>
                <c:pt idx="209">
                  <c:v>72231</c:v>
                </c:pt>
                <c:pt idx="210">
                  <c:v>72761</c:v>
                </c:pt>
                <c:pt idx="211">
                  <c:v>71446</c:v>
                </c:pt>
                <c:pt idx="212">
                  <c:v>72386</c:v>
                </c:pt>
                <c:pt idx="213">
                  <c:v>73266</c:v>
                </c:pt>
                <c:pt idx="214">
                  <c:v>73936</c:v>
                </c:pt>
                <c:pt idx="215">
                  <c:v>73025</c:v>
                </c:pt>
                <c:pt idx="216">
                  <c:v>74325</c:v>
                </c:pt>
                <c:pt idx="217">
                  <c:v>73518</c:v>
                </c:pt>
                <c:pt idx="218">
                  <c:v>73048</c:v>
                </c:pt>
                <c:pt idx="219">
                  <c:v>73428</c:v>
                </c:pt>
                <c:pt idx="220">
                  <c:v>74078</c:v>
                </c:pt>
                <c:pt idx="221">
                  <c:v>74438</c:v>
                </c:pt>
                <c:pt idx="222">
                  <c:v>75078</c:v>
                </c:pt>
                <c:pt idx="223">
                  <c:v>75648</c:v>
                </c:pt>
                <c:pt idx="224">
                  <c:v>76178</c:v>
                </c:pt>
                <c:pt idx="225">
                  <c:v>76585</c:v>
                </c:pt>
                <c:pt idx="226">
                  <c:v>76819</c:v>
                </c:pt>
                <c:pt idx="227">
                  <c:v>77519</c:v>
                </c:pt>
                <c:pt idx="228">
                  <c:v>77017</c:v>
                </c:pt>
                <c:pt idx="229">
                  <c:v>77937</c:v>
                </c:pt>
                <c:pt idx="230">
                  <c:v>78417</c:v>
                </c:pt>
                <c:pt idx="231">
                  <c:v>79487</c:v>
                </c:pt>
                <c:pt idx="232">
                  <c:v>78287</c:v>
                </c:pt>
                <c:pt idx="233">
                  <c:v>78758</c:v>
                </c:pt>
                <c:pt idx="234">
                  <c:v>79428</c:v>
                </c:pt>
                <c:pt idx="235">
                  <c:v>80108</c:v>
                </c:pt>
                <c:pt idx="236">
                  <c:v>81408</c:v>
                </c:pt>
                <c:pt idx="237">
                  <c:v>81828</c:v>
                </c:pt>
                <c:pt idx="238">
                  <c:v>82345</c:v>
                </c:pt>
                <c:pt idx="239">
                  <c:v>83005</c:v>
                </c:pt>
                <c:pt idx="240">
                  <c:v>83605</c:v>
                </c:pt>
                <c:pt idx="241">
                  <c:v>84175</c:v>
                </c:pt>
                <c:pt idx="242">
                  <c:v>83412</c:v>
                </c:pt>
                <c:pt idx="243">
                  <c:v>83842</c:v>
                </c:pt>
                <c:pt idx="244">
                  <c:v>83263</c:v>
                </c:pt>
                <c:pt idx="245">
                  <c:v>82772</c:v>
                </c:pt>
                <c:pt idx="246">
                  <c:v>83702</c:v>
                </c:pt>
                <c:pt idx="247">
                  <c:v>84442</c:v>
                </c:pt>
                <c:pt idx="248">
                  <c:v>85002</c:v>
                </c:pt>
                <c:pt idx="249">
                  <c:v>85882</c:v>
                </c:pt>
                <c:pt idx="250">
                  <c:v>86672</c:v>
                </c:pt>
                <c:pt idx="251">
                  <c:v>87172</c:v>
                </c:pt>
                <c:pt idx="252">
                  <c:v>87592</c:v>
                </c:pt>
                <c:pt idx="253">
                  <c:v>87233</c:v>
                </c:pt>
                <c:pt idx="254">
                  <c:v>87853</c:v>
                </c:pt>
                <c:pt idx="255">
                  <c:v>87444</c:v>
                </c:pt>
                <c:pt idx="256">
                  <c:v>87944</c:v>
                </c:pt>
                <c:pt idx="257">
                  <c:v>88374</c:v>
                </c:pt>
                <c:pt idx="258">
                  <c:v>88019</c:v>
                </c:pt>
                <c:pt idx="259">
                  <c:v>87550</c:v>
                </c:pt>
                <c:pt idx="260">
                  <c:v>87880</c:v>
                </c:pt>
                <c:pt idx="261">
                  <c:v>88280</c:v>
                </c:pt>
                <c:pt idx="262">
                  <c:v>88680</c:v>
                </c:pt>
                <c:pt idx="263">
                  <c:v>89120</c:v>
                </c:pt>
                <c:pt idx="264">
                  <c:v>89730</c:v>
                </c:pt>
                <c:pt idx="265">
                  <c:v>90180</c:v>
                </c:pt>
                <c:pt idx="266">
                  <c:v>91060</c:v>
                </c:pt>
                <c:pt idx="267">
                  <c:v>91410</c:v>
                </c:pt>
                <c:pt idx="268">
                  <c:v>91860</c:v>
                </c:pt>
                <c:pt idx="269">
                  <c:v>91251</c:v>
                </c:pt>
                <c:pt idx="270">
                  <c:v>90953</c:v>
                </c:pt>
                <c:pt idx="271">
                  <c:v>92053</c:v>
                </c:pt>
                <c:pt idx="272">
                  <c:v>92493</c:v>
                </c:pt>
                <c:pt idx="273">
                  <c:v>92893</c:v>
                </c:pt>
                <c:pt idx="274">
                  <c:v>92443</c:v>
                </c:pt>
                <c:pt idx="275">
                  <c:v>93313</c:v>
                </c:pt>
                <c:pt idx="276">
                  <c:v>92883</c:v>
                </c:pt>
                <c:pt idx="277">
                  <c:v>93423</c:v>
                </c:pt>
                <c:pt idx="278">
                  <c:v>92766</c:v>
                </c:pt>
                <c:pt idx="279">
                  <c:v>92353</c:v>
                </c:pt>
                <c:pt idx="280">
                  <c:v>93133</c:v>
                </c:pt>
                <c:pt idx="281">
                  <c:v>92726</c:v>
                </c:pt>
                <c:pt idx="282">
                  <c:v>92279</c:v>
                </c:pt>
                <c:pt idx="283">
                  <c:v>91815</c:v>
                </c:pt>
                <c:pt idx="284">
                  <c:v>91545</c:v>
                </c:pt>
                <c:pt idx="285">
                  <c:v>91149</c:v>
                </c:pt>
                <c:pt idx="286">
                  <c:v>91519</c:v>
                </c:pt>
                <c:pt idx="287">
                  <c:v>91859</c:v>
                </c:pt>
                <c:pt idx="288">
                  <c:v>91321</c:v>
                </c:pt>
                <c:pt idx="289">
                  <c:v>90800</c:v>
                </c:pt>
                <c:pt idx="290">
                  <c:v>91120</c:v>
                </c:pt>
                <c:pt idx="291">
                  <c:v>91580</c:v>
                </c:pt>
                <c:pt idx="292">
                  <c:v>92240</c:v>
                </c:pt>
                <c:pt idx="293">
                  <c:v>92960</c:v>
                </c:pt>
                <c:pt idx="294">
                  <c:v>93420</c:v>
                </c:pt>
                <c:pt idx="295">
                  <c:v>94170</c:v>
                </c:pt>
                <c:pt idx="296">
                  <c:v>94770</c:v>
                </c:pt>
                <c:pt idx="297">
                  <c:v>95340</c:v>
                </c:pt>
                <c:pt idx="298">
                  <c:v>95740</c:v>
                </c:pt>
                <c:pt idx="299">
                  <c:v>95416</c:v>
                </c:pt>
                <c:pt idx="300">
                  <c:v>94976</c:v>
                </c:pt>
                <c:pt idx="301">
                  <c:v>93789</c:v>
                </c:pt>
                <c:pt idx="302">
                  <c:v>92961</c:v>
                </c:pt>
                <c:pt idx="303">
                  <c:v>93511</c:v>
                </c:pt>
                <c:pt idx="304">
                  <c:v>93169</c:v>
                </c:pt>
                <c:pt idx="305">
                  <c:v>93599</c:v>
                </c:pt>
                <c:pt idx="306">
                  <c:v>94139</c:v>
                </c:pt>
                <c:pt idx="307">
                  <c:v>94599</c:v>
                </c:pt>
                <c:pt idx="308">
                  <c:v>94243</c:v>
                </c:pt>
                <c:pt idx="309">
                  <c:v>94726</c:v>
                </c:pt>
                <c:pt idx="310">
                  <c:v>95106</c:v>
                </c:pt>
                <c:pt idx="311">
                  <c:v>94533</c:v>
                </c:pt>
                <c:pt idx="312">
                  <c:v>94741</c:v>
                </c:pt>
                <c:pt idx="313">
                  <c:v>94347</c:v>
                </c:pt>
                <c:pt idx="314">
                  <c:v>95057</c:v>
                </c:pt>
                <c:pt idx="315">
                  <c:v>95377</c:v>
                </c:pt>
                <c:pt idx="316">
                  <c:v>95717</c:v>
                </c:pt>
                <c:pt idx="317">
                  <c:v>96572</c:v>
                </c:pt>
                <c:pt idx="318">
                  <c:v>96942</c:v>
                </c:pt>
                <c:pt idx="319">
                  <c:v>97462</c:v>
                </c:pt>
                <c:pt idx="320">
                  <c:v>97892</c:v>
                </c:pt>
                <c:pt idx="321">
                  <c:v>97497</c:v>
                </c:pt>
                <c:pt idx="322">
                  <c:v>96566</c:v>
                </c:pt>
                <c:pt idx="323">
                  <c:v>97166</c:v>
                </c:pt>
                <c:pt idx="324">
                  <c:v>96758</c:v>
                </c:pt>
                <c:pt idx="325">
                  <c:v>97158</c:v>
                </c:pt>
                <c:pt idx="326">
                  <c:v>96820</c:v>
                </c:pt>
                <c:pt idx="327">
                  <c:v>96420</c:v>
                </c:pt>
                <c:pt idx="328">
                  <c:v>96660</c:v>
                </c:pt>
                <c:pt idx="329">
                  <c:v>97260</c:v>
                </c:pt>
                <c:pt idx="330">
                  <c:v>97830</c:v>
                </c:pt>
                <c:pt idx="331">
                  <c:v>98053</c:v>
                </c:pt>
                <c:pt idx="332">
                  <c:v>98343</c:v>
                </c:pt>
                <c:pt idx="333">
                  <c:v>98673</c:v>
                </c:pt>
                <c:pt idx="334">
                  <c:v>98299</c:v>
                </c:pt>
                <c:pt idx="335">
                  <c:v>98649</c:v>
                </c:pt>
                <c:pt idx="336">
                  <c:v>98999</c:v>
                </c:pt>
                <c:pt idx="337">
                  <c:v>99449</c:v>
                </c:pt>
                <c:pt idx="338">
                  <c:v>99849</c:v>
                </c:pt>
                <c:pt idx="339">
                  <c:v>100119</c:v>
                </c:pt>
                <c:pt idx="340">
                  <c:v>100419</c:v>
                </c:pt>
                <c:pt idx="341">
                  <c:v>100919</c:v>
                </c:pt>
                <c:pt idx="342">
                  <c:v>101599</c:v>
                </c:pt>
                <c:pt idx="343">
                  <c:v>101999</c:v>
                </c:pt>
                <c:pt idx="344">
                  <c:v>101410</c:v>
                </c:pt>
                <c:pt idx="345">
                  <c:v>101970</c:v>
                </c:pt>
                <c:pt idx="346">
                  <c:v>101670</c:v>
                </c:pt>
                <c:pt idx="347">
                  <c:v>102000</c:v>
                </c:pt>
                <c:pt idx="348">
                  <c:v>101504</c:v>
                </c:pt>
                <c:pt idx="349">
                  <c:v>101075</c:v>
                </c:pt>
                <c:pt idx="350">
                  <c:v>101425</c:v>
                </c:pt>
                <c:pt idx="351">
                  <c:v>101925</c:v>
                </c:pt>
                <c:pt idx="352">
                  <c:v>101709</c:v>
                </c:pt>
                <c:pt idx="353">
                  <c:v>101938</c:v>
                </c:pt>
                <c:pt idx="354">
                  <c:v>102298</c:v>
                </c:pt>
                <c:pt idx="355">
                  <c:v>102868</c:v>
                </c:pt>
                <c:pt idx="356">
                  <c:v>102568</c:v>
                </c:pt>
                <c:pt idx="357">
                  <c:v>102938</c:v>
                </c:pt>
                <c:pt idx="358">
                  <c:v>102476</c:v>
                </c:pt>
                <c:pt idx="359">
                  <c:v>102966</c:v>
                </c:pt>
                <c:pt idx="360">
                  <c:v>103416</c:v>
                </c:pt>
                <c:pt idx="361">
                  <c:v>103686</c:v>
                </c:pt>
                <c:pt idx="362">
                  <c:v>103839</c:v>
                </c:pt>
                <c:pt idx="363">
                  <c:v>103379</c:v>
                </c:pt>
                <c:pt idx="364">
                  <c:v>103809</c:v>
                </c:pt>
                <c:pt idx="365">
                  <c:v>104139</c:v>
                </c:pt>
                <c:pt idx="366">
                  <c:v>104759</c:v>
                </c:pt>
                <c:pt idx="367">
                  <c:v>104989</c:v>
                </c:pt>
                <c:pt idx="368">
                  <c:v>105359</c:v>
                </c:pt>
                <c:pt idx="369">
                  <c:v>105669</c:v>
                </c:pt>
                <c:pt idx="370">
                  <c:v>105909</c:v>
                </c:pt>
                <c:pt idx="371">
                  <c:v>106249</c:v>
                </c:pt>
                <c:pt idx="372">
                  <c:v>106679</c:v>
                </c:pt>
                <c:pt idx="373">
                  <c:v>107579</c:v>
                </c:pt>
                <c:pt idx="374">
                  <c:v>108779</c:v>
                </c:pt>
                <c:pt idx="375">
                  <c:v>109209</c:v>
                </c:pt>
                <c:pt idx="376">
                  <c:v>110259</c:v>
                </c:pt>
                <c:pt idx="377">
                  <c:v>110899</c:v>
                </c:pt>
                <c:pt idx="378">
                  <c:v>110126</c:v>
                </c:pt>
                <c:pt idx="379">
                  <c:v>110466</c:v>
                </c:pt>
                <c:pt idx="380">
                  <c:v>110966</c:v>
                </c:pt>
                <c:pt idx="381">
                  <c:v>110417</c:v>
                </c:pt>
                <c:pt idx="382">
                  <c:v>109928</c:v>
                </c:pt>
                <c:pt idx="383">
                  <c:v>109522</c:v>
                </c:pt>
                <c:pt idx="384">
                  <c:v>109165</c:v>
                </c:pt>
                <c:pt idx="385">
                  <c:v>108172</c:v>
                </c:pt>
                <c:pt idx="386">
                  <c:v>107757</c:v>
                </c:pt>
                <c:pt idx="387">
                  <c:v>108207</c:v>
                </c:pt>
                <c:pt idx="388">
                  <c:v>108607</c:v>
                </c:pt>
                <c:pt idx="389">
                  <c:v>107280</c:v>
                </c:pt>
                <c:pt idx="390">
                  <c:v>106570</c:v>
                </c:pt>
                <c:pt idx="391">
                  <c:v>105912</c:v>
                </c:pt>
                <c:pt idx="392">
                  <c:v>106762</c:v>
                </c:pt>
                <c:pt idx="393">
                  <c:v>107212</c:v>
                </c:pt>
                <c:pt idx="394">
                  <c:v>108082</c:v>
                </c:pt>
                <c:pt idx="395">
                  <c:v>108572</c:v>
                </c:pt>
                <c:pt idx="396">
                  <c:v>107637</c:v>
                </c:pt>
                <c:pt idx="397">
                  <c:v>107098</c:v>
                </c:pt>
                <c:pt idx="398">
                  <c:v>106515</c:v>
                </c:pt>
                <c:pt idx="399">
                  <c:v>106945</c:v>
                </c:pt>
                <c:pt idx="400">
                  <c:v>106090</c:v>
                </c:pt>
                <c:pt idx="401">
                  <c:v>106400</c:v>
                </c:pt>
                <c:pt idx="402">
                  <c:v>107000</c:v>
                </c:pt>
                <c:pt idx="403">
                  <c:v>106376</c:v>
                </c:pt>
                <c:pt idx="404">
                  <c:v>107136</c:v>
                </c:pt>
                <c:pt idx="405">
                  <c:v>106810</c:v>
                </c:pt>
                <c:pt idx="406">
                  <c:v>105810</c:v>
                </c:pt>
                <c:pt idx="407">
                  <c:v>106073</c:v>
                </c:pt>
                <c:pt idx="408">
                  <c:v>106723</c:v>
                </c:pt>
                <c:pt idx="409">
                  <c:v>107923</c:v>
                </c:pt>
                <c:pt idx="410">
                  <c:v>109023</c:v>
                </c:pt>
                <c:pt idx="411">
                  <c:v>109903</c:v>
                </c:pt>
                <c:pt idx="412">
                  <c:v>110503</c:v>
                </c:pt>
              </c:numCache>
            </c:numRef>
          </c:val>
        </c:ser>
        <c:marker val="1"/>
        <c:axId val="139490432"/>
        <c:axId val="139491968"/>
      </c:lineChart>
      <c:catAx>
        <c:axId val="139490432"/>
        <c:scaling>
          <c:orientation val="minMax"/>
        </c:scaling>
        <c:delete val="1"/>
        <c:axPos val="b"/>
        <c:tickLblPos val="none"/>
        <c:crossAx val="139491968"/>
        <c:crosses val="autoZero"/>
        <c:auto val="1"/>
        <c:lblAlgn val="ctr"/>
        <c:lblOffset val="100"/>
      </c:catAx>
      <c:valAx>
        <c:axId val="139491968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39490432"/>
        <c:crosses val="autoZero"/>
        <c:crossBetween val="between"/>
      </c:valAx>
    </c:plotArea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отчет'!$S$416:$S$842</c:f>
              <c:numCache>
                <c:formatCode>0.00</c:formatCode>
                <c:ptCount val="427"/>
                <c:pt idx="0">
                  <c:v>15797.617193252947</c:v>
                </c:pt>
                <c:pt idx="1">
                  <c:v>15735.371793252947</c:v>
                </c:pt>
                <c:pt idx="2">
                  <c:v>15669.592181510052</c:v>
                </c:pt>
                <c:pt idx="3">
                  <c:v>15605.42514892826</c:v>
                </c:pt>
                <c:pt idx="4">
                  <c:v>15522.01514892826</c:v>
                </c:pt>
                <c:pt idx="5">
                  <c:v>15601.215148928261</c:v>
                </c:pt>
                <c:pt idx="6">
                  <c:v>15537.558722200642</c:v>
                </c:pt>
                <c:pt idx="7">
                  <c:v>15600.182197862836</c:v>
                </c:pt>
                <c:pt idx="8">
                  <c:v>15661.875797862836</c:v>
                </c:pt>
                <c:pt idx="9">
                  <c:v>15735.06182373658</c:v>
                </c:pt>
                <c:pt idx="10">
                  <c:v>15813.06182373658</c:v>
                </c:pt>
                <c:pt idx="11">
                  <c:v>15877.396682706227</c:v>
                </c:pt>
                <c:pt idx="12">
                  <c:v>15806.836682706225</c:v>
                </c:pt>
                <c:pt idx="13">
                  <c:v>15747.626156390437</c:v>
                </c:pt>
                <c:pt idx="14">
                  <c:v>15807.826156390436</c:v>
                </c:pt>
                <c:pt idx="15">
                  <c:v>15875.826156390438</c:v>
                </c:pt>
                <c:pt idx="16">
                  <c:v>15939.418050171009</c:v>
                </c:pt>
                <c:pt idx="17">
                  <c:v>16014.267774954329</c:v>
                </c:pt>
                <c:pt idx="18">
                  <c:v>16080.267774954329</c:v>
                </c:pt>
                <c:pt idx="19">
                  <c:v>16154.389199811678</c:v>
                </c:pt>
                <c:pt idx="20">
                  <c:v>16072.629199811678</c:v>
                </c:pt>
                <c:pt idx="21">
                  <c:v>16010.619199811679</c:v>
                </c:pt>
                <c:pt idx="22">
                  <c:v>16076.62139981168</c:v>
                </c:pt>
                <c:pt idx="23">
                  <c:v>16013.879541244962</c:v>
                </c:pt>
                <c:pt idx="24">
                  <c:v>15951.179541244963</c:v>
                </c:pt>
                <c:pt idx="25">
                  <c:v>15880.979541244962</c:v>
                </c:pt>
                <c:pt idx="26">
                  <c:v>15801.479541244962</c:v>
                </c:pt>
                <c:pt idx="27">
                  <c:v>15878.479541244962</c:v>
                </c:pt>
                <c:pt idx="28">
                  <c:v>15939.48380622337</c:v>
                </c:pt>
                <c:pt idx="29">
                  <c:v>15864.817541799206</c:v>
                </c:pt>
                <c:pt idx="30">
                  <c:v>15796.433541799206</c:v>
                </c:pt>
                <c:pt idx="31">
                  <c:v>15861.707508663583</c:v>
                </c:pt>
                <c:pt idx="32">
                  <c:v>15782.977508663584</c:v>
                </c:pt>
                <c:pt idx="33">
                  <c:v>15843.286708663583</c:v>
                </c:pt>
                <c:pt idx="34">
                  <c:v>15912.263708663584</c:v>
                </c:pt>
                <c:pt idx="35">
                  <c:v>15975.391882829867</c:v>
                </c:pt>
                <c:pt idx="36">
                  <c:v>16046.710665492024</c:v>
                </c:pt>
                <c:pt idx="37">
                  <c:v>16112.500139176234</c:v>
                </c:pt>
                <c:pt idx="38">
                  <c:v>16180.504939176233</c:v>
                </c:pt>
                <c:pt idx="39">
                  <c:v>16138.473351496428</c:v>
                </c:pt>
                <c:pt idx="40">
                  <c:v>16207.373351496428</c:v>
                </c:pt>
                <c:pt idx="41">
                  <c:v>16271.099238998453</c:v>
                </c:pt>
                <c:pt idx="42">
                  <c:v>16334.853140023864</c:v>
                </c:pt>
                <c:pt idx="43">
                  <c:v>16404.425540023865</c:v>
                </c:pt>
                <c:pt idx="44">
                  <c:v>16323.825540023865</c:v>
                </c:pt>
                <c:pt idx="45">
                  <c:v>16401.235540023867</c:v>
                </c:pt>
                <c:pt idx="46">
                  <c:v>16472.179397828786</c:v>
                </c:pt>
                <c:pt idx="47">
                  <c:v>16532.679397828786</c:v>
                </c:pt>
                <c:pt idx="48">
                  <c:v>16610.089397828786</c:v>
                </c:pt>
                <c:pt idx="49">
                  <c:v>16536.391597828784</c:v>
                </c:pt>
                <c:pt idx="50">
                  <c:v>16603.178118370517</c:v>
                </c:pt>
                <c:pt idx="51">
                  <c:v>16668.252103967647</c:v>
                </c:pt>
                <c:pt idx="52">
                  <c:v>16626.275903967646</c:v>
                </c:pt>
                <c:pt idx="53">
                  <c:v>16693.464481909399</c:v>
                </c:pt>
                <c:pt idx="54">
                  <c:v>16771.364481909401</c:v>
                </c:pt>
                <c:pt idx="55">
                  <c:v>16847.397844427258</c:v>
                </c:pt>
                <c:pt idx="56">
                  <c:v>16909.742546862573</c:v>
                </c:pt>
                <c:pt idx="57">
                  <c:v>16973.518546862571</c:v>
                </c:pt>
                <c:pt idx="58">
                  <c:v>17045.770342596614</c:v>
                </c:pt>
                <c:pt idx="59">
                  <c:v>17127.690342596612</c:v>
                </c:pt>
                <c:pt idx="60">
                  <c:v>17195.564444919142</c:v>
                </c:pt>
                <c:pt idx="61">
                  <c:v>17129.169410170791</c:v>
                </c:pt>
                <c:pt idx="62">
                  <c:v>17195.942210170793</c:v>
                </c:pt>
                <c:pt idx="63">
                  <c:v>17133.220025101629</c:v>
                </c:pt>
                <c:pt idx="64">
                  <c:v>17196.220025101629</c:v>
                </c:pt>
                <c:pt idx="65">
                  <c:v>17243.066914270021</c:v>
                </c:pt>
                <c:pt idx="66">
                  <c:v>17305.72131427002</c:v>
                </c:pt>
                <c:pt idx="67">
                  <c:v>17381.794131742201</c:v>
                </c:pt>
                <c:pt idx="68">
                  <c:v>17449.824735538747</c:v>
                </c:pt>
                <c:pt idx="69">
                  <c:v>17521.824735538747</c:v>
                </c:pt>
                <c:pt idx="70">
                  <c:v>17586.020312199696</c:v>
                </c:pt>
                <c:pt idx="71">
                  <c:v>17667.060312199697</c:v>
                </c:pt>
                <c:pt idx="72">
                  <c:v>17732.858712199697</c:v>
                </c:pt>
                <c:pt idx="73">
                  <c:v>17802.129103547803</c:v>
                </c:pt>
                <c:pt idx="74">
                  <c:v>17870.129103547803</c:v>
                </c:pt>
                <c:pt idx="75">
                  <c:v>17952.929103547802</c:v>
                </c:pt>
                <c:pt idx="76">
                  <c:v>18024.290003547801</c:v>
                </c:pt>
                <c:pt idx="77">
                  <c:v>17941.1400035478</c:v>
                </c:pt>
                <c:pt idx="78">
                  <c:v>18011.117603547802</c:v>
                </c:pt>
                <c:pt idx="79">
                  <c:v>18075.174258791605</c:v>
                </c:pt>
                <c:pt idx="80">
                  <c:v>18156.124258791606</c:v>
                </c:pt>
                <c:pt idx="81">
                  <c:v>18225.557385299799</c:v>
                </c:pt>
                <c:pt idx="82">
                  <c:v>18152.629985299798</c:v>
                </c:pt>
                <c:pt idx="83">
                  <c:v>18070.329985299799</c:v>
                </c:pt>
                <c:pt idx="84">
                  <c:v>18140.5299852998</c:v>
                </c:pt>
                <c:pt idx="85">
                  <c:v>18205.129985299802</c:v>
                </c:pt>
                <c:pt idx="86">
                  <c:v>18273.961029971146</c:v>
                </c:pt>
                <c:pt idx="87">
                  <c:v>18333.837736676807</c:v>
                </c:pt>
                <c:pt idx="88">
                  <c:v>18405.839736676808</c:v>
                </c:pt>
                <c:pt idx="89">
                  <c:v>18470.639736676807</c:v>
                </c:pt>
                <c:pt idx="90">
                  <c:v>18555.239736676805</c:v>
                </c:pt>
                <c:pt idx="91">
                  <c:v>18628.339736676804</c:v>
                </c:pt>
                <c:pt idx="92">
                  <c:v>18698.739736676805</c:v>
                </c:pt>
                <c:pt idx="93">
                  <c:v>18622.84011617491</c:v>
                </c:pt>
                <c:pt idx="94">
                  <c:v>18695.18011617491</c:v>
                </c:pt>
                <c:pt idx="95">
                  <c:v>18631.640116174909</c:v>
                </c:pt>
                <c:pt idx="96">
                  <c:v>18702.904411939744</c:v>
                </c:pt>
                <c:pt idx="97">
                  <c:v>18787.854411939745</c:v>
                </c:pt>
                <c:pt idx="98">
                  <c:v>18859.854411939748</c:v>
                </c:pt>
                <c:pt idx="99">
                  <c:v>18794.836311939747</c:v>
                </c:pt>
                <c:pt idx="100">
                  <c:v>18870.736311939749</c:v>
                </c:pt>
                <c:pt idx="101">
                  <c:v>18943.50641193975</c:v>
                </c:pt>
                <c:pt idx="102">
                  <c:v>19011.232773975207</c:v>
                </c:pt>
                <c:pt idx="103">
                  <c:v>19095.832773975206</c:v>
                </c:pt>
                <c:pt idx="104">
                  <c:v>19165.474429885788</c:v>
                </c:pt>
                <c:pt idx="105">
                  <c:v>19113.105629885787</c:v>
                </c:pt>
                <c:pt idx="106">
                  <c:v>19152.625629885788</c:v>
                </c:pt>
                <c:pt idx="107">
                  <c:v>19225.06722988579</c:v>
                </c:pt>
                <c:pt idx="108">
                  <c:v>19298.586767449029</c:v>
                </c:pt>
                <c:pt idx="109">
                  <c:v>19274.979836054168</c:v>
                </c:pt>
                <c:pt idx="110">
                  <c:v>19211.121422581778</c:v>
                </c:pt>
                <c:pt idx="111">
                  <c:v>19150.966849551089</c:v>
                </c:pt>
                <c:pt idx="112">
                  <c:v>19234.966849551089</c:v>
                </c:pt>
                <c:pt idx="113">
                  <c:v>19307.766849551088</c:v>
                </c:pt>
                <c:pt idx="114">
                  <c:v>19233.487057114013</c:v>
                </c:pt>
                <c:pt idx="115">
                  <c:v>19285.425927387656</c:v>
                </c:pt>
                <c:pt idx="116">
                  <c:v>19331.285927387657</c:v>
                </c:pt>
                <c:pt idx="117">
                  <c:v>19406.094727387655</c:v>
                </c:pt>
                <c:pt idx="118">
                  <c:v>19470.694727387658</c:v>
                </c:pt>
                <c:pt idx="119">
                  <c:v>19542.694727387658</c:v>
                </c:pt>
                <c:pt idx="120">
                  <c:v>19614.781897242512</c:v>
                </c:pt>
                <c:pt idx="121">
                  <c:v>19690.781897242512</c:v>
                </c:pt>
                <c:pt idx="122">
                  <c:v>19778.711897242512</c:v>
                </c:pt>
                <c:pt idx="123">
                  <c:v>19852.805374771229</c:v>
                </c:pt>
                <c:pt idx="124">
                  <c:v>19927.051774771229</c:v>
                </c:pt>
                <c:pt idx="125">
                  <c:v>19862.443777898534</c:v>
                </c:pt>
                <c:pt idx="126">
                  <c:v>19925.66879901896</c:v>
                </c:pt>
                <c:pt idx="127">
                  <c:v>19851.077935471996</c:v>
                </c:pt>
                <c:pt idx="128">
                  <c:v>19926.650808787992</c:v>
                </c:pt>
                <c:pt idx="129">
                  <c:v>19991.450808787988</c:v>
                </c:pt>
                <c:pt idx="130">
                  <c:v>20067.322808787987</c:v>
                </c:pt>
                <c:pt idx="131">
                  <c:v>20142.922808787986</c:v>
                </c:pt>
                <c:pt idx="132">
                  <c:v>20219.393433471247</c:v>
                </c:pt>
                <c:pt idx="133">
                  <c:v>20296.270233471245</c:v>
                </c:pt>
                <c:pt idx="134">
                  <c:v>20362.348233471246</c:v>
                </c:pt>
                <c:pt idx="135">
                  <c:v>20287.152233471246</c:v>
                </c:pt>
                <c:pt idx="136">
                  <c:v>20364.152233471246</c:v>
                </c:pt>
                <c:pt idx="137">
                  <c:v>20286.752233471245</c:v>
                </c:pt>
                <c:pt idx="138">
                  <c:v>20360.256433471248</c:v>
                </c:pt>
                <c:pt idx="139">
                  <c:v>20287.942796193947</c:v>
                </c:pt>
                <c:pt idx="140">
                  <c:v>20231.107596193946</c:v>
                </c:pt>
                <c:pt idx="141">
                  <c:v>20165.148502575452</c:v>
                </c:pt>
                <c:pt idx="142">
                  <c:v>20238.31874600915</c:v>
                </c:pt>
                <c:pt idx="143">
                  <c:v>20314.197146009152</c:v>
                </c:pt>
                <c:pt idx="144">
                  <c:v>20399.697146009152</c:v>
                </c:pt>
                <c:pt idx="145">
                  <c:v>20322.175836190232</c:v>
                </c:pt>
                <c:pt idx="146">
                  <c:v>20396.275836190231</c:v>
                </c:pt>
                <c:pt idx="147">
                  <c:v>20320.705775077051</c:v>
                </c:pt>
                <c:pt idx="148">
                  <c:v>20389.546575077053</c:v>
                </c:pt>
                <c:pt idx="149">
                  <c:v>20458.588307314159</c:v>
                </c:pt>
                <c:pt idx="150">
                  <c:v>20544.03830731416</c:v>
                </c:pt>
                <c:pt idx="151">
                  <c:v>20467.19830731416</c:v>
                </c:pt>
                <c:pt idx="152">
                  <c:v>20505.69830731416</c:v>
                </c:pt>
                <c:pt idx="153">
                  <c:v>20456.269766460096</c:v>
                </c:pt>
                <c:pt idx="154">
                  <c:v>20530.822666069362</c:v>
                </c:pt>
                <c:pt idx="155">
                  <c:v>20465.512666069364</c:v>
                </c:pt>
                <c:pt idx="156">
                  <c:v>20391.669466069365</c:v>
                </c:pt>
                <c:pt idx="157">
                  <c:v>20315.269466069363</c:v>
                </c:pt>
                <c:pt idx="158">
                  <c:v>20390.278466069361</c:v>
                </c:pt>
                <c:pt idx="159">
                  <c:v>20325.178466069363</c:v>
                </c:pt>
                <c:pt idx="160">
                  <c:v>20249.184466069364</c:v>
                </c:pt>
                <c:pt idx="161">
                  <c:v>20182.404763477251</c:v>
                </c:pt>
                <c:pt idx="162">
                  <c:v>20256.770240048405</c:v>
                </c:pt>
                <c:pt idx="163">
                  <c:v>20335.296640048404</c:v>
                </c:pt>
                <c:pt idx="164">
                  <c:v>20244.626640048406</c:v>
                </c:pt>
                <c:pt idx="165">
                  <c:v>20322.377040048406</c:v>
                </c:pt>
                <c:pt idx="166">
                  <c:v>20411.997040048405</c:v>
                </c:pt>
                <c:pt idx="167">
                  <c:v>20484.871368835866</c:v>
                </c:pt>
                <c:pt idx="168">
                  <c:v>20550.871368835866</c:v>
                </c:pt>
                <c:pt idx="169">
                  <c:v>20473.829700554077</c:v>
                </c:pt>
                <c:pt idx="170">
                  <c:v>20394.725700554078</c:v>
                </c:pt>
                <c:pt idx="171">
                  <c:v>20466.755486873884</c:v>
                </c:pt>
                <c:pt idx="172">
                  <c:v>20543.755486873884</c:v>
                </c:pt>
                <c:pt idx="173">
                  <c:v>20611.372486873883</c:v>
                </c:pt>
                <c:pt idx="174">
                  <c:v>20690.572486873883</c:v>
                </c:pt>
                <c:pt idx="175">
                  <c:v>20767.572486873883</c:v>
                </c:pt>
                <c:pt idx="176">
                  <c:v>20841.609105912052</c:v>
                </c:pt>
                <c:pt idx="177">
                  <c:v>20752.399105912053</c:v>
                </c:pt>
                <c:pt idx="178">
                  <c:v>20826.081671554646</c:v>
                </c:pt>
                <c:pt idx="179">
                  <c:v>20906.209671554647</c:v>
                </c:pt>
                <c:pt idx="180">
                  <c:v>20832.207250672989</c:v>
                </c:pt>
                <c:pt idx="181">
                  <c:v>20900.207250672989</c:v>
                </c:pt>
                <c:pt idx="182">
                  <c:v>20981.807250672991</c:v>
                </c:pt>
                <c:pt idx="183">
                  <c:v>20915.096355960719</c:v>
                </c:pt>
                <c:pt idx="184">
                  <c:v>20831.38635596072</c:v>
                </c:pt>
                <c:pt idx="185">
                  <c:v>20757.306355960722</c:v>
                </c:pt>
                <c:pt idx="186">
                  <c:v>20683.056355960722</c:v>
                </c:pt>
                <c:pt idx="187">
                  <c:v>20767.886355960723</c:v>
                </c:pt>
                <c:pt idx="188">
                  <c:v>20741.817354583458</c:v>
                </c:pt>
                <c:pt idx="189">
                  <c:v>20801.476723670941</c:v>
                </c:pt>
                <c:pt idx="190">
                  <c:v>20882.676723670942</c:v>
                </c:pt>
                <c:pt idx="191">
                  <c:v>20957.441283945449</c:v>
                </c:pt>
                <c:pt idx="192">
                  <c:v>21023.80758394545</c:v>
                </c:pt>
                <c:pt idx="193">
                  <c:v>21097.30758394545</c:v>
                </c:pt>
                <c:pt idx="194">
                  <c:v>21145.96038394545</c:v>
                </c:pt>
                <c:pt idx="195">
                  <c:v>21220.210012697306</c:v>
                </c:pt>
                <c:pt idx="196">
                  <c:v>21152.811798440209</c:v>
                </c:pt>
                <c:pt idx="197">
                  <c:v>21227.274745619918</c:v>
                </c:pt>
                <c:pt idx="198">
                  <c:v>21316.294745619918</c:v>
                </c:pt>
                <c:pt idx="199">
                  <c:v>21391.898345619917</c:v>
                </c:pt>
                <c:pt idx="200">
                  <c:v>21460.030945619917</c:v>
                </c:pt>
                <c:pt idx="201">
                  <c:v>21541.707745619915</c:v>
                </c:pt>
                <c:pt idx="202">
                  <c:v>21604.468467675179</c:v>
                </c:pt>
                <c:pt idx="203">
                  <c:v>21679.426939435976</c:v>
                </c:pt>
                <c:pt idx="204">
                  <c:v>21765.226939435976</c:v>
                </c:pt>
                <c:pt idx="205">
                  <c:v>21843.226939435976</c:v>
                </c:pt>
                <c:pt idx="206">
                  <c:v>21919.839025084631</c:v>
                </c:pt>
                <c:pt idx="207">
                  <c:v>22003.839025084631</c:v>
                </c:pt>
                <c:pt idx="208">
                  <c:v>21980.281525084632</c:v>
                </c:pt>
                <c:pt idx="209">
                  <c:v>22043.473517225462</c:v>
                </c:pt>
                <c:pt idx="210">
                  <c:v>22081.251917225462</c:v>
                </c:pt>
                <c:pt idx="211">
                  <c:v>22167.681917225462</c:v>
                </c:pt>
                <c:pt idx="212">
                  <c:v>22240.107796253709</c:v>
                </c:pt>
                <c:pt idx="213">
                  <c:v>22323.979796253709</c:v>
                </c:pt>
                <c:pt idx="214">
                  <c:v>22245.841796253706</c:v>
                </c:pt>
                <c:pt idx="215">
                  <c:v>22155.101796253704</c:v>
                </c:pt>
                <c:pt idx="216">
                  <c:v>22231.076766883332</c:v>
                </c:pt>
                <c:pt idx="217">
                  <c:v>22317.936766883333</c:v>
                </c:pt>
                <c:pt idx="218">
                  <c:v>22400.240933422367</c:v>
                </c:pt>
                <c:pt idx="219">
                  <c:v>22475.206433422369</c:v>
                </c:pt>
                <c:pt idx="220">
                  <c:v>22540.160547125481</c:v>
                </c:pt>
                <c:pt idx="221">
                  <c:v>22618.246333780742</c:v>
                </c:pt>
                <c:pt idx="222">
                  <c:v>22688.64633378074</c:v>
                </c:pt>
                <c:pt idx="223">
                  <c:v>22766.611833780742</c:v>
                </c:pt>
                <c:pt idx="224">
                  <c:v>22852.51743378074</c:v>
                </c:pt>
                <c:pt idx="225">
                  <c:v>22917.117944575479</c:v>
                </c:pt>
                <c:pt idx="226">
                  <c:v>22840.194867652401</c:v>
                </c:pt>
                <c:pt idx="227">
                  <c:v>22910.594867652402</c:v>
                </c:pt>
                <c:pt idx="228">
                  <c:v>22822.824867652402</c:v>
                </c:pt>
                <c:pt idx="229">
                  <c:v>22898.427667652402</c:v>
                </c:pt>
                <c:pt idx="230">
                  <c:v>22989.347667652401</c:v>
                </c:pt>
                <c:pt idx="231">
                  <c:v>23067.933448668242</c:v>
                </c:pt>
                <c:pt idx="232">
                  <c:v>23135.351848668241</c:v>
                </c:pt>
                <c:pt idx="233">
                  <c:v>23225.31184866824</c:v>
                </c:pt>
                <c:pt idx="234">
                  <c:v>23291.506042286255</c:v>
                </c:pt>
                <c:pt idx="235">
                  <c:v>23368.909642286253</c:v>
                </c:pt>
                <c:pt idx="236">
                  <c:v>23428.273471852375</c:v>
                </c:pt>
                <c:pt idx="237">
                  <c:v>23505.725599956731</c:v>
                </c:pt>
                <c:pt idx="238">
                  <c:v>23582.725599956731</c:v>
                </c:pt>
                <c:pt idx="239">
                  <c:v>23655.625599956733</c:v>
                </c:pt>
                <c:pt idx="240">
                  <c:v>23751.525599956734</c:v>
                </c:pt>
                <c:pt idx="241">
                  <c:v>23816.777924846607</c:v>
                </c:pt>
                <c:pt idx="242">
                  <c:v>23770.857924846605</c:v>
                </c:pt>
                <c:pt idx="243">
                  <c:v>23851.005312770372</c:v>
                </c:pt>
                <c:pt idx="244">
                  <c:v>23771.55438631514</c:v>
                </c:pt>
                <c:pt idx="245">
                  <c:v>23700.416786315138</c:v>
                </c:pt>
                <c:pt idx="246">
                  <c:v>23781.416786315138</c:v>
                </c:pt>
                <c:pt idx="247">
                  <c:v>23866.496786315136</c:v>
                </c:pt>
                <c:pt idx="248">
                  <c:v>23936.696786315137</c:v>
                </c:pt>
                <c:pt idx="249">
                  <c:v>24013.189349522643</c:v>
                </c:pt>
                <c:pt idx="250">
                  <c:v>24093.412334077773</c:v>
                </c:pt>
                <c:pt idx="251">
                  <c:v>24024.940895543572</c:v>
                </c:pt>
                <c:pt idx="252">
                  <c:v>23939.31929554357</c:v>
                </c:pt>
                <c:pt idx="253">
                  <c:v>24020.51929554357</c:v>
                </c:pt>
                <c:pt idx="254">
                  <c:v>24104.250495543569</c:v>
                </c:pt>
                <c:pt idx="255">
                  <c:v>24176.166495543566</c:v>
                </c:pt>
                <c:pt idx="256">
                  <c:v>24254.580869064364</c:v>
                </c:pt>
                <c:pt idx="257">
                  <c:v>24162.620869064365</c:v>
                </c:pt>
                <c:pt idx="258">
                  <c:v>24236.131269064364</c:v>
                </c:pt>
                <c:pt idx="259">
                  <c:v>24304.793095835154</c:v>
                </c:pt>
                <c:pt idx="260">
                  <c:v>24254.65309583515</c:v>
                </c:pt>
                <c:pt idx="261">
                  <c:v>24333.625630257098</c:v>
                </c:pt>
                <c:pt idx="262">
                  <c:v>24418.578430257097</c:v>
                </c:pt>
                <c:pt idx="263">
                  <c:v>24490.672030257098</c:v>
                </c:pt>
                <c:pt idx="264">
                  <c:v>24571.816194299896</c:v>
                </c:pt>
                <c:pt idx="265">
                  <c:v>24642.198696127132</c:v>
                </c:pt>
                <c:pt idx="266">
                  <c:v>24726.198696127129</c:v>
                </c:pt>
                <c:pt idx="267">
                  <c:v>24811.361896127128</c:v>
                </c:pt>
                <c:pt idx="268">
                  <c:v>24878.133443333183</c:v>
                </c:pt>
                <c:pt idx="269">
                  <c:v>24808.793487203169</c:v>
                </c:pt>
                <c:pt idx="270">
                  <c:v>24778.297287203168</c:v>
                </c:pt>
                <c:pt idx="271">
                  <c:v>24859.582901111633</c:v>
                </c:pt>
                <c:pt idx="272">
                  <c:v>24904.042901111632</c:v>
                </c:pt>
                <c:pt idx="273">
                  <c:v>24820.392301111631</c:v>
                </c:pt>
                <c:pt idx="274">
                  <c:v>24890.185901218349</c:v>
                </c:pt>
                <c:pt idx="275">
                  <c:v>24858.610301218348</c:v>
                </c:pt>
                <c:pt idx="276">
                  <c:v>24941.368901218346</c:v>
                </c:pt>
                <c:pt idx="277">
                  <c:v>25015.256901218345</c:v>
                </c:pt>
                <c:pt idx="278">
                  <c:v>25108.066901218346</c:v>
                </c:pt>
                <c:pt idx="279">
                  <c:v>25187.011492121481</c:v>
                </c:pt>
                <c:pt idx="280">
                  <c:v>25105.191239952786</c:v>
                </c:pt>
                <c:pt idx="281">
                  <c:v>25186.673338898312</c:v>
                </c:pt>
                <c:pt idx="282">
                  <c:v>25267.676338898309</c:v>
                </c:pt>
                <c:pt idx="283">
                  <c:v>25179.359538898309</c:v>
                </c:pt>
                <c:pt idx="284">
                  <c:v>25092.033138898307</c:v>
                </c:pt>
                <c:pt idx="285">
                  <c:v>25173.451568211451</c:v>
                </c:pt>
                <c:pt idx="286">
                  <c:v>25246.09239542151</c:v>
                </c:pt>
                <c:pt idx="287">
                  <c:v>25317.756395421511</c:v>
                </c:pt>
                <c:pt idx="288">
                  <c:v>25401.751746162194</c:v>
                </c:pt>
                <c:pt idx="289">
                  <c:v>25484.929346162193</c:v>
                </c:pt>
                <c:pt idx="290">
                  <c:v>25577.959346162192</c:v>
                </c:pt>
                <c:pt idx="291">
                  <c:v>25521.149346162194</c:v>
                </c:pt>
                <c:pt idx="292">
                  <c:v>25603.0946920034</c:v>
                </c:pt>
                <c:pt idx="293">
                  <c:v>25684.794692003401</c:v>
                </c:pt>
                <c:pt idx="294">
                  <c:v>25771.194692003402</c:v>
                </c:pt>
                <c:pt idx="295">
                  <c:v>25856.892663573686</c:v>
                </c:pt>
                <c:pt idx="296">
                  <c:v>25926.577157856806</c:v>
                </c:pt>
                <c:pt idx="297">
                  <c:v>26012.377157856805</c:v>
                </c:pt>
                <c:pt idx="298">
                  <c:v>26094.077157856806</c:v>
                </c:pt>
                <c:pt idx="299">
                  <c:v>26018.711157856807</c:v>
                </c:pt>
                <c:pt idx="300">
                  <c:v>26110.351157856807</c:v>
                </c:pt>
                <c:pt idx="301">
                  <c:v>26180.395949657883</c:v>
                </c:pt>
                <c:pt idx="302">
                  <c:v>26279.545949657884</c:v>
                </c:pt>
                <c:pt idx="303">
                  <c:v>26206.955949657884</c:v>
                </c:pt>
                <c:pt idx="304">
                  <c:v>26277.337931870439</c:v>
                </c:pt>
                <c:pt idx="305">
                  <c:v>26371.367931870438</c:v>
                </c:pt>
                <c:pt idx="306">
                  <c:v>26454.042179856646</c:v>
                </c:pt>
                <c:pt idx="307">
                  <c:v>26367.642179856648</c:v>
                </c:pt>
                <c:pt idx="308">
                  <c:v>26294.842179856649</c:v>
                </c:pt>
                <c:pt idx="309">
                  <c:v>26207.922179856647</c:v>
                </c:pt>
                <c:pt idx="310">
                  <c:v>26278.411367608474</c:v>
                </c:pt>
                <c:pt idx="311">
                  <c:v>26195.523337861374</c:v>
                </c:pt>
                <c:pt idx="312">
                  <c:v>26270.581837861373</c:v>
                </c:pt>
                <c:pt idx="313">
                  <c:v>26197.112637861374</c:v>
                </c:pt>
                <c:pt idx="314">
                  <c:v>26113.689693920191</c:v>
                </c:pt>
                <c:pt idx="315">
                  <c:v>26200.089693920188</c:v>
                </c:pt>
                <c:pt idx="316">
                  <c:v>26261.276382308904</c:v>
                </c:pt>
                <c:pt idx="317">
                  <c:v>26347.753182308905</c:v>
                </c:pt>
                <c:pt idx="318">
                  <c:v>26428.753182308905</c:v>
                </c:pt>
                <c:pt idx="319">
                  <c:v>26517.553182308904</c:v>
                </c:pt>
                <c:pt idx="320">
                  <c:v>26443.753182308905</c:v>
                </c:pt>
                <c:pt idx="321">
                  <c:v>26529.565798383916</c:v>
                </c:pt>
                <c:pt idx="322">
                  <c:v>26623.565798383916</c:v>
                </c:pt>
                <c:pt idx="323">
                  <c:v>26709.792998383917</c:v>
                </c:pt>
                <c:pt idx="324">
                  <c:v>26788.139742128267</c:v>
                </c:pt>
                <c:pt idx="325">
                  <c:v>26874.429342128267</c:v>
                </c:pt>
                <c:pt idx="326">
                  <c:v>26958.153422035513</c:v>
                </c:pt>
                <c:pt idx="327">
                  <c:v>27032.390503457682</c:v>
                </c:pt>
                <c:pt idx="328">
                  <c:v>27117.85600345768</c:v>
                </c:pt>
                <c:pt idx="329">
                  <c:v>27043.692180228838</c:v>
                </c:pt>
                <c:pt idx="330">
                  <c:v>27139.692180228838</c:v>
                </c:pt>
                <c:pt idx="331">
                  <c:v>27043.692180228838</c:v>
                </c:pt>
                <c:pt idx="332">
                  <c:v>26955.90338022884</c:v>
                </c:pt>
                <c:pt idx="333">
                  <c:v>26884.254256319276</c:v>
                </c:pt>
                <c:pt idx="334">
                  <c:v>26958.834256319278</c:v>
                </c:pt>
                <c:pt idx="335">
                  <c:v>27045.061456319279</c:v>
                </c:pt>
                <c:pt idx="336">
                  <c:v>27140.271456319279</c:v>
                </c:pt>
                <c:pt idx="337">
                  <c:v>27112.99860671788</c:v>
                </c:pt>
                <c:pt idx="338">
                  <c:v>27198.002006717878</c:v>
                </c:pt>
                <c:pt idx="339">
                  <c:v>27282.270693804585</c:v>
                </c:pt>
                <c:pt idx="340">
                  <c:v>27211.762601188104</c:v>
                </c:pt>
                <c:pt idx="341">
                  <c:v>27300.245801188106</c:v>
                </c:pt>
                <c:pt idx="342">
                  <c:v>27373.827701188104</c:v>
                </c:pt>
                <c:pt idx="343">
                  <c:v>27277.507701188104</c:v>
                </c:pt>
                <c:pt idx="344">
                  <c:v>27372.507701188104</c:v>
                </c:pt>
                <c:pt idx="345">
                  <c:v>27455.468475381422</c:v>
                </c:pt>
                <c:pt idx="346">
                  <c:v>27531.950375248362</c:v>
                </c:pt>
                <c:pt idx="347">
                  <c:v>27621.38937524836</c:v>
                </c:pt>
                <c:pt idx="348">
                  <c:v>27545.102975248359</c:v>
                </c:pt>
                <c:pt idx="349">
                  <c:v>27612.132975248358</c:v>
                </c:pt>
                <c:pt idx="350">
                  <c:v>27686.23297524836</c:v>
                </c:pt>
                <c:pt idx="351">
                  <c:v>27594.796175248361</c:v>
                </c:pt>
                <c:pt idx="352">
                  <c:v>27666.955933597077</c:v>
                </c:pt>
                <c:pt idx="353">
                  <c:v>27749.32104580462</c:v>
                </c:pt>
                <c:pt idx="354">
                  <c:v>27839.129045804621</c:v>
                </c:pt>
                <c:pt idx="355">
                  <c:v>27923.889068437587</c:v>
                </c:pt>
                <c:pt idx="356">
                  <c:v>27968.301532296231</c:v>
                </c:pt>
                <c:pt idx="357">
                  <c:v>27869.881532296233</c:v>
                </c:pt>
                <c:pt idx="358">
                  <c:v>27778.321532296231</c:v>
                </c:pt>
                <c:pt idx="359">
                  <c:v>27864.609924596651</c:v>
                </c:pt>
                <c:pt idx="360">
                  <c:v>27959.81992459665</c:v>
                </c:pt>
                <c:pt idx="361">
                  <c:v>28049.490024596653</c:v>
                </c:pt>
                <c:pt idx="362">
                  <c:v>27974.130024596652</c:v>
                </c:pt>
                <c:pt idx="363">
                  <c:v>28048.436716621953</c:v>
                </c:pt>
                <c:pt idx="364">
                  <c:v>28135.239516621954</c:v>
                </c:pt>
                <c:pt idx="365">
                  <c:v>28060.639516621955</c:v>
                </c:pt>
                <c:pt idx="366">
                  <c:v>28006.133116621953</c:v>
                </c:pt>
                <c:pt idx="367">
                  <c:v>28098.308861617796</c:v>
                </c:pt>
                <c:pt idx="368">
                  <c:v>28169.927261617795</c:v>
                </c:pt>
                <c:pt idx="369">
                  <c:v>28243.487581079753</c:v>
                </c:pt>
                <c:pt idx="370">
                  <c:v>28146.347581079754</c:v>
                </c:pt>
                <c:pt idx="371">
                  <c:v>28059.264781079753</c:v>
                </c:pt>
                <c:pt idx="372">
                  <c:v>28144.725935547394</c:v>
                </c:pt>
                <c:pt idx="373">
                  <c:v>28231.525935547394</c:v>
                </c:pt>
                <c:pt idx="374">
                  <c:v>28191.203935547393</c:v>
                </c:pt>
                <c:pt idx="375">
                  <c:v>28275.859262518021</c:v>
                </c:pt>
                <c:pt idx="376">
                  <c:v>28350.450906557056</c:v>
                </c:pt>
                <c:pt idx="377">
                  <c:v>28260.047406557056</c:v>
                </c:pt>
                <c:pt idx="378">
                  <c:v>28170.289606557057</c:v>
                </c:pt>
                <c:pt idx="379">
                  <c:v>28269.149606557057</c:v>
                </c:pt>
                <c:pt idx="380">
                  <c:v>28343.037606557056</c:v>
                </c:pt>
                <c:pt idx="381">
                  <c:v>28432.739206557057</c:v>
                </c:pt>
                <c:pt idx="382">
                  <c:v>28346.769846918563</c:v>
                </c:pt>
                <c:pt idx="383">
                  <c:v>28436.776211004912</c:v>
                </c:pt>
                <c:pt idx="384">
                  <c:v>28527.787411004912</c:v>
                </c:pt>
                <c:pt idx="385">
                  <c:v>28602.897811004914</c:v>
                </c:pt>
                <c:pt idx="386">
                  <c:v>28677.540626760085</c:v>
                </c:pt>
                <c:pt idx="387">
                  <c:v>28593.136540138756</c:v>
                </c:pt>
                <c:pt idx="388">
                  <c:v>28662.566540138756</c:v>
                </c:pt>
                <c:pt idx="389">
                  <c:v>28585.737740138757</c:v>
                </c:pt>
                <c:pt idx="390">
                  <c:v>28663.282441770185</c:v>
                </c:pt>
                <c:pt idx="391">
                  <c:v>28754.625180022493</c:v>
                </c:pt>
                <c:pt idx="392">
                  <c:v>28837.823296813622</c:v>
                </c:pt>
                <c:pt idx="393">
                  <c:v>28936.653296813623</c:v>
                </c:pt>
                <c:pt idx="394">
                  <c:v>29026.76689681362</c:v>
                </c:pt>
                <c:pt idx="395">
                  <c:v>29104.712596813621</c:v>
                </c:pt>
                <c:pt idx="396">
                  <c:v>29194.619796813622</c:v>
                </c:pt>
                <c:pt idx="397">
                  <c:v>29109.789978372297</c:v>
                </c:pt>
                <c:pt idx="398">
                  <c:v>29185.3805295534</c:v>
                </c:pt>
                <c:pt idx="399">
                  <c:v>29093.9629295534</c:v>
                </c:pt>
                <c:pt idx="400">
                  <c:v>29167.1292295534</c:v>
                </c:pt>
                <c:pt idx="401">
                  <c:v>29250.594756641927</c:v>
                </c:pt>
                <c:pt idx="402">
                  <c:v>29160.594756641924</c:v>
                </c:pt>
                <c:pt idx="403">
                  <c:v>29236.52334272852</c:v>
                </c:pt>
                <c:pt idx="404">
                  <c:v>29311.523342728517</c:v>
                </c:pt>
                <c:pt idx="405">
                  <c:v>29219.453342728517</c:v>
                </c:pt>
                <c:pt idx="406">
                  <c:v>29303.754181014163</c:v>
                </c:pt>
                <c:pt idx="407">
                  <c:v>29227.955381014162</c:v>
                </c:pt>
                <c:pt idx="408">
                  <c:v>29151.380581014164</c:v>
                </c:pt>
                <c:pt idx="409">
                  <c:v>29063.180581014163</c:v>
                </c:pt>
                <c:pt idx="410">
                  <c:v>29165.240581014164</c:v>
                </c:pt>
                <c:pt idx="411">
                  <c:v>29257.248915173834</c:v>
                </c:pt>
                <c:pt idx="412">
                  <c:v>29176.768402942304</c:v>
                </c:pt>
                <c:pt idx="413">
                  <c:v>29266.258002942304</c:v>
                </c:pt>
                <c:pt idx="414">
                  <c:v>29355.566802942307</c:v>
                </c:pt>
                <c:pt idx="415">
                  <c:v>29413.406802942307</c:v>
                </c:pt>
                <c:pt idx="416">
                  <c:v>29491.194795304942</c:v>
                </c:pt>
                <c:pt idx="417">
                  <c:v>29402.794795304941</c:v>
                </c:pt>
                <c:pt idx="418">
                  <c:v>29492.753395304939</c:v>
                </c:pt>
                <c:pt idx="419">
                  <c:v>29598.409795304942</c:v>
                </c:pt>
                <c:pt idx="420">
                  <c:v>29697.209795304942</c:v>
                </c:pt>
                <c:pt idx="421">
                  <c:v>29766.560938927028</c:v>
                </c:pt>
                <c:pt idx="422">
                  <c:v>29845.033978370091</c:v>
                </c:pt>
                <c:pt idx="423">
                  <c:v>29744.953978370089</c:v>
                </c:pt>
                <c:pt idx="424">
                  <c:v>29655.356778370089</c:v>
                </c:pt>
                <c:pt idx="425">
                  <c:v>29719.935451002457</c:v>
                </c:pt>
                <c:pt idx="426">
                  <c:v>29622.745451002458</c:v>
                </c:pt>
              </c:numCache>
            </c:numRef>
          </c:val>
        </c:ser>
        <c:marker val="1"/>
        <c:axId val="139520256"/>
        <c:axId val="139579392"/>
      </c:lineChart>
      <c:catAx>
        <c:axId val="139520256"/>
        <c:scaling>
          <c:orientation val="minMax"/>
        </c:scaling>
        <c:delete val="1"/>
        <c:axPos val="b"/>
        <c:tickLblPos val="none"/>
        <c:crossAx val="139579392"/>
        <c:crosses val="autoZero"/>
        <c:auto val="1"/>
        <c:lblAlgn val="ctr"/>
        <c:lblOffset val="100"/>
      </c:catAx>
      <c:valAx>
        <c:axId val="139579392"/>
        <c:scaling>
          <c:orientation val="minMax"/>
          <c:min val="15500"/>
        </c:scaling>
        <c:axPos val="l"/>
        <c:majorGridlines/>
        <c:numFmt formatCode="0.00" sourceLinked="1"/>
        <c:tickLblPos val="nextTo"/>
        <c:crossAx val="139520256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отчет'!$R$416:$R$842</c:f>
              <c:numCache>
                <c:formatCode>0</c:formatCode>
                <c:ptCount val="427"/>
                <c:pt idx="0">
                  <c:v>110913</c:v>
                </c:pt>
                <c:pt idx="1">
                  <c:v>110468</c:v>
                </c:pt>
                <c:pt idx="2">
                  <c:v>110022</c:v>
                </c:pt>
                <c:pt idx="3">
                  <c:v>109274</c:v>
                </c:pt>
                <c:pt idx="4">
                  <c:v>108516</c:v>
                </c:pt>
                <c:pt idx="5">
                  <c:v>108956</c:v>
                </c:pt>
                <c:pt idx="6">
                  <c:v>108459</c:v>
                </c:pt>
                <c:pt idx="7">
                  <c:v>109481</c:v>
                </c:pt>
                <c:pt idx="8">
                  <c:v>110251</c:v>
                </c:pt>
                <c:pt idx="9">
                  <c:v>110851</c:v>
                </c:pt>
                <c:pt idx="10">
                  <c:v>111451</c:v>
                </c:pt>
                <c:pt idx="11">
                  <c:v>111811</c:v>
                </c:pt>
                <c:pt idx="12">
                  <c:v>111223</c:v>
                </c:pt>
                <c:pt idx="13">
                  <c:v>110465</c:v>
                </c:pt>
                <c:pt idx="14">
                  <c:v>110895</c:v>
                </c:pt>
                <c:pt idx="15">
                  <c:v>111235</c:v>
                </c:pt>
                <c:pt idx="16">
                  <c:v>111725</c:v>
                </c:pt>
                <c:pt idx="17">
                  <c:v>112475</c:v>
                </c:pt>
                <c:pt idx="18">
                  <c:v>113575</c:v>
                </c:pt>
                <c:pt idx="19">
                  <c:v>114675</c:v>
                </c:pt>
                <c:pt idx="20">
                  <c:v>114046</c:v>
                </c:pt>
                <c:pt idx="21">
                  <c:v>113569</c:v>
                </c:pt>
                <c:pt idx="22">
                  <c:v>114169</c:v>
                </c:pt>
                <c:pt idx="23">
                  <c:v>113596</c:v>
                </c:pt>
                <c:pt idx="24">
                  <c:v>113178</c:v>
                </c:pt>
                <c:pt idx="25">
                  <c:v>112788</c:v>
                </c:pt>
                <c:pt idx="26">
                  <c:v>112258</c:v>
                </c:pt>
                <c:pt idx="27">
                  <c:v>112808</c:v>
                </c:pt>
                <c:pt idx="28">
                  <c:v>113668</c:v>
                </c:pt>
                <c:pt idx="29">
                  <c:v>113008</c:v>
                </c:pt>
                <c:pt idx="30">
                  <c:v>112328</c:v>
                </c:pt>
                <c:pt idx="31">
                  <c:v>113268</c:v>
                </c:pt>
                <c:pt idx="32">
                  <c:v>112743</c:v>
                </c:pt>
                <c:pt idx="33">
                  <c:v>113173</c:v>
                </c:pt>
                <c:pt idx="34">
                  <c:v>113863</c:v>
                </c:pt>
                <c:pt idx="35">
                  <c:v>114653</c:v>
                </c:pt>
                <c:pt idx="36">
                  <c:v>115233</c:v>
                </c:pt>
                <c:pt idx="37">
                  <c:v>115733</c:v>
                </c:pt>
                <c:pt idx="38">
                  <c:v>116583</c:v>
                </c:pt>
                <c:pt idx="39">
                  <c:v>116125</c:v>
                </c:pt>
                <c:pt idx="40">
                  <c:v>116655</c:v>
                </c:pt>
                <c:pt idx="41">
                  <c:v>117025</c:v>
                </c:pt>
                <c:pt idx="42">
                  <c:v>117675</c:v>
                </c:pt>
                <c:pt idx="43">
                  <c:v>118255</c:v>
                </c:pt>
                <c:pt idx="44">
                  <c:v>117852</c:v>
                </c:pt>
                <c:pt idx="45">
                  <c:v>118282</c:v>
                </c:pt>
                <c:pt idx="46">
                  <c:v>119132</c:v>
                </c:pt>
                <c:pt idx="47">
                  <c:v>119682</c:v>
                </c:pt>
                <c:pt idx="48">
                  <c:v>120112</c:v>
                </c:pt>
                <c:pt idx="49">
                  <c:v>119442</c:v>
                </c:pt>
                <c:pt idx="50">
                  <c:v>119922</c:v>
                </c:pt>
                <c:pt idx="51">
                  <c:v>120852</c:v>
                </c:pt>
                <c:pt idx="52">
                  <c:v>120551</c:v>
                </c:pt>
                <c:pt idx="53">
                  <c:v>120871</c:v>
                </c:pt>
                <c:pt idx="54">
                  <c:v>121281</c:v>
                </c:pt>
                <c:pt idx="55">
                  <c:v>121611</c:v>
                </c:pt>
                <c:pt idx="56">
                  <c:v>122251</c:v>
                </c:pt>
                <c:pt idx="57">
                  <c:v>122571</c:v>
                </c:pt>
                <c:pt idx="58">
                  <c:v>122951</c:v>
                </c:pt>
                <c:pt idx="59">
                  <c:v>123581</c:v>
                </c:pt>
                <c:pt idx="60">
                  <c:v>123941</c:v>
                </c:pt>
                <c:pt idx="61">
                  <c:v>123316</c:v>
                </c:pt>
                <c:pt idx="62">
                  <c:v>123686</c:v>
                </c:pt>
                <c:pt idx="63">
                  <c:v>123092</c:v>
                </c:pt>
                <c:pt idx="64">
                  <c:v>123512</c:v>
                </c:pt>
                <c:pt idx="65">
                  <c:v>123725</c:v>
                </c:pt>
                <c:pt idx="66">
                  <c:v>124075</c:v>
                </c:pt>
                <c:pt idx="67">
                  <c:v>124605</c:v>
                </c:pt>
                <c:pt idx="68">
                  <c:v>124915</c:v>
                </c:pt>
                <c:pt idx="69">
                  <c:v>125515</c:v>
                </c:pt>
                <c:pt idx="70">
                  <c:v>126245</c:v>
                </c:pt>
                <c:pt idx="71">
                  <c:v>126695</c:v>
                </c:pt>
                <c:pt idx="72">
                  <c:v>127245</c:v>
                </c:pt>
                <c:pt idx="73">
                  <c:v>127515</c:v>
                </c:pt>
                <c:pt idx="74">
                  <c:v>127915</c:v>
                </c:pt>
                <c:pt idx="75">
                  <c:v>128375</c:v>
                </c:pt>
                <c:pt idx="76">
                  <c:v>128795</c:v>
                </c:pt>
                <c:pt idx="77">
                  <c:v>128475</c:v>
                </c:pt>
                <c:pt idx="78">
                  <c:v>128795</c:v>
                </c:pt>
                <c:pt idx="79">
                  <c:v>129535</c:v>
                </c:pt>
                <c:pt idx="80">
                  <c:v>130075</c:v>
                </c:pt>
                <c:pt idx="81">
                  <c:v>130425</c:v>
                </c:pt>
                <c:pt idx="82">
                  <c:v>129864</c:v>
                </c:pt>
                <c:pt idx="83">
                  <c:v>129521</c:v>
                </c:pt>
                <c:pt idx="84">
                  <c:v>129791</c:v>
                </c:pt>
                <c:pt idx="85">
                  <c:v>130171</c:v>
                </c:pt>
                <c:pt idx="86">
                  <c:v>130931</c:v>
                </c:pt>
                <c:pt idx="87">
                  <c:v>132050</c:v>
                </c:pt>
                <c:pt idx="88">
                  <c:v>132770</c:v>
                </c:pt>
                <c:pt idx="89">
                  <c:v>133040</c:v>
                </c:pt>
                <c:pt idx="90">
                  <c:v>133510</c:v>
                </c:pt>
                <c:pt idx="91">
                  <c:v>133940</c:v>
                </c:pt>
                <c:pt idx="92">
                  <c:v>134260</c:v>
                </c:pt>
                <c:pt idx="93">
                  <c:v>133820</c:v>
                </c:pt>
                <c:pt idx="94">
                  <c:v>134110</c:v>
                </c:pt>
                <c:pt idx="95">
                  <c:v>133757</c:v>
                </c:pt>
                <c:pt idx="96">
                  <c:v>134197</c:v>
                </c:pt>
                <c:pt idx="97">
                  <c:v>134697</c:v>
                </c:pt>
                <c:pt idx="98">
                  <c:v>135177</c:v>
                </c:pt>
                <c:pt idx="99">
                  <c:v>134867</c:v>
                </c:pt>
                <c:pt idx="100">
                  <c:v>135097</c:v>
                </c:pt>
                <c:pt idx="101">
                  <c:v>135657</c:v>
                </c:pt>
                <c:pt idx="102">
                  <c:v>136347</c:v>
                </c:pt>
                <c:pt idx="103">
                  <c:v>136817</c:v>
                </c:pt>
                <c:pt idx="104">
                  <c:v>137397</c:v>
                </c:pt>
                <c:pt idx="105">
                  <c:v>137158</c:v>
                </c:pt>
                <c:pt idx="106">
                  <c:v>137366</c:v>
                </c:pt>
                <c:pt idx="107">
                  <c:v>137626</c:v>
                </c:pt>
                <c:pt idx="108">
                  <c:v>138096</c:v>
                </c:pt>
                <c:pt idx="109">
                  <c:v>137858</c:v>
                </c:pt>
                <c:pt idx="110">
                  <c:v>137314</c:v>
                </c:pt>
                <c:pt idx="111">
                  <c:v>136891</c:v>
                </c:pt>
                <c:pt idx="112">
                  <c:v>137291</c:v>
                </c:pt>
                <c:pt idx="113">
                  <c:v>137851</c:v>
                </c:pt>
                <c:pt idx="114">
                  <c:v>137482</c:v>
                </c:pt>
                <c:pt idx="115">
                  <c:v>137828</c:v>
                </c:pt>
                <c:pt idx="116">
                  <c:v>138012</c:v>
                </c:pt>
                <c:pt idx="117">
                  <c:v>138692</c:v>
                </c:pt>
                <c:pt idx="118">
                  <c:v>139072</c:v>
                </c:pt>
                <c:pt idx="119">
                  <c:v>139432</c:v>
                </c:pt>
                <c:pt idx="120">
                  <c:v>140032</c:v>
                </c:pt>
                <c:pt idx="121">
                  <c:v>140412</c:v>
                </c:pt>
                <c:pt idx="122">
                  <c:v>140812</c:v>
                </c:pt>
                <c:pt idx="123">
                  <c:v>141112</c:v>
                </c:pt>
                <c:pt idx="124">
                  <c:v>141422</c:v>
                </c:pt>
                <c:pt idx="125">
                  <c:v>140982</c:v>
                </c:pt>
                <c:pt idx="126">
                  <c:v>141562</c:v>
                </c:pt>
                <c:pt idx="127">
                  <c:v>141160</c:v>
                </c:pt>
                <c:pt idx="128">
                  <c:v>141700</c:v>
                </c:pt>
                <c:pt idx="129">
                  <c:v>141880</c:v>
                </c:pt>
                <c:pt idx="130">
                  <c:v>142260</c:v>
                </c:pt>
                <c:pt idx="131">
                  <c:v>142680</c:v>
                </c:pt>
                <c:pt idx="132">
                  <c:v>143230</c:v>
                </c:pt>
                <c:pt idx="133">
                  <c:v>143550</c:v>
                </c:pt>
                <c:pt idx="134">
                  <c:v>143880</c:v>
                </c:pt>
                <c:pt idx="135">
                  <c:v>143504</c:v>
                </c:pt>
                <c:pt idx="136">
                  <c:v>143854</c:v>
                </c:pt>
                <c:pt idx="137">
                  <c:v>143338</c:v>
                </c:pt>
                <c:pt idx="138">
                  <c:v>143688</c:v>
                </c:pt>
                <c:pt idx="139">
                  <c:v>143211</c:v>
                </c:pt>
                <c:pt idx="140">
                  <c:v>142855</c:v>
                </c:pt>
                <c:pt idx="141">
                  <c:v>142518</c:v>
                </c:pt>
                <c:pt idx="142">
                  <c:v>142948</c:v>
                </c:pt>
                <c:pt idx="143">
                  <c:v>143348</c:v>
                </c:pt>
                <c:pt idx="144">
                  <c:v>143798</c:v>
                </c:pt>
                <c:pt idx="145">
                  <c:v>143092</c:v>
                </c:pt>
                <c:pt idx="146">
                  <c:v>143482</c:v>
                </c:pt>
                <c:pt idx="147">
                  <c:v>142907</c:v>
                </c:pt>
                <c:pt idx="148">
                  <c:v>143269</c:v>
                </c:pt>
                <c:pt idx="149">
                  <c:v>143869</c:v>
                </c:pt>
                <c:pt idx="150">
                  <c:v>144439</c:v>
                </c:pt>
                <c:pt idx="151">
                  <c:v>143987</c:v>
                </c:pt>
                <c:pt idx="152">
                  <c:v>144162</c:v>
                </c:pt>
                <c:pt idx="153">
                  <c:v>143740</c:v>
                </c:pt>
                <c:pt idx="154">
                  <c:v>144310</c:v>
                </c:pt>
                <c:pt idx="155">
                  <c:v>143999</c:v>
                </c:pt>
                <c:pt idx="156">
                  <c:v>143691</c:v>
                </c:pt>
                <c:pt idx="157">
                  <c:v>143309</c:v>
                </c:pt>
                <c:pt idx="158">
                  <c:v>143809</c:v>
                </c:pt>
                <c:pt idx="159">
                  <c:v>143499</c:v>
                </c:pt>
                <c:pt idx="160">
                  <c:v>142739</c:v>
                </c:pt>
                <c:pt idx="161">
                  <c:v>142065</c:v>
                </c:pt>
                <c:pt idx="162">
                  <c:v>142565</c:v>
                </c:pt>
                <c:pt idx="163">
                  <c:v>142795</c:v>
                </c:pt>
                <c:pt idx="164">
                  <c:v>142148</c:v>
                </c:pt>
                <c:pt idx="165">
                  <c:v>142348</c:v>
                </c:pt>
                <c:pt idx="166">
                  <c:v>142988</c:v>
                </c:pt>
                <c:pt idx="167">
                  <c:v>143328</c:v>
                </c:pt>
                <c:pt idx="168">
                  <c:v>143628</c:v>
                </c:pt>
                <c:pt idx="169">
                  <c:v>143083</c:v>
                </c:pt>
                <c:pt idx="170">
                  <c:v>142819</c:v>
                </c:pt>
                <c:pt idx="171">
                  <c:v>143169</c:v>
                </c:pt>
                <c:pt idx="172">
                  <c:v>143519</c:v>
                </c:pt>
                <c:pt idx="173">
                  <c:v>143969</c:v>
                </c:pt>
                <c:pt idx="174">
                  <c:v>144329</c:v>
                </c:pt>
                <c:pt idx="175">
                  <c:v>144679</c:v>
                </c:pt>
                <c:pt idx="176">
                  <c:v>145129</c:v>
                </c:pt>
                <c:pt idx="177">
                  <c:v>144704</c:v>
                </c:pt>
                <c:pt idx="178">
                  <c:v>145224</c:v>
                </c:pt>
                <c:pt idx="179">
                  <c:v>145424</c:v>
                </c:pt>
                <c:pt idx="180">
                  <c:v>145113</c:v>
                </c:pt>
                <c:pt idx="181">
                  <c:v>145513</c:v>
                </c:pt>
                <c:pt idx="182">
                  <c:v>145853</c:v>
                </c:pt>
                <c:pt idx="183">
                  <c:v>145290</c:v>
                </c:pt>
                <c:pt idx="184">
                  <c:v>144529</c:v>
                </c:pt>
                <c:pt idx="185">
                  <c:v>144066</c:v>
                </c:pt>
                <c:pt idx="186">
                  <c:v>143571</c:v>
                </c:pt>
                <c:pt idx="187">
                  <c:v>144101</c:v>
                </c:pt>
                <c:pt idx="188">
                  <c:v>143920</c:v>
                </c:pt>
                <c:pt idx="189">
                  <c:v>144750</c:v>
                </c:pt>
                <c:pt idx="190">
                  <c:v>145030</c:v>
                </c:pt>
                <c:pt idx="191">
                  <c:v>145500</c:v>
                </c:pt>
                <c:pt idx="192">
                  <c:v>145890</c:v>
                </c:pt>
                <c:pt idx="193">
                  <c:v>146240</c:v>
                </c:pt>
                <c:pt idx="194">
                  <c:v>146444</c:v>
                </c:pt>
                <c:pt idx="195">
                  <c:v>146894</c:v>
                </c:pt>
                <c:pt idx="196">
                  <c:v>146271</c:v>
                </c:pt>
                <c:pt idx="197">
                  <c:v>146551</c:v>
                </c:pt>
                <c:pt idx="198">
                  <c:v>146881</c:v>
                </c:pt>
                <c:pt idx="199">
                  <c:v>147301</c:v>
                </c:pt>
                <c:pt idx="200">
                  <c:v>147701</c:v>
                </c:pt>
                <c:pt idx="201">
                  <c:v>148041</c:v>
                </c:pt>
                <c:pt idx="202">
                  <c:v>148511</c:v>
                </c:pt>
                <c:pt idx="203">
                  <c:v>148891</c:v>
                </c:pt>
                <c:pt idx="204">
                  <c:v>149551</c:v>
                </c:pt>
                <c:pt idx="205">
                  <c:v>150071</c:v>
                </c:pt>
                <c:pt idx="206">
                  <c:v>150601</c:v>
                </c:pt>
                <c:pt idx="207">
                  <c:v>150901</c:v>
                </c:pt>
                <c:pt idx="208">
                  <c:v>150742</c:v>
                </c:pt>
                <c:pt idx="209">
                  <c:v>151252</c:v>
                </c:pt>
                <c:pt idx="210">
                  <c:v>151463</c:v>
                </c:pt>
                <c:pt idx="211">
                  <c:v>151823</c:v>
                </c:pt>
                <c:pt idx="212">
                  <c:v>152173</c:v>
                </c:pt>
                <c:pt idx="213">
                  <c:v>152593</c:v>
                </c:pt>
                <c:pt idx="214">
                  <c:v>152073</c:v>
                </c:pt>
                <c:pt idx="215">
                  <c:v>151724</c:v>
                </c:pt>
                <c:pt idx="216">
                  <c:v>152214</c:v>
                </c:pt>
                <c:pt idx="217">
                  <c:v>152794</c:v>
                </c:pt>
                <c:pt idx="218">
                  <c:v>153034</c:v>
                </c:pt>
                <c:pt idx="219">
                  <c:v>153534</c:v>
                </c:pt>
                <c:pt idx="220">
                  <c:v>154154</c:v>
                </c:pt>
                <c:pt idx="221">
                  <c:v>154424</c:v>
                </c:pt>
                <c:pt idx="222">
                  <c:v>154744</c:v>
                </c:pt>
                <c:pt idx="223">
                  <c:v>155264</c:v>
                </c:pt>
                <c:pt idx="224">
                  <c:v>155524</c:v>
                </c:pt>
                <c:pt idx="225">
                  <c:v>155954</c:v>
                </c:pt>
                <c:pt idx="226">
                  <c:v>155689</c:v>
                </c:pt>
                <c:pt idx="227">
                  <c:v>156009</c:v>
                </c:pt>
                <c:pt idx="228">
                  <c:v>155382</c:v>
                </c:pt>
                <c:pt idx="229">
                  <c:v>155922</c:v>
                </c:pt>
                <c:pt idx="230">
                  <c:v>156622</c:v>
                </c:pt>
                <c:pt idx="231">
                  <c:v>156892</c:v>
                </c:pt>
                <c:pt idx="232">
                  <c:v>157372</c:v>
                </c:pt>
                <c:pt idx="233">
                  <c:v>158122</c:v>
                </c:pt>
                <c:pt idx="234">
                  <c:v>158582</c:v>
                </c:pt>
                <c:pt idx="235">
                  <c:v>159012</c:v>
                </c:pt>
                <c:pt idx="236">
                  <c:v>159456</c:v>
                </c:pt>
                <c:pt idx="237">
                  <c:v>159846</c:v>
                </c:pt>
                <c:pt idx="238">
                  <c:v>160396</c:v>
                </c:pt>
                <c:pt idx="239">
                  <c:v>160666</c:v>
                </c:pt>
                <c:pt idx="240">
                  <c:v>161866</c:v>
                </c:pt>
                <c:pt idx="241">
                  <c:v>162666</c:v>
                </c:pt>
                <c:pt idx="242">
                  <c:v>162338</c:v>
                </c:pt>
                <c:pt idx="243">
                  <c:v>162888</c:v>
                </c:pt>
                <c:pt idx="244">
                  <c:v>161892</c:v>
                </c:pt>
                <c:pt idx="245">
                  <c:v>161447</c:v>
                </c:pt>
                <c:pt idx="246">
                  <c:v>161897</c:v>
                </c:pt>
                <c:pt idx="247">
                  <c:v>162237</c:v>
                </c:pt>
                <c:pt idx="248">
                  <c:v>162627</c:v>
                </c:pt>
                <c:pt idx="249">
                  <c:v>163507</c:v>
                </c:pt>
                <c:pt idx="250">
                  <c:v>163897</c:v>
                </c:pt>
                <c:pt idx="251">
                  <c:v>163357</c:v>
                </c:pt>
                <c:pt idx="252">
                  <c:v>162907</c:v>
                </c:pt>
                <c:pt idx="253">
                  <c:v>163487</c:v>
                </c:pt>
                <c:pt idx="254">
                  <c:v>164087</c:v>
                </c:pt>
                <c:pt idx="255">
                  <c:v>164567</c:v>
                </c:pt>
                <c:pt idx="256">
                  <c:v>165107</c:v>
                </c:pt>
                <c:pt idx="257">
                  <c:v>164623</c:v>
                </c:pt>
                <c:pt idx="258">
                  <c:v>165083</c:v>
                </c:pt>
                <c:pt idx="259">
                  <c:v>165583</c:v>
                </c:pt>
                <c:pt idx="260">
                  <c:v>165365</c:v>
                </c:pt>
                <c:pt idx="261">
                  <c:v>165845</c:v>
                </c:pt>
                <c:pt idx="262">
                  <c:v>166215</c:v>
                </c:pt>
                <c:pt idx="263">
                  <c:v>166595</c:v>
                </c:pt>
                <c:pt idx="264">
                  <c:v>166965</c:v>
                </c:pt>
                <c:pt idx="265">
                  <c:v>167615</c:v>
                </c:pt>
                <c:pt idx="266">
                  <c:v>168175</c:v>
                </c:pt>
                <c:pt idx="267">
                  <c:v>168675</c:v>
                </c:pt>
                <c:pt idx="268">
                  <c:v>169512</c:v>
                </c:pt>
                <c:pt idx="269">
                  <c:v>169062</c:v>
                </c:pt>
                <c:pt idx="270">
                  <c:v>168843</c:v>
                </c:pt>
                <c:pt idx="271">
                  <c:v>169443</c:v>
                </c:pt>
                <c:pt idx="272">
                  <c:v>169785</c:v>
                </c:pt>
                <c:pt idx="273">
                  <c:v>169405</c:v>
                </c:pt>
                <c:pt idx="274">
                  <c:v>170165</c:v>
                </c:pt>
                <c:pt idx="275">
                  <c:v>170014</c:v>
                </c:pt>
                <c:pt idx="276">
                  <c:v>170474</c:v>
                </c:pt>
                <c:pt idx="277">
                  <c:v>170844</c:v>
                </c:pt>
                <c:pt idx="278">
                  <c:v>171464</c:v>
                </c:pt>
                <c:pt idx="279">
                  <c:v>172044</c:v>
                </c:pt>
                <c:pt idx="280">
                  <c:v>171740</c:v>
                </c:pt>
                <c:pt idx="281">
                  <c:v>172080</c:v>
                </c:pt>
                <c:pt idx="282">
                  <c:v>172620</c:v>
                </c:pt>
                <c:pt idx="283">
                  <c:v>172280</c:v>
                </c:pt>
                <c:pt idx="284">
                  <c:v>171900</c:v>
                </c:pt>
                <c:pt idx="285">
                  <c:v>172440</c:v>
                </c:pt>
                <c:pt idx="286">
                  <c:v>173110</c:v>
                </c:pt>
                <c:pt idx="287">
                  <c:v>173470</c:v>
                </c:pt>
                <c:pt idx="288">
                  <c:v>174050</c:v>
                </c:pt>
                <c:pt idx="289">
                  <c:v>174430</c:v>
                </c:pt>
                <c:pt idx="290">
                  <c:v>175050</c:v>
                </c:pt>
                <c:pt idx="291">
                  <c:v>174751</c:v>
                </c:pt>
                <c:pt idx="292">
                  <c:v>175351</c:v>
                </c:pt>
                <c:pt idx="293">
                  <c:v>175781</c:v>
                </c:pt>
                <c:pt idx="294">
                  <c:v>176101</c:v>
                </c:pt>
                <c:pt idx="295">
                  <c:v>176781</c:v>
                </c:pt>
                <c:pt idx="296">
                  <c:v>177181</c:v>
                </c:pt>
                <c:pt idx="297">
                  <c:v>177441</c:v>
                </c:pt>
                <c:pt idx="298">
                  <c:v>177871</c:v>
                </c:pt>
                <c:pt idx="299">
                  <c:v>177367</c:v>
                </c:pt>
                <c:pt idx="300">
                  <c:v>177907</c:v>
                </c:pt>
                <c:pt idx="301">
                  <c:v>178287</c:v>
                </c:pt>
                <c:pt idx="302">
                  <c:v>178948</c:v>
                </c:pt>
                <c:pt idx="303">
                  <c:v>178521</c:v>
                </c:pt>
                <c:pt idx="304">
                  <c:v>179071</c:v>
                </c:pt>
                <c:pt idx="305">
                  <c:v>179541</c:v>
                </c:pt>
                <c:pt idx="306">
                  <c:v>179901</c:v>
                </c:pt>
                <c:pt idx="307">
                  <c:v>179581</c:v>
                </c:pt>
                <c:pt idx="308">
                  <c:v>179217</c:v>
                </c:pt>
                <c:pt idx="309">
                  <c:v>179005</c:v>
                </c:pt>
                <c:pt idx="310">
                  <c:v>179465</c:v>
                </c:pt>
                <c:pt idx="311">
                  <c:v>178904</c:v>
                </c:pt>
                <c:pt idx="312">
                  <c:v>179404</c:v>
                </c:pt>
                <c:pt idx="313">
                  <c:v>179017</c:v>
                </c:pt>
                <c:pt idx="314">
                  <c:v>178516</c:v>
                </c:pt>
                <c:pt idx="315">
                  <c:v>178836</c:v>
                </c:pt>
                <c:pt idx="316">
                  <c:v>179338</c:v>
                </c:pt>
                <c:pt idx="317">
                  <c:v>179698</c:v>
                </c:pt>
                <c:pt idx="318">
                  <c:v>180598</c:v>
                </c:pt>
                <c:pt idx="319">
                  <c:v>180968</c:v>
                </c:pt>
                <c:pt idx="320">
                  <c:v>180599</c:v>
                </c:pt>
                <c:pt idx="321">
                  <c:v>180979</c:v>
                </c:pt>
                <c:pt idx="322">
                  <c:v>181449</c:v>
                </c:pt>
                <c:pt idx="323">
                  <c:v>181769</c:v>
                </c:pt>
                <c:pt idx="324">
                  <c:v>182419</c:v>
                </c:pt>
                <c:pt idx="325">
                  <c:v>183139</c:v>
                </c:pt>
                <c:pt idx="326">
                  <c:v>183479</c:v>
                </c:pt>
                <c:pt idx="327">
                  <c:v>184079</c:v>
                </c:pt>
                <c:pt idx="328">
                  <c:v>184649</c:v>
                </c:pt>
                <c:pt idx="329">
                  <c:v>184159</c:v>
                </c:pt>
                <c:pt idx="330">
                  <c:v>184459</c:v>
                </c:pt>
                <c:pt idx="331">
                  <c:v>184059</c:v>
                </c:pt>
                <c:pt idx="332">
                  <c:v>183659</c:v>
                </c:pt>
                <c:pt idx="333">
                  <c:v>183211</c:v>
                </c:pt>
                <c:pt idx="334">
                  <c:v>183511</c:v>
                </c:pt>
                <c:pt idx="335">
                  <c:v>183831</c:v>
                </c:pt>
                <c:pt idx="336">
                  <c:v>184391</c:v>
                </c:pt>
                <c:pt idx="337">
                  <c:v>184129</c:v>
                </c:pt>
                <c:pt idx="338">
                  <c:v>184629</c:v>
                </c:pt>
                <c:pt idx="339">
                  <c:v>185129</c:v>
                </c:pt>
                <c:pt idx="340">
                  <c:v>184770</c:v>
                </c:pt>
                <c:pt idx="341">
                  <c:v>185110</c:v>
                </c:pt>
                <c:pt idx="342">
                  <c:v>185460</c:v>
                </c:pt>
                <c:pt idx="343">
                  <c:v>185159</c:v>
                </c:pt>
                <c:pt idx="344">
                  <c:v>185539</c:v>
                </c:pt>
                <c:pt idx="345">
                  <c:v>185909</c:v>
                </c:pt>
                <c:pt idx="346">
                  <c:v>186389</c:v>
                </c:pt>
                <c:pt idx="347">
                  <c:v>187029</c:v>
                </c:pt>
                <c:pt idx="348">
                  <c:v>186699</c:v>
                </c:pt>
                <c:pt idx="349">
                  <c:v>187004</c:v>
                </c:pt>
                <c:pt idx="350">
                  <c:v>187574</c:v>
                </c:pt>
                <c:pt idx="351">
                  <c:v>187222</c:v>
                </c:pt>
                <c:pt idx="352">
                  <c:v>187652</c:v>
                </c:pt>
                <c:pt idx="353">
                  <c:v>188102</c:v>
                </c:pt>
                <c:pt idx="354">
                  <c:v>188402</c:v>
                </c:pt>
                <c:pt idx="355">
                  <c:v>189002</c:v>
                </c:pt>
                <c:pt idx="356">
                  <c:v>189340</c:v>
                </c:pt>
                <c:pt idx="357">
                  <c:v>188822</c:v>
                </c:pt>
                <c:pt idx="358">
                  <c:v>188168</c:v>
                </c:pt>
                <c:pt idx="359">
                  <c:v>188558</c:v>
                </c:pt>
                <c:pt idx="360">
                  <c:v>189238</c:v>
                </c:pt>
                <c:pt idx="361">
                  <c:v>189928</c:v>
                </c:pt>
                <c:pt idx="362">
                  <c:v>189614</c:v>
                </c:pt>
                <c:pt idx="363">
                  <c:v>190034</c:v>
                </c:pt>
                <c:pt idx="364">
                  <c:v>190654</c:v>
                </c:pt>
                <c:pt idx="365">
                  <c:v>190281</c:v>
                </c:pt>
                <c:pt idx="366">
                  <c:v>190072</c:v>
                </c:pt>
                <c:pt idx="367">
                  <c:v>190512</c:v>
                </c:pt>
                <c:pt idx="368">
                  <c:v>191022</c:v>
                </c:pt>
                <c:pt idx="369">
                  <c:v>191442</c:v>
                </c:pt>
                <c:pt idx="370">
                  <c:v>191082</c:v>
                </c:pt>
                <c:pt idx="371">
                  <c:v>190667</c:v>
                </c:pt>
                <c:pt idx="372">
                  <c:v>191187</c:v>
                </c:pt>
                <c:pt idx="373">
                  <c:v>191467</c:v>
                </c:pt>
                <c:pt idx="374">
                  <c:v>191265</c:v>
                </c:pt>
                <c:pt idx="375">
                  <c:v>191695</c:v>
                </c:pt>
                <c:pt idx="376">
                  <c:v>192165</c:v>
                </c:pt>
                <c:pt idx="377">
                  <c:v>191563</c:v>
                </c:pt>
                <c:pt idx="378">
                  <c:v>190747</c:v>
                </c:pt>
                <c:pt idx="379">
                  <c:v>191197</c:v>
                </c:pt>
                <c:pt idx="380">
                  <c:v>191567</c:v>
                </c:pt>
                <c:pt idx="381">
                  <c:v>191857</c:v>
                </c:pt>
                <c:pt idx="382">
                  <c:v>191437</c:v>
                </c:pt>
                <c:pt idx="383">
                  <c:v>191767</c:v>
                </c:pt>
                <c:pt idx="384">
                  <c:v>192417</c:v>
                </c:pt>
                <c:pt idx="385">
                  <c:v>192887</c:v>
                </c:pt>
                <c:pt idx="386">
                  <c:v>193307</c:v>
                </c:pt>
                <c:pt idx="387">
                  <c:v>192908</c:v>
                </c:pt>
                <c:pt idx="388">
                  <c:v>193187</c:v>
                </c:pt>
                <c:pt idx="389">
                  <c:v>192868</c:v>
                </c:pt>
                <c:pt idx="390">
                  <c:v>193168</c:v>
                </c:pt>
                <c:pt idx="391">
                  <c:v>193468</c:v>
                </c:pt>
                <c:pt idx="392">
                  <c:v>193908</c:v>
                </c:pt>
                <c:pt idx="393">
                  <c:v>194458</c:v>
                </c:pt>
                <c:pt idx="394">
                  <c:v>194988</c:v>
                </c:pt>
                <c:pt idx="395">
                  <c:v>195358</c:v>
                </c:pt>
                <c:pt idx="396">
                  <c:v>195638</c:v>
                </c:pt>
                <c:pt idx="397">
                  <c:v>195123</c:v>
                </c:pt>
                <c:pt idx="398">
                  <c:v>195423</c:v>
                </c:pt>
                <c:pt idx="399">
                  <c:v>195137</c:v>
                </c:pt>
                <c:pt idx="400">
                  <c:v>195567</c:v>
                </c:pt>
                <c:pt idx="401">
                  <c:v>196237</c:v>
                </c:pt>
                <c:pt idx="402">
                  <c:v>195787</c:v>
                </c:pt>
                <c:pt idx="403">
                  <c:v>196157</c:v>
                </c:pt>
                <c:pt idx="404">
                  <c:v>196457</c:v>
                </c:pt>
                <c:pt idx="405">
                  <c:v>196116</c:v>
                </c:pt>
                <c:pt idx="406">
                  <c:v>196746</c:v>
                </c:pt>
                <c:pt idx="407">
                  <c:v>196417</c:v>
                </c:pt>
                <c:pt idx="408">
                  <c:v>195965</c:v>
                </c:pt>
                <c:pt idx="409">
                  <c:v>195545</c:v>
                </c:pt>
                <c:pt idx="410">
                  <c:v>196145</c:v>
                </c:pt>
                <c:pt idx="411">
                  <c:v>196525</c:v>
                </c:pt>
                <c:pt idx="412">
                  <c:v>196095</c:v>
                </c:pt>
                <c:pt idx="413">
                  <c:v>196655</c:v>
                </c:pt>
                <c:pt idx="414">
                  <c:v>196905</c:v>
                </c:pt>
                <c:pt idx="415">
                  <c:v>197146</c:v>
                </c:pt>
                <c:pt idx="416">
                  <c:v>197546</c:v>
                </c:pt>
                <c:pt idx="417">
                  <c:v>196866</c:v>
                </c:pt>
                <c:pt idx="418">
                  <c:v>197366</c:v>
                </c:pt>
                <c:pt idx="419">
                  <c:v>197757</c:v>
                </c:pt>
                <c:pt idx="420">
                  <c:v>198137</c:v>
                </c:pt>
                <c:pt idx="421">
                  <c:v>198464</c:v>
                </c:pt>
                <c:pt idx="422">
                  <c:v>198984</c:v>
                </c:pt>
                <c:pt idx="423">
                  <c:v>198428</c:v>
                </c:pt>
                <c:pt idx="424">
                  <c:v>197788</c:v>
                </c:pt>
                <c:pt idx="425">
                  <c:v>198221</c:v>
                </c:pt>
                <c:pt idx="426">
                  <c:v>197735</c:v>
                </c:pt>
              </c:numCache>
            </c:numRef>
          </c:val>
        </c:ser>
        <c:marker val="1"/>
        <c:axId val="139587968"/>
        <c:axId val="139604352"/>
      </c:lineChart>
      <c:catAx>
        <c:axId val="139587968"/>
        <c:scaling>
          <c:orientation val="minMax"/>
        </c:scaling>
        <c:delete val="1"/>
        <c:axPos val="b"/>
        <c:tickLblPos val="none"/>
        <c:crossAx val="139604352"/>
        <c:crosses val="autoZero"/>
        <c:auto val="1"/>
        <c:lblAlgn val="ctr"/>
        <c:lblOffset val="100"/>
      </c:catAx>
      <c:valAx>
        <c:axId val="139604352"/>
        <c:scaling>
          <c:orientation val="minMax"/>
          <c:min val="107000"/>
        </c:scaling>
        <c:axPos val="l"/>
        <c:majorGridlines/>
        <c:numFmt formatCode="0" sourceLinked="1"/>
        <c:tickLblPos val="nextTo"/>
        <c:crossAx val="139587968"/>
        <c:crosses val="autoZero"/>
        <c:crossBetween val="between"/>
      </c:valAx>
    </c:plotArea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7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отчет'!$S$843:$S$1287</c:f>
              <c:numCache>
                <c:formatCode>0.00</c:formatCode>
                <c:ptCount val="445"/>
                <c:pt idx="0">
                  <c:v>29721.64545100246</c:v>
                </c:pt>
                <c:pt idx="1">
                  <c:v>29630.045451002457</c:v>
                </c:pt>
                <c:pt idx="2">
                  <c:v>29710.420089540406</c:v>
                </c:pt>
                <c:pt idx="3">
                  <c:v>29803.063585152569</c:v>
                </c:pt>
                <c:pt idx="4">
                  <c:v>29709.297185152569</c:v>
                </c:pt>
                <c:pt idx="5">
                  <c:v>29621.797185152569</c:v>
                </c:pt>
                <c:pt idx="6">
                  <c:v>29711.075782203188</c:v>
                </c:pt>
                <c:pt idx="7">
                  <c:v>29801.190982203188</c:v>
                </c:pt>
                <c:pt idx="8">
                  <c:v>29702.640982203189</c:v>
                </c:pt>
                <c:pt idx="9">
                  <c:v>29796.52439706802</c:v>
                </c:pt>
                <c:pt idx="10">
                  <c:v>29895.07439706802</c:v>
                </c:pt>
                <c:pt idx="11">
                  <c:v>29983.874397068019</c:v>
                </c:pt>
                <c:pt idx="12">
                  <c:v>29896.949172916433</c:v>
                </c:pt>
                <c:pt idx="13">
                  <c:v>29984.994517881645</c:v>
                </c:pt>
                <c:pt idx="14">
                  <c:v>29908.494217881645</c:v>
                </c:pt>
                <c:pt idx="15">
                  <c:v>29833.961417881645</c:v>
                </c:pt>
                <c:pt idx="16">
                  <c:v>29753.721155572344</c:v>
                </c:pt>
                <c:pt idx="17">
                  <c:v>29847.404355572344</c:v>
                </c:pt>
                <c:pt idx="18">
                  <c:v>29948.406754262542</c:v>
                </c:pt>
                <c:pt idx="19">
                  <c:v>30045.09675426254</c:v>
                </c:pt>
                <c:pt idx="20">
                  <c:v>29952.195954262541</c:v>
                </c:pt>
                <c:pt idx="21">
                  <c:v>30038.99595426254</c:v>
                </c:pt>
                <c:pt idx="22">
                  <c:v>30114.497354262541</c:v>
                </c:pt>
                <c:pt idx="23">
                  <c:v>30197.30987586769</c:v>
                </c:pt>
                <c:pt idx="24">
                  <c:v>30284.457927863328</c:v>
                </c:pt>
                <c:pt idx="25">
                  <c:v>30381.512673462254</c:v>
                </c:pt>
                <c:pt idx="26">
                  <c:v>30473.512673462254</c:v>
                </c:pt>
                <c:pt idx="27">
                  <c:v>30538.512673462254</c:v>
                </c:pt>
                <c:pt idx="28">
                  <c:v>30481.29220400385</c:v>
                </c:pt>
                <c:pt idx="29">
                  <c:v>30386.413804003849</c:v>
                </c:pt>
                <c:pt idx="30">
                  <c:v>30473.288504003849</c:v>
                </c:pt>
                <c:pt idx="31">
                  <c:v>30371.178504003849</c:v>
                </c:pt>
                <c:pt idx="32">
                  <c:v>30288.773869299246</c:v>
                </c:pt>
                <c:pt idx="33">
                  <c:v>30361.843869299246</c:v>
                </c:pt>
                <c:pt idx="34">
                  <c:v>30427.543869299247</c:v>
                </c:pt>
                <c:pt idx="35">
                  <c:v>30486.849869299247</c:v>
                </c:pt>
                <c:pt idx="36">
                  <c:v>30578.323469299245</c:v>
                </c:pt>
                <c:pt idx="37">
                  <c:v>30659.688726812074</c:v>
                </c:pt>
                <c:pt idx="38">
                  <c:v>30748.502866410694</c:v>
                </c:pt>
                <c:pt idx="39">
                  <c:v>30843.077566410695</c:v>
                </c:pt>
                <c:pt idx="40">
                  <c:v>30909.621966410697</c:v>
                </c:pt>
                <c:pt idx="41">
                  <c:v>30826.472612098274</c:v>
                </c:pt>
                <c:pt idx="42">
                  <c:v>30929.182612098273</c:v>
                </c:pt>
                <c:pt idx="43">
                  <c:v>31024.999240488465</c:v>
                </c:pt>
                <c:pt idx="44">
                  <c:v>30943.410160395764</c:v>
                </c:pt>
                <c:pt idx="45">
                  <c:v>31019.010160395763</c:v>
                </c:pt>
                <c:pt idx="46">
                  <c:v>30928.050160395764</c:v>
                </c:pt>
                <c:pt idx="47">
                  <c:v>30835.550160395767</c:v>
                </c:pt>
                <c:pt idx="48">
                  <c:v>30938.950160395769</c:v>
                </c:pt>
                <c:pt idx="49">
                  <c:v>31035.484774486144</c:v>
                </c:pt>
                <c:pt idx="50">
                  <c:v>31125.490774486141</c:v>
                </c:pt>
                <c:pt idx="51">
                  <c:v>31218.444374486142</c:v>
                </c:pt>
                <c:pt idx="52">
                  <c:v>31319.134374486141</c:v>
                </c:pt>
                <c:pt idx="53">
                  <c:v>31395.83327448614</c:v>
                </c:pt>
                <c:pt idx="54">
                  <c:v>31484.941126906426</c:v>
                </c:pt>
                <c:pt idx="55">
                  <c:v>31585.251126906427</c:v>
                </c:pt>
                <c:pt idx="56">
                  <c:v>31674.512469420719</c:v>
                </c:pt>
                <c:pt idx="57">
                  <c:v>31777.920667222941</c:v>
                </c:pt>
                <c:pt idx="58">
                  <c:v>31871.31946722294</c:v>
                </c:pt>
                <c:pt idx="59">
                  <c:v>31950.953615836097</c:v>
                </c:pt>
                <c:pt idx="60">
                  <c:v>32042.806415836098</c:v>
                </c:pt>
                <c:pt idx="61">
                  <c:v>31963.006415836098</c:v>
                </c:pt>
                <c:pt idx="62">
                  <c:v>32004.46531704345</c:v>
                </c:pt>
                <c:pt idx="63">
                  <c:v>32081.46531704345</c:v>
                </c:pt>
                <c:pt idx="64">
                  <c:v>31976.76531704345</c:v>
                </c:pt>
                <c:pt idx="65">
                  <c:v>32047.485317043447</c:v>
                </c:pt>
                <c:pt idx="66">
                  <c:v>31955.025317043448</c:v>
                </c:pt>
                <c:pt idx="67">
                  <c:v>31851.755317043448</c:v>
                </c:pt>
                <c:pt idx="68">
                  <c:v>31952.647247029578</c:v>
                </c:pt>
                <c:pt idx="69">
                  <c:v>32031.847247029575</c:v>
                </c:pt>
                <c:pt idx="70">
                  <c:v>32123.188617776832</c:v>
                </c:pt>
                <c:pt idx="71">
                  <c:v>32210.90411777683</c:v>
                </c:pt>
                <c:pt idx="72">
                  <c:v>32315.304117776832</c:v>
                </c:pt>
                <c:pt idx="73">
                  <c:v>32408.304117776832</c:v>
                </c:pt>
                <c:pt idx="74">
                  <c:v>32511.954117776833</c:v>
                </c:pt>
                <c:pt idx="75">
                  <c:v>32591.315430086383</c:v>
                </c:pt>
                <c:pt idx="76">
                  <c:v>32511.96543008638</c:v>
                </c:pt>
                <c:pt idx="77">
                  <c:v>32613.044678356266</c:v>
                </c:pt>
                <c:pt idx="78">
                  <c:v>32533.404678356266</c:v>
                </c:pt>
                <c:pt idx="79">
                  <c:v>32628.404678356266</c:v>
                </c:pt>
                <c:pt idx="80">
                  <c:v>32548.101637744185</c:v>
                </c:pt>
                <c:pt idx="81">
                  <c:v>32649.469102696403</c:v>
                </c:pt>
                <c:pt idx="82">
                  <c:v>32573.469102696403</c:v>
                </c:pt>
                <c:pt idx="83">
                  <c:v>32477.434602696405</c:v>
                </c:pt>
                <c:pt idx="84">
                  <c:v>32396.081844850603</c:v>
                </c:pt>
                <c:pt idx="85">
                  <c:v>32487.084444850603</c:v>
                </c:pt>
                <c:pt idx="86">
                  <c:v>32576.184444850605</c:v>
                </c:pt>
                <c:pt idx="87">
                  <c:v>32473.972558502468</c:v>
                </c:pt>
                <c:pt idx="88">
                  <c:v>32563.59992452892</c:v>
                </c:pt>
                <c:pt idx="89">
                  <c:v>32658.09992452892</c:v>
                </c:pt>
                <c:pt idx="90">
                  <c:v>32577.306802059611</c:v>
                </c:pt>
                <c:pt idx="91">
                  <c:v>32683.716802059611</c:v>
                </c:pt>
                <c:pt idx="92">
                  <c:v>32764.993602059611</c:v>
                </c:pt>
                <c:pt idx="93">
                  <c:v>32868.799228524607</c:v>
                </c:pt>
                <c:pt idx="94">
                  <c:v>32963.639228524604</c:v>
                </c:pt>
                <c:pt idx="95">
                  <c:v>33059.639228524604</c:v>
                </c:pt>
                <c:pt idx="96">
                  <c:v>32954.149228524606</c:v>
                </c:pt>
                <c:pt idx="97">
                  <c:v>33033.949228524609</c:v>
                </c:pt>
                <c:pt idx="98">
                  <c:v>33137.749663816758</c:v>
                </c:pt>
                <c:pt idx="99">
                  <c:v>33034.979663816761</c:v>
                </c:pt>
                <c:pt idx="100">
                  <c:v>33127.355743274078</c:v>
                </c:pt>
                <c:pt idx="101">
                  <c:v>33225.364143274077</c:v>
                </c:pt>
                <c:pt idx="102">
                  <c:v>33329.869199698209</c:v>
                </c:pt>
                <c:pt idx="103">
                  <c:v>33407.986199698207</c:v>
                </c:pt>
                <c:pt idx="104">
                  <c:v>33504.188799698211</c:v>
                </c:pt>
                <c:pt idx="105">
                  <c:v>33607.018799698213</c:v>
                </c:pt>
                <c:pt idx="106">
                  <c:v>33701.378799698214</c:v>
                </c:pt>
                <c:pt idx="107">
                  <c:v>33598.778799698215</c:v>
                </c:pt>
                <c:pt idx="108">
                  <c:v>33500.438799698219</c:v>
                </c:pt>
                <c:pt idx="109">
                  <c:v>33590.038799698217</c:v>
                </c:pt>
                <c:pt idx="110">
                  <c:v>33696.464165633712</c:v>
                </c:pt>
                <c:pt idx="111">
                  <c:v>33776.307097570883</c:v>
                </c:pt>
                <c:pt idx="112">
                  <c:v>33849.717097570887</c:v>
                </c:pt>
                <c:pt idx="113">
                  <c:v>33948.199797570887</c:v>
                </c:pt>
                <c:pt idx="114">
                  <c:v>33849.975797570885</c:v>
                </c:pt>
                <c:pt idx="115">
                  <c:v>33771.276753117025</c:v>
                </c:pt>
                <c:pt idx="116">
                  <c:v>33853.258653117024</c:v>
                </c:pt>
                <c:pt idx="117">
                  <c:v>33950.364156515025</c:v>
                </c:pt>
                <c:pt idx="118">
                  <c:v>34034.708486272437</c:v>
                </c:pt>
                <c:pt idx="119">
                  <c:v>34142.016269637759</c:v>
                </c:pt>
                <c:pt idx="120">
                  <c:v>34244.316269637762</c:v>
                </c:pt>
                <c:pt idx="121">
                  <c:v>34340.316269637762</c:v>
                </c:pt>
                <c:pt idx="122">
                  <c:v>34424.416269637761</c:v>
                </c:pt>
                <c:pt idx="123">
                  <c:v>34525.21986963776</c:v>
                </c:pt>
                <c:pt idx="124">
                  <c:v>34444.55402061472</c:v>
                </c:pt>
                <c:pt idx="125">
                  <c:v>34550.04267326276</c:v>
                </c:pt>
                <c:pt idx="126">
                  <c:v>34652.582673262761</c:v>
                </c:pt>
                <c:pt idx="127">
                  <c:v>34744.468598118023</c:v>
                </c:pt>
                <c:pt idx="128">
                  <c:v>34810.638198118024</c:v>
                </c:pt>
                <c:pt idx="129">
                  <c:v>34922.678366593238</c:v>
                </c:pt>
                <c:pt idx="130">
                  <c:v>34814.968366593239</c:v>
                </c:pt>
                <c:pt idx="131">
                  <c:v>34896.076314055659</c:v>
                </c:pt>
                <c:pt idx="132">
                  <c:v>34998.079314055656</c:v>
                </c:pt>
                <c:pt idx="133">
                  <c:v>35094.279314055653</c:v>
                </c:pt>
                <c:pt idx="134">
                  <c:v>35189.015753885884</c:v>
                </c:pt>
                <c:pt idx="135">
                  <c:v>35079.365410905906</c:v>
                </c:pt>
                <c:pt idx="136">
                  <c:v>34980.817810905908</c:v>
                </c:pt>
                <c:pt idx="137">
                  <c:v>35063.177810905909</c:v>
                </c:pt>
                <c:pt idx="138">
                  <c:v>35180.224622323578</c:v>
                </c:pt>
                <c:pt idx="139">
                  <c:v>35282.141822323574</c:v>
                </c:pt>
                <c:pt idx="140">
                  <c:v>35362.87929155086</c:v>
                </c:pt>
                <c:pt idx="141">
                  <c:v>35264.779291550862</c:v>
                </c:pt>
                <c:pt idx="142">
                  <c:v>35363.894707135172</c:v>
                </c:pt>
                <c:pt idx="143">
                  <c:v>35458.221907135172</c:v>
                </c:pt>
                <c:pt idx="144">
                  <c:v>35564.621907135173</c:v>
                </c:pt>
                <c:pt idx="145">
                  <c:v>35669.021907135175</c:v>
                </c:pt>
                <c:pt idx="146">
                  <c:v>35766.797907135173</c:v>
                </c:pt>
                <c:pt idx="147">
                  <c:v>35854.069107135176</c:v>
                </c:pt>
                <c:pt idx="148">
                  <c:v>35831.429470073861</c:v>
                </c:pt>
                <c:pt idx="149">
                  <c:v>35882.987823839045</c:v>
                </c:pt>
                <c:pt idx="150">
                  <c:v>35784.987823839045</c:v>
                </c:pt>
                <c:pt idx="151">
                  <c:v>35701.671023839044</c:v>
                </c:pt>
                <c:pt idx="152">
                  <c:v>35604.671023839044</c:v>
                </c:pt>
                <c:pt idx="153">
                  <c:v>35677.391023839045</c:v>
                </c:pt>
                <c:pt idx="154">
                  <c:v>35773.588598858507</c:v>
                </c:pt>
                <c:pt idx="155">
                  <c:v>35868.088598858507</c:v>
                </c:pt>
                <c:pt idx="156">
                  <c:v>35951.26299885851</c:v>
                </c:pt>
                <c:pt idx="157">
                  <c:v>36032.422270233503</c:v>
                </c:pt>
                <c:pt idx="158">
                  <c:v>36128.880525832457</c:v>
                </c:pt>
                <c:pt idx="159">
                  <c:v>36240.706850270108</c:v>
                </c:pt>
                <c:pt idx="160">
                  <c:v>36189.01925027011</c:v>
                </c:pt>
                <c:pt idx="161">
                  <c:v>36106.740934838926</c:v>
                </c:pt>
                <c:pt idx="162">
                  <c:v>36188.629298772918</c:v>
                </c:pt>
                <c:pt idx="163">
                  <c:v>36273.489298772918</c:v>
                </c:pt>
                <c:pt idx="164">
                  <c:v>36374.289298772914</c:v>
                </c:pt>
                <c:pt idx="165">
                  <c:v>36475.025959916566</c:v>
                </c:pt>
                <c:pt idx="166">
                  <c:v>36583.025959916566</c:v>
                </c:pt>
                <c:pt idx="167">
                  <c:v>36475.013104103913</c:v>
                </c:pt>
                <c:pt idx="168">
                  <c:v>36581.229104103913</c:v>
                </c:pt>
                <c:pt idx="169">
                  <c:v>36680.361904103913</c:v>
                </c:pt>
                <c:pt idx="170">
                  <c:v>36605.249904103912</c:v>
                </c:pt>
                <c:pt idx="171">
                  <c:v>36520.347404103908</c:v>
                </c:pt>
                <c:pt idx="172">
                  <c:v>36473.375604103909</c:v>
                </c:pt>
                <c:pt idx="173">
                  <c:v>36556.967696546926</c:v>
                </c:pt>
                <c:pt idx="174">
                  <c:v>36677.713574932808</c:v>
                </c:pt>
                <c:pt idx="175">
                  <c:v>36578.819174932811</c:v>
                </c:pt>
                <c:pt idx="176">
                  <c:v>36688.819174932811</c:v>
                </c:pt>
                <c:pt idx="177">
                  <c:v>36791.219174932812</c:v>
                </c:pt>
                <c:pt idx="178">
                  <c:v>36708.643274932809</c:v>
                </c:pt>
                <c:pt idx="179">
                  <c:v>36819.153274932811</c:v>
                </c:pt>
                <c:pt idx="180">
                  <c:v>36918.154874932807</c:v>
                </c:pt>
                <c:pt idx="181">
                  <c:v>36837.014874932807</c:v>
                </c:pt>
                <c:pt idx="182">
                  <c:v>36947.677835727001</c:v>
                </c:pt>
                <c:pt idx="183">
                  <c:v>37030.470335727005</c:v>
                </c:pt>
                <c:pt idx="184">
                  <c:v>36933.071935727006</c:v>
                </c:pt>
                <c:pt idx="185">
                  <c:v>37038.531935727005</c:v>
                </c:pt>
                <c:pt idx="186">
                  <c:v>36976.739450003202</c:v>
                </c:pt>
                <c:pt idx="187">
                  <c:v>36872.239450003202</c:v>
                </c:pt>
                <c:pt idx="188">
                  <c:v>36953.787028947329</c:v>
                </c:pt>
                <c:pt idx="189">
                  <c:v>36840.688473082118</c:v>
                </c:pt>
                <c:pt idx="190">
                  <c:v>36736.468473082117</c:v>
                </c:pt>
                <c:pt idx="191">
                  <c:v>36835.368473082119</c:v>
                </c:pt>
                <c:pt idx="192">
                  <c:v>36734.848601396843</c:v>
                </c:pt>
                <c:pt idx="193">
                  <c:v>36625.886947808947</c:v>
                </c:pt>
                <c:pt idx="194">
                  <c:v>36566.207547808946</c:v>
                </c:pt>
                <c:pt idx="195">
                  <c:v>36649.664100509035</c:v>
                </c:pt>
                <c:pt idx="196">
                  <c:v>36751.164100509035</c:v>
                </c:pt>
                <c:pt idx="197">
                  <c:v>36852.478500509038</c:v>
                </c:pt>
                <c:pt idx="198">
                  <c:v>36936.449083363674</c:v>
                </c:pt>
                <c:pt idx="199">
                  <c:v>36832.299583363674</c:v>
                </c:pt>
                <c:pt idx="200">
                  <c:v>36918.267991259432</c:v>
                </c:pt>
                <c:pt idx="201">
                  <c:v>37018.837591259435</c:v>
                </c:pt>
                <c:pt idx="202">
                  <c:v>37120.837591259435</c:v>
                </c:pt>
                <c:pt idx="203">
                  <c:v>37225.837591259435</c:v>
                </c:pt>
                <c:pt idx="204">
                  <c:v>37336.437591259433</c:v>
                </c:pt>
                <c:pt idx="205">
                  <c:v>37447.406863626675</c:v>
                </c:pt>
                <c:pt idx="206">
                  <c:v>37531.250063626678</c:v>
                </c:pt>
                <c:pt idx="207">
                  <c:v>37628.119269249175</c:v>
                </c:pt>
                <c:pt idx="208">
                  <c:v>37715.740090146741</c:v>
                </c:pt>
                <c:pt idx="209">
                  <c:v>37604.149823559623</c:v>
                </c:pt>
                <c:pt idx="210">
                  <c:v>37515.669355731865</c:v>
                </c:pt>
                <c:pt idx="211">
                  <c:v>37594.709355731866</c:v>
                </c:pt>
                <c:pt idx="212">
                  <c:v>37703.871509548597</c:v>
                </c:pt>
                <c:pt idx="213">
                  <c:v>37621.305509548598</c:v>
                </c:pt>
                <c:pt idx="214">
                  <c:v>37517.991909548597</c:v>
                </c:pt>
                <c:pt idx="215">
                  <c:v>37582.454986523364</c:v>
                </c:pt>
                <c:pt idx="216">
                  <c:v>37666.392586523361</c:v>
                </c:pt>
                <c:pt idx="217">
                  <c:v>37770.332786523359</c:v>
                </c:pt>
                <c:pt idx="218">
                  <c:v>37857.794925036491</c:v>
                </c:pt>
                <c:pt idx="219">
                  <c:v>37960.094925036494</c:v>
                </c:pt>
                <c:pt idx="220">
                  <c:v>38075.594925036494</c:v>
                </c:pt>
                <c:pt idx="221">
                  <c:v>38189.236997723208</c:v>
                </c:pt>
                <c:pt idx="222">
                  <c:v>38289.35683813825</c:v>
                </c:pt>
                <c:pt idx="223">
                  <c:v>38186.303238138251</c:v>
                </c:pt>
                <c:pt idx="224">
                  <c:v>38275.403238138249</c:v>
                </c:pt>
                <c:pt idx="225">
                  <c:v>38171.686438138247</c:v>
                </c:pt>
                <c:pt idx="226">
                  <c:v>38272.486438138243</c:v>
                </c:pt>
                <c:pt idx="227">
                  <c:v>38375.346493451179</c:v>
                </c:pt>
                <c:pt idx="228">
                  <c:v>38479.356093451177</c:v>
                </c:pt>
                <c:pt idx="229">
                  <c:v>38592.496093451176</c:v>
                </c:pt>
                <c:pt idx="230">
                  <c:v>38679.416993451174</c:v>
                </c:pt>
                <c:pt idx="231">
                  <c:v>38782.921593451174</c:v>
                </c:pt>
                <c:pt idx="232">
                  <c:v>38888.623993451176</c:v>
                </c:pt>
                <c:pt idx="233">
                  <c:v>39000.620700159896</c:v>
                </c:pt>
                <c:pt idx="234">
                  <c:v>39112.134409591985</c:v>
                </c:pt>
                <c:pt idx="235">
                  <c:v>39198.899900011842</c:v>
                </c:pt>
                <c:pt idx="236">
                  <c:v>39115.849100011845</c:v>
                </c:pt>
                <c:pt idx="237">
                  <c:v>39012.70423474272</c:v>
                </c:pt>
                <c:pt idx="238">
                  <c:v>39119.104234742721</c:v>
                </c:pt>
                <c:pt idx="239">
                  <c:v>39203.104234742721</c:v>
                </c:pt>
                <c:pt idx="240">
                  <c:v>39089.714234742722</c:v>
                </c:pt>
                <c:pt idx="241">
                  <c:v>39180.391175739991</c:v>
                </c:pt>
                <c:pt idx="242">
                  <c:v>39069.511175739994</c:v>
                </c:pt>
                <c:pt idx="243">
                  <c:v>39181.551175739995</c:v>
                </c:pt>
                <c:pt idx="244">
                  <c:v>39290.203975739998</c:v>
                </c:pt>
                <c:pt idx="245">
                  <c:v>39404.640775462183</c:v>
                </c:pt>
                <c:pt idx="246">
                  <c:v>39298.685575462187</c:v>
                </c:pt>
                <c:pt idx="247">
                  <c:v>39406.685575462187</c:v>
                </c:pt>
                <c:pt idx="248">
                  <c:v>39524.356443443867</c:v>
                </c:pt>
                <c:pt idx="249">
                  <c:v>39615.131756813724</c:v>
                </c:pt>
                <c:pt idx="250">
                  <c:v>39502.911756813723</c:v>
                </c:pt>
                <c:pt idx="251">
                  <c:v>39611.600556813719</c:v>
                </c:pt>
                <c:pt idx="252">
                  <c:v>39714.1111829086</c:v>
                </c:pt>
                <c:pt idx="253">
                  <c:v>39820.511182908602</c:v>
                </c:pt>
                <c:pt idx="254">
                  <c:v>39876.321182908599</c:v>
                </c:pt>
                <c:pt idx="255">
                  <c:v>39991.085990092099</c:v>
                </c:pt>
                <c:pt idx="256">
                  <c:v>39905.835990092099</c:v>
                </c:pt>
                <c:pt idx="257">
                  <c:v>39820.229590092094</c:v>
                </c:pt>
                <c:pt idx="258">
                  <c:v>39892.361376342997</c:v>
                </c:pt>
                <c:pt idx="259">
                  <c:v>39984.935731277015</c:v>
                </c:pt>
                <c:pt idx="260">
                  <c:v>39874.975731277016</c:v>
                </c:pt>
                <c:pt idx="261">
                  <c:v>39975.629927217531</c:v>
                </c:pt>
                <c:pt idx="262">
                  <c:v>39914.585927217529</c:v>
                </c:pt>
                <c:pt idx="263">
                  <c:v>39812.513927217529</c:v>
                </c:pt>
                <c:pt idx="264">
                  <c:v>39890.362721088582</c:v>
                </c:pt>
                <c:pt idx="265">
                  <c:v>40000.370721088577</c:v>
                </c:pt>
                <c:pt idx="266">
                  <c:v>39898.250721088574</c:v>
                </c:pt>
                <c:pt idx="267">
                  <c:v>39840.116421088576</c:v>
                </c:pt>
                <c:pt idx="268">
                  <c:v>39743.966421088575</c:v>
                </c:pt>
                <c:pt idx="269">
                  <c:v>39660.774021088575</c:v>
                </c:pt>
                <c:pt idx="270">
                  <c:v>39556.937221088578</c:v>
                </c:pt>
                <c:pt idx="271">
                  <c:v>39437.028993749984</c:v>
                </c:pt>
                <c:pt idx="272">
                  <c:v>39555.869690625361</c:v>
                </c:pt>
                <c:pt idx="273">
                  <c:v>39474.315890625359</c:v>
                </c:pt>
                <c:pt idx="274">
                  <c:v>39579.815890625359</c:v>
                </c:pt>
                <c:pt idx="275">
                  <c:v>39632.398151217087</c:v>
                </c:pt>
                <c:pt idx="276">
                  <c:v>39723.400321062734</c:v>
                </c:pt>
                <c:pt idx="277">
                  <c:v>39832.680321062733</c:v>
                </c:pt>
                <c:pt idx="278">
                  <c:v>39953.127986117302</c:v>
                </c:pt>
                <c:pt idx="279">
                  <c:v>40033.674386117302</c:v>
                </c:pt>
                <c:pt idx="280">
                  <c:v>40138.674386117302</c:v>
                </c:pt>
                <c:pt idx="281">
                  <c:v>40029.474386117305</c:v>
                </c:pt>
                <c:pt idx="282">
                  <c:v>39936.830650239826</c:v>
                </c:pt>
                <c:pt idx="283">
                  <c:v>40059.638898944075</c:v>
                </c:pt>
                <c:pt idx="284">
                  <c:v>39957.177360482536</c:v>
                </c:pt>
                <c:pt idx="285">
                  <c:v>40021.663855245257</c:v>
                </c:pt>
                <c:pt idx="286">
                  <c:v>40123.429168049457</c:v>
                </c:pt>
                <c:pt idx="287">
                  <c:v>40010.72916804946</c:v>
                </c:pt>
                <c:pt idx="288">
                  <c:v>39890.132213122575</c:v>
                </c:pt>
                <c:pt idx="289">
                  <c:v>39972.632213122575</c:v>
                </c:pt>
                <c:pt idx="290">
                  <c:v>40074.414613122579</c:v>
                </c:pt>
                <c:pt idx="291">
                  <c:v>40177.391515385723</c:v>
                </c:pt>
                <c:pt idx="292">
                  <c:v>40290.801515385727</c:v>
                </c:pt>
                <c:pt idx="293">
                  <c:v>40350.427115385726</c:v>
                </c:pt>
                <c:pt idx="294">
                  <c:v>40258.930138727461</c:v>
                </c:pt>
                <c:pt idx="295">
                  <c:v>40154.431983817471</c:v>
                </c:pt>
                <c:pt idx="296">
                  <c:v>40284.283896528126</c:v>
                </c:pt>
                <c:pt idx="297">
                  <c:v>40397.013896528129</c:v>
                </c:pt>
                <c:pt idx="298">
                  <c:v>40480.315296528126</c:v>
                </c:pt>
                <c:pt idx="299">
                  <c:v>40584.047052662587</c:v>
                </c:pt>
                <c:pt idx="300">
                  <c:v>40693.251252662587</c:v>
                </c:pt>
                <c:pt idx="301">
                  <c:v>40798.251252662587</c:v>
                </c:pt>
                <c:pt idx="302">
                  <c:v>40890.309745350998</c:v>
                </c:pt>
                <c:pt idx="303">
                  <c:v>40808.077345350997</c:v>
                </c:pt>
                <c:pt idx="304">
                  <c:v>40920.077345350997</c:v>
                </c:pt>
                <c:pt idx="305">
                  <c:v>41042.327979526162</c:v>
                </c:pt>
                <c:pt idx="306">
                  <c:v>41124.925479526159</c:v>
                </c:pt>
                <c:pt idx="307">
                  <c:v>41043.18177952616</c:v>
                </c:pt>
                <c:pt idx="308">
                  <c:v>41125.691779526154</c:v>
                </c:pt>
                <c:pt idx="309">
                  <c:v>41186.99591533628</c:v>
                </c:pt>
                <c:pt idx="310">
                  <c:v>41294.535115336279</c:v>
                </c:pt>
                <c:pt idx="311">
                  <c:v>41212.386115336281</c:v>
                </c:pt>
                <c:pt idx="312">
                  <c:v>41294.168515336285</c:v>
                </c:pt>
                <c:pt idx="313">
                  <c:v>41397.704375647925</c:v>
                </c:pt>
                <c:pt idx="314">
                  <c:v>41512.134375647925</c:v>
                </c:pt>
                <c:pt idx="315">
                  <c:v>41389.528442779469</c:v>
                </c:pt>
                <c:pt idx="316">
                  <c:v>41521.999335405599</c:v>
                </c:pt>
                <c:pt idx="317">
                  <c:v>41630.0033354056</c:v>
                </c:pt>
                <c:pt idx="318">
                  <c:v>41735.4497354056</c:v>
                </c:pt>
                <c:pt idx="319">
                  <c:v>41826.482798108234</c:v>
                </c:pt>
                <c:pt idx="320">
                  <c:v>41901.482798108234</c:v>
                </c:pt>
                <c:pt idx="321">
                  <c:v>41795.44062146503</c:v>
                </c:pt>
                <c:pt idx="322">
                  <c:v>41920.166245606</c:v>
                </c:pt>
                <c:pt idx="323">
                  <c:v>42016.101617249595</c:v>
                </c:pt>
                <c:pt idx="324">
                  <c:v>42121.53471161145</c:v>
                </c:pt>
                <c:pt idx="325">
                  <c:v>42242.910459216742</c:v>
                </c:pt>
                <c:pt idx="326">
                  <c:v>42290.641059216745</c:v>
                </c:pt>
                <c:pt idx="327">
                  <c:v>42376.370659216744</c:v>
                </c:pt>
                <c:pt idx="328">
                  <c:v>42488.070659216741</c:v>
                </c:pt>
                <c:pt idx="329">
                  <c:v>42600.070659216741</c:v>
                </c:pt>
                <c:pt idx="330">
                  <c:v>42492.802604140612</c:v>
                </c:pt>
                <c:pt idx="331">
                  <c:v>42586.59236913229</c:v>
                </c:pt>
                <c:pt idx="332">
                  <c:v>42694.688369132287</c:v>
                </c:pt>
                <c:pt idx="333">
                  <c:v>42802.423174749209</c:v>
                </c:pt>
                <c:pt idx="334">
                  <c:v>42885.927374749212</c:v>
                </c:pt>
                <c:pt idx="335">
                  <c:v>42758.47361166781</c:v>
                </c:pt>
                <c:pt idx="336">
                  <c:v>42864.22361166781</c:v>
                </c:pt>
                <c:pt idx="337">
                  <c:v>42987.541489583899</c:v>
                </c:pt>
                <c:pt idx="338">
                  <c:v>43082.14534794425</c:v>
                </c:pt>
                <c:pt idx="339">
                  <c:v>43184.02984794425</c:v>
                </c:pt>
                <c:pt idx="340">
                  <c:v>43307.66758677239</c:v>
                </c:pt>
                <c:pt idx="341">
                  <c:v>43222.80438677239</c:v>
                </c:pt>
                <c:pt idx="342">
                  <c:v>43330.124026444922</c:v>
                </c:pt>
                <c:pt idx="343">
                  <c:v>43220.074826444921</c:v>
                </c:pt>
                <c:pt idx="344">
                  <c:v>43124.786426444924</c:v>
                </c:pt>
                <c:pt idx="345">
                  <c:v>43241.596426444921</c:v>
                </c:pt>
                <c:pt idx="346">
                  <c:v>43327.817226444917</c:v>
                </c:pt>
                <c:pt idx="347">
                  <c:v>43432.145226444918</c:v>
                </c:pt>
                <c:pt idx="348">
                  <c:v>43530.585703475474</c:v>
                </c:pt>
                <c:pt idx="349">
                  <c:v>43641.837403475467</c:v>
                </c:pt>
                <c:pt idx="350">
                  <c:v>43749.585681205943</c:v>
                </c:pt>
                <c:pt idx="351">
                  <c:v>43835.784081205944</c:v>
                </c:pt>
                <c:pt idx="352">
                  <c:v>43952.784081205944</c:v>
                </c:pt>
                <c:pt idx="353">
                  <c:v>44049.896942098327</c:v>
                </c:pt>
                <c:pt idx="354">
                  <c:v>44164.931342098331</c:v>
                </c:pt>
                <c:pt idx="355">
                  <c:v>44273.523587498246</c:v>
                </c:pt>
                <c:pt idx="356">
                  <c:v>44390.823587498249</c:v>
                </c:pt>
                <c:pt idx="357">
                  <c:v>44490.088805476837</c:v>
                </c:pt>
                <c:pt idx="358">
                  <c:v>44608.89320547683</c:v>
                </c:pt>
                <c:pt idx="359">
                  <c:v>44556.53320547683</c:v>
                </c:pt>
                <c:pt idx="360">
                  <c:v>44472.21320547683</c:v>
                </c:pt>
                <c:pt idx="361">
                  <c:v>44409.890005476831</c:v>
                </c:pt>
                <c:pt idx="362">
                  <c:v>44519.504859783294</c:v>
                </c:pt>
                <c:pt idx="363">
                  <c:v>44618.501279754899</c:v>
                </c:pt>
                <c:pt idx="364">
                  <c:v>44733.501279754899</c:v>
                </c:pt>
                <c:pt idx="365">
                  <c:v>44820.501279754899</c:v>
                </c:pt>
                <c:pt idx="366">
                  <c:v>44712.853279754898</c:v>
                </c:pt>
                <c:pt idx="367">
                  <c:v>44800.342979754896</c:v>
                </c:pt>
                <c:pt idx="368">
                  <c:v>44933.779060222128</c:v>
                </c:pt>
                <c:pt idx="369">
                  <c:v>45051.289060222131</c:v>
                </c:pt>
                <c:pt idx="370">
                  <c:v>45162.906389914817</c:v>
                </c:pt>
                <c:pt idx="371">
                  <c:v>45293.28081399385</c:v>
                </c:pt>
                <c:pt idx="372">
                  <c:v>45413.115213993849</c:v>
                </c:pt>
                <c:pt idx="373">
                  <c:v>45536.375213993852</c:v>
                </c:pt>
                <c:pt idx="374">
                  <c:v>45648.027377957369</c:v>
                </c:pt>
                <c:pt idx="375">
                  <c:v>45562.044377957369</c:v>
                </c:pt>
                <c:pt idx="376">
                  <c:v>45476.220377957368</c:v>
                </c:pt>
                <c:pt idx="377">
                  <c:v>45598.620377957363</c:v>
                </c:pt>
                <c:pt idx="378">
                  <c:v>45497.662636047811</c:v>
                </c:pt>
                <c:pt idx="379">
                  <c:v>45621.682636047808</c:v>
                </c:pt>
                <c:pt idx="380">
                  <c:v>45731.775436047814</c:v>
                </c:pt>
                <c:pt idx="381">
                  <c:v>45631.809428253451</c:v>
                </c:pt>
                <c:pt idx="382">
                  <c:v>45752.209428253453</c:v>
                </c:pt>
                <c:pt idx="383">
                  <c:v>45883.943249455049</c:v>
                </c:pt>
                <c:pt idx="384">
                  <c:v>45993.17044945505</c:v>
                </c:pt>
                <c:pt idx="385">
                  <c:v>46080.530449455051</c:v>
                </c:pt>
                <c:pt idx="386">
                  <c:v>46193.307254873209</c:v>
                </c:pt>
                <c:pt idx="387">
                  <c:v>46307.780298563121</c:v>
                </c:pt>
                <c:pt idx="388">
                  <c:v>46237.111898563118</c:v>
                </c:pt>
                <c:pt idx="389">
                  <c:v>46337.181797077552</c:v>
                </c:pt>
                <c:pt idx="390">
                  <c:v>46461.901797077553</c:v>
                </c:pt>
                <c:pt idx="391">
                  <c:v>46351.897797077552</c:v>
                </c:pt>
                <c:pt idx="392">
                  <c:v>46437.397797077552</c:v>
                </c:pt>
                <c:pt idx="393">
                  <c:v>46547.397797077552</c:v>
                </c:pt>
                <c:pt idx="394">
                  <c:v>46666.397797077552</c:v>
                </c:pt>
                <c:pt idx="395">
                  <c:v>46790.227797077554</c:v>
                </c:pt>
                <c:pt idx="396">
                  <c:v>46871.338653837782</c:v>
                </c:pt>
                <c:pt idx="397">
                  <c:v>46740.788528174562</c:v>
                </c:pt>
                <c:pt idx="398">
                  <c:v>46839.134559782666</c:v>
                </c:pt>
                <c:pt idx="399">
                  <c:v>46729.14942998124</c:v>
                </c:pt>
                <c:pt idx="400">
                  <c:v>46862.066898601566</c:v>
                </c:pt>
                <c:pt idx="401">
                  <c:v>46745.426607816167</c:v>
                </c:pt>
                <c:pt idx="402">
                  <c:v>46632.438848535508</c:v>
                </c:pt>
                <c:pt idx="403">
                  <c:v>46771.316871700205</c:v>
                </c:pt>
                <c:pt idx="404">
                  <c:v>46895.326871700207</c:v>
                </c:pt>
                <c:pt idx="405">
                  <c:v>47017.126871700209</c:v>
                </c:pt>
                <c:pt idx="406">
                  <c:v>47129.523919865096</c:v>
                </c:pt>
                <c:pt idx="407">
                  <c:v>47241.512719865095</c:v>
                </c:pt>
                <c:pt idx="408">
                  <c:v>47372.141121646389</c:v>
                </c:pt>
                <c:pt idx="409">
                  <c:v>47456.223021646387</c:v>
                </c:pt>
                <c:pt idx="410">
                  <c:v>47331.483021646389</c:v>
                </c:pt>
                <c:pt idx="411">
                  <c:v>47198.956853394215</c:v>
                </c:pt>
                <c:pt idx="412">
                  <c:v>47298.167128484245</c:v>
                </c:pt>
                <c:pt idx="413">
                  <c:v>47428.69871325959</c:v>
                </c:pt>
                <c:pt idx="414">
                  <c:v>47343.94871325959</c:v>
                </c:pt>
                <c:pt idx="415">
                  <c:v>47458.648713259594</c:v>
                </c:pt>
                <c:pt idx="416">
                  <c:v>47573.150228388266</c:v>
                </c:pt>
                <c:pt idx="417">
                  <c:v>47447.070228388264</c:v>
                </c:pt>
                <c:pt idx="418">
                  <c:v>47318.886228388263</c:v>
                </c:pt>
                <c:pt idx="419">
                  <c:v>47232.574228388265</c:v>
                </c:pt>
                <c:pt idx="420">
                  <c:v>47147.743328388264</c:v>
                </c:pt>
                <c:pt idx="421">
                  <c:v>47234.580928388263</c:v>
                </c:pt>
                <c:pt idx="422">
                  <c:v>47358.610928388262</c:v>
                </c:pt>
                <c:pt idx="423">
                  <c:v>47258.784524122762</c:v>
                </c:pt>
                <c:pt idx="424">
                  <c:v>47214.248716650509</c:v>
                </c:pt>
                <c:pt idx="425">
                  <c:v>47313.959982383058</c:v>
                </c:pt>
                <c:pt idx="426">
                  <c:v>47230.48638238306</c:v>
                </c:pt>
                <c:pt idx="427">
                  <c:v>47345.539382169052</c:v>
                </c:pt>
                <c:pt idx="428">
                  <c:v>47233.034182169053</c:v>
                </c:pt>
                <c:pt idx="429">
                  <c:v>47317.314982169053</c:v>
                </c:pt>
                <c:pt idx="430">
                  <c:v>47074.388503025526</c:v>
                </c:pt>
                <c:pt idx="431">
                  <c:v>47174.577187285009</c:v>
                </c:pt>
                <c:pt idx="432">
                  <c:v>47262.68718728501</c:v>
                </c:pt>
                <c:pt idx="433">
                  <c:v>47377.602953277456</c:v>
                </c:pt>
                <c:pt idx="434">
                  <c:v>47275.221937696006</c:v>
                </c:pt>
                <c:pt idx="435">
                  <c:v>47401.321937696004</c:v>
                </c:pt>
                <c:pt idx="436">
                  <c:v>47525.541937696005</c:v>
                </c:pt>
                <c:pt idx="437">
                  <c:v>47602.711926117707</c:v>
                </c:pt>
                <c:pt idx="438">
                  <c:v>47736.244723474934</c:v>
                </c:pt>
                <c:pt idx="439">
                  <c:v>47628.864723474937</c:v>
                </c:pt>
                <c:pt idx="440">
                  <c:v>47754.284723474935</c:v>
                </c:pt>
                <c:pt idx="441">
                  <c:v>47667.385523474935</c:v>
                </c:pt>
                <c:pt idx="442">
                  <c:v>47772.004723474936</c:v>
                </c:pt>
                <c:pt idx="443">
                  <c:v>47645.963323474934</c:v>
                </c:pt>
                <c:pt idx="444">
                  <c:v>47770.643323474935</c:v>
                </c:pt>
              </c:numCache>
            </c:numRef>
          </c:val>
        </c:ser>
        <c:marker val="1"/>
        <c:axId val="139643904"/>
        <c:axId val="139653888"/>
      </c:lineChart>
      <c:catAx>
        <c:axId val="139643904"/>
        <c:scaling>
          <c:orientation val="minMax"/>
        </c:scaling>
        <c:delete val="1"/>
        <c:axPos val="b"/>
        <c:tickLblPos val="none"/>
        <c:crossAx val="139653888"/>
        <c:crosses val="autoZero"/>
        <c:auto val="1"/>
        <c:lblAlgn val="ctr"/>
        <c:lblOffset val="100"/>
      </c:catAx>
      <c:valAx>
        <c:axId val="139653888"/>
        <c:scaling>
          <c:orientation val="minMax"/>
          <c:min val="29000"/>
        </c:scaling>
        <c:axPos val="l"/>
        <c:majorGridlines/>
        <c:numFmt formatCode="0.00" sourceLinked="1"/>
        <c:tickLblPos val="nextTo"/>
        <c:crossAx val="139643904"/>
        <c:crosses val="autoZero"/>
        <c:crossBetween val="between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отчет'!$R$843:$R$1287</c:f>
              <c:numCache>
                <c:formatCode>0</c:formatCode>
                <c:ptCount val="445"/>
                <c:pt idx="0">
                  <c:v>198165</c:v>
                </c:pt>
                <c:pt idx="1">
                  <c:v>197936</c:v>
                </c:pt>
                <c:pt idx="2">
                  <c:v>198466</c:v>
                </c:pt>
                <c:pt idx="3">
                  <c:v>198816</c:v>
                </c:pt>
                <c:pt idx="4">
                  <c:v>198456</c:v>
                </c:pt>
                <c:pt idx="5">
                  <c:v>198106</c:v>
                </c:pt>
                <c:pt idx="6">
                  <c:v>198666</c:v>
                </c:pt>
                <c:pt idx="7">
                  <c:v>199166</c:v>
                </c:pt>
                <c:pt idx="8">
                  <c:v>198801</c:v>
                </c:pt>
                <c:pt idx="9">
                  <c:v>199281</c:v>
                </c:pt>
                <c:pt idx="10">
                  <c:v>199861</c:v>
                </c:pt>
                <c:pt idx="11">
                  <c:v>200231</c:v>
                </c:pt>
                <c:pt idx="12">
                  <c:v>199813</c:v>
                </c:pt>
                <c:pt idx="13">
                  <c:v>200333</c:v>
                </c:pt>
                <c:pt idx="14">
                  <c:v>200000</c:v>
                </c:pt>
                <c:pt idx="15">
                  <c:v>199533</c:v>
                </c:pt>
                <c:pt idx="16">
                  <c:v>198850</c:v>
                </c:pt>
                <c:pt idx="17">
                  <c:v>199210</c:v>
                </c:pt>
                <c:pt idx="18">
                  <c:v>199650</c:v>
                </c:pt>
                <c:pt idx="19">
                  <c:v>200220</c:v>
                </c:pt>
                <c:pt idx="20">
                  <c:v>199920</c:v>
                </c:pt>
                <c:pt idx="21">
                  <c:v>200540</c:v>
                </c:pt>
                <c:pt idx="22">
                  <c:v>201120</c:v>
                </c:pt>
                <c:pt idx="23">
                  <c:v>201600</c:v>
                </c:pt>
                <c:pt idx="24">
                  <c:v>202090</c:v>
                </c:pt>
                <c:pt idx="25">
                  <c:v>202510</c:v>
                </c:pt>
                <c:pt idx="26">
                  <c:v>202910</c:v>
                </c:pt>
                <c:pt idx="27">
                  <c:v>203560</c:v>
                </c:pt>
                <c:pt idx="28">
                  <c:v>203206</c:v>
                </c:pt>
                <c:pt idx="29">
                  <c:v>202706</c:v>
                </c:pt>
                <c:pt idx="30">
                  <c:v>203496</c:v>
                </c:pt>
                <c:pt idx="31">
                  <c:v>202645</c:v>
                </c:pt>
                <c:pt idx="32">
                  <c:v>202116</c:v>
                </c:pt>
                <c:pt idx="33">
                  <c:v>202679</c:v>
                </c:pt>
                <c:pt idx="34">
                  <c:v>203117</c:v>
                </c:pt>
                <c:pt idx="35">
                  <c:v>203710</c:v>
                </c:pt>
                <c:pt idx="36">
                  <c:v>204250</c:v>
                </c:pt>
                <c:pt idx="37">
                  <c:v>204890</c:v>
                </c:pt>
                <c:pt idx="38">
                  <c:v>205680</c:v>
                </c:pt>
                <c:pt idx="39">
                  <c:v>206540</c:v>
                </c:pt>
                <c:pt idx="40">
                  <c:v>207053</c:v>
                </c:pt>
                <c:pt idx="41">
                  <c:v>206352</c:v>
                </c:pt>
                <c:pt idx="42">
                  <c:v>207142</c:v>
                </c:pt>
                <c:pt idx="43">
                  <c:v>207672</c:v>
                </c:pt>
                <c:pt idx="44">
                  <c:v>207146</c:v>
                </c:pt>
                <c:pt idx="45">
                  <c:v>207506</c:v>
                </c:pt>
                <c:pt idx="46">
                  <c:v>206369</c:v>
                </c:pt>
                <c:pt idx="47">
                  <c:v>205999</c:v>
                </c:pt>
                <c:pt idx="48">
                  <c:v>206469</c:v>
                </c:pt>
                <c:pt idx="49">
                  <c:v>206969</c:v>
                </c:pt>
                <c:pt idx="50">
                  <c:v>207869</c:v>
                </c:pt>
                <c:pt idx="51">
                  <c:v>208449</c:v>
                </c:pt>
                <c:pt idx="52">
                  <c:v>209289</c:v>
                </c:pt>
                <c:pt idx="53">
                  <c:v>209739</c:v>
                </c:pt>
                <c:pt idx="54">
                  <c:v>210479</c:v>
                </c:pt>
                <c:pt idx="55">
                  <c:v>211069</c:v>
                </c:pt>
                <c:pt idx="56">
                  <c:v>211539</c:v>
                </c:pt>
                <c:pt idx="57">
                  <c:v>212109</c:v>
                </c:pt>
                <c:pt idx="58">
                  <c:v>212959</c:v>
                </c:pt>
                <c:pt idx="59">
                  <c:v>213409</c:v>
                </c:pt>
                <c:pt idx="60">
                  <c:v>213809</c:v>
                </c:pt>
                <c:pt idx="61">
                  <c:v>213429</c:v>
                </c:pt>
                <c:pt idx="62">
                  <c:v>213706</c:v>
                </c:pt>
                <c:pt idx="63">
                  <c:v>214056</c:v>
                </c:pt>
                <c:pt idx="64">
                  <c:v>213580</c:v>
                </c:pt>
                <c:pt idx="65">
                  <c:v>213996</c:v>
                </c:pt>
                <c:pt idx="66">
                  <c:v>213594</c:v>
                </c:pt>
                <c:pt idx="67">
                  <c:v>213145</c:v>
                </c:pt>
                <c:pt idx="68">
                  <c:v>213705</c:v>
                </c:pt>
                <c:pt idx="69">
                  <c:v>213945</c:v>
                </c:pt>
                <c:pt idx="70">
                  <c:v>214475</c:v>
                </c:pt>
                <c:pt idx="71">
                  <c:v>215060</c:v>
                </c:pt>
                <c:pt idx="72">
                  <c:v>215640</c:v>
                </c:pt>
                <c:pt idx="73">
                  <c:v>215940</c:v>
                </c:pt>
                <c:pt idx="74">
                  <c:v>216550</c:v>
                </c:pt>
                <c:pt idx="75">
                  <c:v>217310</c:v>
                </c:pt>
                <c:pt idx="76">
                  <c:v>216965</c:v>
                </c:pt>
                <c:pt idx="77">
                  <c:v>217315</c:v>
                </c:pt>
                <c:pt idx="78">
                  <c:v>216997</c:v>
                </c:pt>
                <c:pt idx="79">
                  <c:v>217377</c:v>
                </c:pt>
                <c:pt idx="80">
                  <c:v>216876</c:v>
                </c:pt>
                <c:pt idx="81">
                  <c:v>217356</c:v>
                </c:pt>
                <c:pt idx="82">
                  <c:v>217052</c:v>
                </c:pt>
                <c:pt idx="83">
                  <c:v>216412</c:v>
                </c:pt>
                <c:pt idx="84">
                  <c:v>215549</c:v>
                </c:pt>
                <c:pt idx="85">
                  <c:v>216249</c:v>
                </c:pt>
                <c:pt idx="86">
                  <c:v>216546</c:v>
                </c:pt>
                <c:pt idx="87">
                  <c:v>216038</c:v>
                </c:pt>
                <c:pt idx="88">
                  <c:v>216938</c:v>
                </c:pt>
                <c:pt idx="89">
                  <c:v>217208</c:v>
                </c:pt>
                <c:pt idx="90">
                  <c:v>216635</c:v>
                </c:pt>
                <c:pt idx="91">
                  <c:v>217195</c:v>
                </c:pt>
                <c:pt idx="92">
                  <c:v>217565</c:v>
                </c:pt>
                <c:pt idx="93">
                  <c:v>217995</c:v>
                </c:pt>
                <c:pt idx="94">
                  <c:v>218375</c:v>
                </c:pt>
                <c:pt idx="95">
                  <c:v>219015</c:v>
                </c:pt>
                <c:pt idx="96">
                  <c:v>218513</c:v>
                </c:pt>
                <c:pt idx="97">
                  <c:v>218893</c:v>
                </c:pt>
                <c:pt idx="98">
                  <c:v>219213</c:v>
                </c:pt>
                <c:pt idx="99">
                  <c:v>218642</c:v>
                </c:pt>
                <c:pt idx="100">
                  <c:v>219272</c:v>
                </c:pt>
                <c:pt idx="101">
                  <c:v>219972</c:v>
                </c:pt>
                <c:pt idx="102">
                  <c:v>220402</c:v>
                </c:pt>
                <c:pt idx="103">
                  <c:v>220922</c:v>
                </c:pt>
                <c:pt idx="104">
                  <c:v>221662</c:v>
                </c:pt>
                <c:pt idx="105">
                  <c:v>222152</c:v>
                </c:pt>
                <c:pt idx="106">
                  <c:v>222532</c:v>
                </c:pt>
                <c:pt idx="107">
                  <c:v>222019</c:v>
                </c:pt>
                <c:pt idx="108">
                  <c:v>221572</c:v>
                </c:pt>
                <c:pt idx="109">
                  <c:v>221852</c:v>
                </c:pt>
                <c:pt idx="110">
                  <c:v>222202</c:v>
                </c:pt>
                <c:pt idx="111">
                  <c:v>222812</c:v>
                </c:pt>
                <c:pt idx="112">
                  <c:v>223198</c:v>
                </c:pt>
                <c:pt idx="113">
                  <c:v>223778</c:v>
                </c:pt>
                <c:pt idx="114">
                  <c:v>223498</c:v>
                </c:pt>
                <c:pt idx="115">
                  <c:v>223080</c:v>
                </c:pt>
                <c:pt idx="116">
                  <c:v>223470</c:v>
                </c:pt>
                <c:pt idx="117">
                  <c:v>224090</c:v>
                </c:pt>
                <c:pt idx="118">
                  <c:v>224450</c:v>
                </c:pt>
                <c:pt idx="119">
                  <c:v>224880</c:v>
                </c:pt>
                <c:pt idx="120">
                  <c:v>225190</c:v>
                </c:pt>
                <c:pt idx="121">
                  <c:v>225670</c:v>
                </c:pt>
                <c:pt idx="122">
                  <c:v>225960</c:v>
                </c:pt>
                <c:pt idx="123">
                  <c:v>226520</c:v>
                </c:pt>
                <c:pt idx="124">
                  <c:v>226161</c:v>
                </c:pt>
                <c:pt idx="125">
                  <c:v>226521</c:v>
                </c:pt>
                <c:pt idx="126">
                  <c:v>227091</c:v>
                </c:pt>
                <c:pt idx="127">
                  <c:v>227981</c:v>
                </c:pt>
                <c:pt idx="128">
                  <c:v>228217</c:v>
                </c:pt>
                <c:pt idx="129">
                  <c:v>228517</c:v>
                </c:pt>
                <c:pt idx="130">
                  <c:v>228086</c:v>
                </c:pt>
                <c:pt idx="131">
                  <c:v>228546</c:v>
                </c:pt>
                <c:pt idx="132">
                  <c:v>229226</c:v>
                </c:pt>
                <c:pt idx="133">
                  <c:v>229486</c:v>
                </c:pt>
                <c:pt idx="134">
                  <c:v>229926</c:v>
                </c:pt>
                <c:pt idx="135">
                  <c:v>229687</c:v>
                </c:pt>
                <c:pt idx="136">
                  <c:v>229446</c:v>
                </c:pt>
                <c:pt idx="137">
                  <c:v>229776</c:v>
                </c:pt>
                <c:pt idx="138">
                  <c:v>230196</c:v>
                </c:pt>
                <c:pt idx="139">
                  <c:v>231046</c:v>
                </c:pt>
                <c:pt idx="140">
                  <c:v>231346</c:v>
                </c:pt>
                <c:pt idx="141">
                  <c:v>231019</c:v>
                </c:pt>
                <c:pt idx="142">
                  <c:v>231649</c:v>
                </c:pt>
                <c:pt idx="143">
                  <c:v>231999</c:v>
                </c:pt>
                <c:pt idx="144">
                  <c:v>232559</c:v>
                </c:pt>
                <c:pt idx="145">
                  <c:v>233139</c:v>
                </c:pt>
                <c:pt idx="146">
                  <c:v>233419</c:v>
                </c:pt>
                <c:pt idx="147">
                  <c:v>233799</c:v>
                </c:pt>
                <c:pt idx="148">
                  <c:v>233662</c:v>
                </c:pt>
                <c:pt idx="149">
                  <c:v>233992</c:v>
                </c:pt>
                <c:pt idx="150">
                  <c:v>233712</c:v>
                </c:pt>
                <c:pt idx="151">
                  <c:v>233415</c:v>
                </c:pt>
                <c:pt idx="152">
                  <c:v>233221</c:v>
                </c:pt>
                <c:pt idx="153">
                  <c:v>233625</c:v>
                </c:pt>
                <c:pt idx="154">
                  <c:v>234145</c:v>
                </c:pt>
                <c:pt idx="155">
                  <c:v>234495</c:v>
                </c:pt>
                <c:pt idx="156">
                  <c:v>234935</c:v>
                </c:pt>
                <c:pt idx="157">
                  <c:v>235405</c:v>
                </c:pt>
                <c:pt idx="158">
                  <c:v>236055</c:v>
                </c:pt>
                <c:pt idx="159">
                  <c:v>236645</c:v>
                </c:pt>
                <c:pt idx="160">
                  <c:v>236372</c:v>
                </c:pt>
                <c:pt idx="161">
                  <c:v>235943</c:v>
                </c:pt>
                <c:pt idx="162">
                  <c:v>236243</c:v>
                </c:pt>
                <c:pt idx="163">
                  <c:v>236583</c:v>
                </c:pt>
                <c:pt idx="164">
                  <c:v>236943</c:v>
                </c:pt>
                <c:pt idx="165">
                  <c:v>237313</c:v>
                </c:pt>
                <c:pt idx="166">
                  <c:v>237763</c:v>
                </c:pt>
                <c:pt idx="167">
                  <c:v>237391</c:v>
                </c:pt>
                <c:pt idx="168">
                  <c:v>238455</c:v>
                </c:pt>
                <c:pt idx="169">
                  <c:v>238835</c:v>
                </c:pt>
                <c:pt idx="170">
                  <c:v>238460</c:v>
                </c:pt>
                <c:pt idx="171">
                  <c:v>238120</c:v>
                </c:pt>
                <c:pt idx="172">
                  <c:v>237872</c:v>
                </c:pt>
                <c:pt idx="173">
                  <c:v>238412</c:v>
                </c:pt>
                <c:pt idx="174">
                  <c:v>238672</c:v>
                </c:pt>
                <c:pt idx="175">
                  <c:v>238372</c:v>
                </c:pt>
                <c:pt idx="176">
                  <c:v>238872</c:v>
                </c:pt>
                <c:pt idx="177">
                  <c:v>239512</c:v>
                </c:pt>
                <c:pt idx="178">
                  <c:v>239077</c:v>
                </c:pt>
                <c:pt idx="179">
                  <c:v>239727</c:v>
                </c:pt>
                <c:pt idx="180">
                  <c:v>240047</c:v>
                </c:pt>
                <c:pt idx="181">
                  <c:v>239723</c:v>
                </c:pt>
                <c:pt idx="182">
                  <c:v>240243</c:v>
                </c:pt>
                <c:pt idx="183">
                  <c:v>240793</c:v>
                </c:pt>
                <c:pt idx="184">
                  <c:v>240349</c:v>
                </c:pt>
                <c:pt idx="185">
                  <c:v>241309</c:v>
                </c:pt>
                <c:pt idx="186">
                  <c:v>240584</c:v>
                </c:pt>
                <c:pt idx="187">
                  <c:v>240166</c:v>
                </c:pt>
                <c:pt idx="188">
                  <c:v>240726</c:v>
                </c:pt>
                <c:pt idx="189">
                  <c:v>240354</c:v>
                </c:pt>
                <c:pt idx="190">
                  <c:v>239968</c:v>
                </c:pt>
                <c:pt idx="191">
                  <c:v>240398</c:v>
                </c:pt>
                <c:pt idx="192">
                  <c:v>239933</c:v>
                </c:pt>
                <c:pt idx="193">
                  <c:v>239502</c:v>
                </c:pt>
                <c:pt idx="194">
                  <c:v>239228</c:v>
                </c:pt>
                <c:pt idx="195">
                  <c:v>239628</c:v>
                </c:pt>
                <c:pt idx="196">
                  <c:v>239918</c:v>
                </c:pt>
                <c:pt idx="197">
                  <c:v>240268</c:v>
                </c:pt>
                <c:pt idx="198">
                  <c:v>240538</c:v>
                </c:pt>
                <c:pt idx="199">
                  <c:v>239738</c:v>
                </c:pt>
                <c:pt idx="200">
                  <c:v>240118</c:v>
                </c:pt>
                <c:pt idx="201">
                  <c:v>240398</c:v>
                </c:pt>
                <c:pt idx="202">
                  <c:v>240698</c:v>
                </c:pt>
                <c:pt idx="203">
                  <c:v>241398</c:v>
                </c:pt>
                <c:pt idx="204">
                  <c:v>242188</c:v>
                </c:pt>
                <c:pt idx="205">
                  <c:v>242648</c:v>
                </c:pt>
                <c:pt idx="206">
                  <c:v>242948</c:v>
                </c:pt>
                <c:pt idx="207">
                  <c:v>243698</c:v>
                </c:pt>
                <c:pt idx="208">
                  <c:v>244098</c:v>
                </c:pt>
                <c:pt idx="209">
                  <c:v>243637</c:v>
                </c:pt>
                <c:pt idx="210">
                  <c:v>243301</c:v>
                </c:pt>
                <c:pt idx="211">
                  <c:v>243795</c:v>
                </c:pt>
                <c:pt idx="212">
                  <c:v>244155</c:v>
                </c:pt>
                <c:pt idx="213">
                  <c:v>243879</c:v>
                </c:pt>
                <c:pt idx="214">
                  <c:v>243481</c:v>
                </c:pt>
                <c:pt idx="215">
                  <c:v>243817</c:v>
                </c:pt>
                <c:pt idx="216">
                  <c:v>244107</c:v>
                </c:pt>
                <c:pt idx="217">
                  <c:v>244507</c:v>
                </c:pt>
                <c:pt idx="218">
                  <c:v>244947</c:v>
                </c:pt>
                <c:pt idx="219">
                  <c:v>245257</c:v>
                </c:pt>
                <c:pt idx="220">
                  <c:v>245807</c:v>
                </c:pt>
                <c:pt idx="221">
                  <c:v>246097</c:v>
                </c:pt>
                <c:pt idx="222">
                  <c:v>246647</c:v>
                </c:pt>
                <c:pt idx="223">
                  <c:v>246265</c:v>
                </c:pt>
                <c:pt idx="224">
                  <c:v>246535</c:v>
                </c:pt>
                <c:pt idx="225">
                  <c:v>245887</c:v>
                </c:pt>
                <c:pt idx="226">
                  <c:v>246247</c:v>
                </c:pt>
                <c:pt idx="227">
                  <c:v>246787</c:v>
                </c:pt>
                <c:pt idx="228">
                  <c:v>247437</c:v>
                </c:pt>
                <c:pt idx="229">
                  <c:v>247977</c:v>
                </c:pt>
                <c:pt idx="230">
                  <c:v>248257</c:v>
                </c:pt>
                <c:pt idx="231">
                  <c:v>248707</c:v>
                </c:pt>
                <c:pt idx="232">
                  <c:v>249037</c:v>
                </c:pt>
                <c:pt idx="233">
                  <c:v>249307</c:v>
                </c:pt>
                <c:pt idx="234">
                  <c:v>249607</c:v>
                </c:pt>
                <c:pt idx="235">
                  <c:v>250027</c:v>
                </c:pt>
                <c:pt idx="236">
                  <c:v>249730</c:v>
                </c:pt>
                <c:pt idx="237">
                  <c:v>249294</c:v>
                </c:pt>
                <c:pt idx="238">
                  <c:v>249674</c:v>
                </c:pt>
                <c:pt idx="239">
                  <c:v>249974</c:v>
                </c:pt>
                <c:pt idx="240">
                  <c:v>249583</c:v>
                </c:pt>
                <c:pt idx="241">
                  <c:v>250023</c:v>
                </c:pt>
                <c:pt idx="242">
                  <c:v>249519</c:v>
                </c:pt>
                <c:pt idx="243">
                  <c:v>250219</c:v>
                </c:pt>
                <c:pt idx="244">
                  <c:v>250899</c:v>
                </c:pt>
                <c:pt idx="245">
                  <c:v>251339</c:v>
                </c:pt>
                <c:pt idx="246">
                  <c:v>251067</c:v>
                </c:pt>
                <c:pt idx="247">
                  <c:v>251427</c:v>
                </c:pt>
                <c:pt idx="248">
                  <c:v>251817</c:v>
                </c:pt>
                <c:pt idx="249">
                  <c:v>252137</c:v>
                </c:pt>
                <c:pt idx="250">
                  <c:v>251775</c:v>
                </c:pt>
                <c:pt idx="251">
                  <c:v>252105</c:v>
                </c:pt>
                <c:pt idx="252">
                  <c:v>252695</c:v>
                </c:pt>
                <c:pt idx="253">
                  <c:v>253255</c:v>
                </c:pt>
                <c:pt idx="254">
                  <c:v>253534</c:v>
                </c:pt>
                <c:pt idx="255">
                  <c:v>253894</c:v>
                </c:pt>
                <c:pt idx="256">
                  <c:v>253619</c:v>
                </c:pt>
                <c:pt idx="257">
                  <c:v>253169</c:v>
                </c:pt>
                <c:pt idx="258">
                  <c:v>253625</c:v>
                </c:pt>
                <c:pt idx="259">
                  <c:v>254095</c:v>
                </c:pt>
                <c:pt idx="260">
                  <c:v>253572</c:v>
                </c:pt>
                <c:pt idx="261">
                  <c:v>254302</c:v>
                </c:pt>
                <c:pt idx="262">
                  <c:v>253996</c:v>
                </c:pt>
                <c:pt idx="263">
                  <c:v>253485</c:v>
                </c:pt>
                <c:pt idx="264">
                  <c:v>253764</c:v>
                </c:pt>
                <c:pt idx="265">
                  <c:v>254314</c:v>
                </c:pt>
                <c:pt idx="266">
                  <c:v>254038</c:v>
                </c:pt>
                <c:pt idx="267">
                  <c:v>253760</c:v>
                </c:pt>
                <c:pt idx="268">
                  <c:v>253302</c:v>
                </c:pt>
                <c:pt idx="269">
                  <c:v>252995</c:v>
                </c:pt>
                <c:pt idx="270">
                  <c:v>252715</c:v>
                </c:pt>
                <c:pt idx="271">
                  <c:v>252384</c:v>
                </c:pt>
                <c:pt idx="272">
                  <c:v>252594</c:v>
                </c:pt>
                <c:pt idx="273">
                  <c:v>252312</c:v>
                </c:pt>
                <c:pt idx="274">
                  <c:v>252632</c:v>
                </c:pt>
                <c:pt idx="275">
                  <c:v>252795</c:v>
                </c:pt>
                <c:pt idx="276">
                  <c:v>253305</c:v>
                </c:pt>
                <c:pt idx="277">
                  <c:v>253585</c:v>
                </c:pt>
                <c:pt idx="278">
                  <c:v>253885</c:v>
                </c:pt>
                <c:pt idx="279">
                  <c:v>254185</c:v>
                </c:pt>
                <c:pt idx="280">
                  <c:v>254485</c:v>
                </c:pt>
                <c:pt idx="281">
                  <c:v>254095</c:v>
                </c:pt>
                <c:pt idx="282">
                  <c:v>253808</c:v>
                </c:pt>
                <c:pt idx="283">
                  <c:v>254058</c:v>
                </c:pt>
                <c:pt idx="284">
                  <c:v>253688</c:v>
                </c:pt>
                <c:pt idx="285">
                  <c:v>253867</c:v>
                </c:pt>
                <c:pt idx="286">
                  <c:v>254447</c:v>
                </c:pt>
                <c:pt idx="287">
                  <c:v>254125</c:v>
                </c:pt>
                <c:pt idx="288">
                  <c:v>253875</c:v>
                </c:pt>
                <c:pt idx="289">
                  <c:v>254425</c:v>
                </c:pt>
                <c:pt idx="290">
                  <c:v>254725</c:v>
                </c:pt>
                <c:pt idx="291">
                  <c:v>255175</c:v>
                </c:pt>
                <c:pt idx="292">
                  <c:v>255715</c:v>
                </c:pt>
                <c:pt idx="293">
                  <c:v>255964</c:v>
                </c:pt>
                <c:pt idx="294">
                  <c:v>255542</c:v>
                </c:pt>
                <c:pt idx="295">
                  <c:v>254994</c:v>
                </c:pt>
                <c:pt idx="296">
                  <c:v>255264</c:v>
                </c:pt>
                <c:pt idx="297">
                  <c:v>255734</c:v>
                </c:pt>
                <c:pt idx="298">
                  <c:v>256054</c:v>
                </c:pt>
                <c:pt idx="299">
                  <c:v>256554</c:v>
                </c:pt>
                <c:pt idx="300">
                  <c:v>257074</c:v>
                </c:pt>
                <c:pt idx="301">
                  <c:v>257424</c:v>
                </c:pt>
                <c:pt idx="302">
                  <c:v>257754</c:v>
                </c:pt>
                <c:pt idx="303">
                  <c:v>257471</c:v>
                </c:pt>
                <c:pt idx="304">
                  <c:v>257871</c:v>
                </c:pt>
                <c:pt idx="305">
                  <c:v>258121</c:v>
                </c:pt>
                <c:pt idx="306">
                  <c:v>258451</c:v>
                </c:pt>
                <c:pt idx="307">
                  <c:v>258021</c:v>
                </c:pt>
                <c:pt idx="308">
                  <c:v>258244</c:v>
                </c:pt>
                <c:pt idx="309">
                  <c:v>258621</c:v>
                </c:pt>
                <c:pt idx="310">
                  <c:v>259071</c:v>
                </c:pt>
                <c:pt idx="311">
                  <c:v>258796</c:v>
                </c:pt>
                <c:pt idx="312">
                  <c:v>259186</c:v>
                </c:pt>
                <c:pt idx="313">
                  <c:v>259686</c:v>
                </c:pt>
                <c:pt idx="314">
                  <c:v>260206</c:v>
                </c:pt>
                <c:pt idx="315">
                  <c:v>259856</c:v>
                </c:pt>
                <c:pt idx="316">
                  <c:v>260176</c:v>
                </c:pt>
                <c:pt idx="317">
                  <c:v>260716</c:v>
                </c:pt>
                <c:pt idx="318">
                  <c:v>261156</c:v>
                </c:pt>
                <c:pt idx="319">
                  <c:v>261516</c:v>
                </c:pt>
                <c:pt idx="320">
                  <c:v>261816</c:v>
                </c:pt>
                <c:pt idx="321">
                  <c:v>261439</c:v>
                </c:pt>
                <c:pt idx="322">
                  <c:v>261759</c:v>
                </c:pt>
                <c:pt idx="323">
                  <c:v>262189</c:v>
                </c:pt>
                <c:pt idx="324">
                  <c:v>262719</c:v>
                </c:pt>
                <c:pt idx="325">
                  <c:v>263099</c:v>
                </c:pt>
                <c:pt idx="326">
                  <c:v>263363</c:v>
                </c:pt>
                <c:pt idx="327">
                  <c:v>263753</c:v>
                </c:pt>
                <c:pt idx="328">
                  <c:v>264553</c:v>
                </c:pt>
                <c:pt idx="329">
                  <c:v>264953</c:v>
                </c:pt>
                <c:pt idx="330">
                  <c:v>264649</c:v>
                </c:pt>
                <c:pt idx="331">
                  <c:v>264989</c:v>
                </c:pt>
                <c:pt idx="332">
                  <c:v>265349</c:v>
                </c:pt>
                <c:pt idx="333">
                  <c:v>265799</c:v>
                </c:pt>
                <c:pt idx="334">
                  <c:v>266119</c:v>
                </c:pt>
                <c:pt idx="335">
                  <c:v>265646</c:v>
                </c:pt>
                <c:pt idx="336">
                  <c:v>266351</c:v>
                </c:pt>
                <c:pt idx="337">
                  <c:v>266971</c:v>
                </c:pt>
                <c:pt idx="338">
                  <c:v>267481</c:v>
                </c:pt>
                <c:pt idx="339">
                  <c:v>268160</c:v>
                </c:pt>
                <c:pt idx="340">
                  <c:v>268620</c:v>
                </c:pt>
                <c:pt idx="341">
                  <c:v>268440</c:v>
                </c:pt>
                <c:pt idx="342">
                  <c:v>268750</c:v>
                </c:pt>
                <c:pt idx="343">
                  <c:v>268543</c:v>
                </c:pt>
                <c:pt idx="344">
                  <c:v>268190</c:v>
                </c:pt>
                <c:pt idx="345">
                  <c:v>268920</c:v>
                </c:pt>
                <c:pt idx="346">
                  <c:v>269190</c:v>
                </c:pt>
                <c:pt idx="347">
                  <c:v>269490</c:v>
                </c:pt>
                <c:pt idx="348">
                  <c:v>269850</c:v>
                </c:pt>
                <c:pt idx="349">
                  <c:v>270380</c:v>
                </c:pt>
                <c:pt idx="350">
                  <c:v>270860</c:v>
                </c:pt>
                <c:pt idx="351">
                  <c:v>271100</c:v>
                </c:pt>
                <c:pt idx="352">
                  <c:v>271750</c:v>
                </c:pt>
                <c:pt idx="353">
                  <c:v>272120</c:v>
                </c:pt>
                <c:pt idx="354">
                  <c:v>272600</c:v>
                </c:pt>
                <c:pt idx="355">
                  <c:v>272960</c:v>
                </c:pt>
                <c:pt idx="356">
                  <c:v>273470</c:v>
                </c:pt>
                <c:pt idx="357">
                  <c:v>273920</c:v>
                </c:pt>
                <c:pt idx="358">
                  <c:v>274460</c:v>
                </c:pt>
                <c:pt idx="359">
                  <c:v>274341</c:v>
                </c:pt>
                <c:pt idx="360">
                  <c:v>274069</c:v>
                </c:pt>
                <c:pt idx="361">
                  <c:v>273811</c:v>
                </c:pt>
                <c:pt idx="362">
                  <c:v>274341</c:v>
                </c:pt>
                <c:pt idx="363">
                  <c:v>274620</c:v>
                </c:pt>
                <c:pt idx="364">
                  <c:v>275120</c:v>
                </c:pt>
                <c:pt idx="365">
                  <c:v>275410</c:v>
                </c:pt>
                <c:pt idx="366">
                  <c:v>275072</c:v>
                </c:pt>
                <c:pt idx="367">
                  <c:v>275452</c:v>
                </c:pt>
                <c:pt idx="368">
                  <c:v>275732</c:v>
                </c:pt>
                <c:pt idx="369">
                  <c:v>276152</c:v>
                </c:pt>
                <c:pt idx="370">
                  <c:v>276522</c:v>
                </c:pt>
                <c:pt idx="371">
                  <c:v>276792</c:v>
                </c:pt>
                <c:pt idx="372">
                  <c:v>277292</c:v>
                </c:pt>
                <c:pt idx="373">
                  <c:v>277732</c:v>
                </c:pt>
                <c:pt idx="374">
                  <c:v>278149</c:v>
                </c:pt>
                <c:pt idx="375">
                  <c:v>277862</c:v>
                </c:pt>
                <c:pt idx="376">
                  <c:v>277648</c:v>
                </c:pt>
                <c:pt idx="377">
                  <c:v>278008</c:v>
                </c:pt>
                <c:pt idx="378">
                  <c:v>277717</c:v>
                </c:pt>
                <c:pt idx="379">
                  <c:v>278117</c:v>
                </c:pt>
                <c:pt idx="380">
                  <c:v>278347</c:v>
                </c:pt>
                <c:pt idx="381">
                  <c:v>277897</c:v>
                </c:pt>
                <c:pt idx="382">
                  <c:v>278327</c:v>
                </c:pt>
                <c:pt idx="383">
                  <c:v>278727</c:v>
                </c:pt>
                <c:pt idx="384">
                  <c:v>279017</c:v>
                </c:pt>
                <c:pt idx="385">
                  <c:v>279367</c:v>
                </c:pt>
                <c:pt idx="386">
                  <c:v>279757</c:v>
                </c:pt>
                <c:pt idx="387">
                  <c:v>280107</c:v>
                </c:pt>
                <c:pt idx="388">
                  <c:v>279785</c:v>
                </c:pt>
                <c:pt idx="389">
                  <c:v>280175</c:v>
                </c:pt>
                <c:pt idx="390">
                  <c:v>280605</c:v>
                </c:pt>
                <c:pt idx="391">
                  <c:v>280238</c:v>
                </c:pt>
                <c:pt idx="392">
                  <c:v>280688</c:v>
                </c:pt>
                <c:pt idx="393">
                  <c:v>281188</c:v>
                </c:pt>
                <c:pt idx="394">
                  <c:v>282038</c:v>
                </c:pt>
                <c:pt idx="395">
                  <c:v>282628</c:v>
                </c:pt>
                <c:pt idx="396">
                  <c:v>282949</c:v>
                </c:pt>
                <c:pt idx="397">
                  <c:v>282564</c:v>
                </c:pt>
                <c:pt idx="398">
                  <c:v>282994</c:v>
                </c:pt>
                <c:pt idx="399">
                  <c:v>282679</c:v>
                </c:pt>
                <c:pt idx="400">
                  <c:v>283029</c:v>
                </c:pt>
                <c:pt idx="401">
                  <c:v>282682</c:v>
                </c:pt>
                <c:pt idx="402">
                  <c:v>282064</c:v>
                </c:pt>
                <c:pt idx="403">
                  <c:v>282414</c:v>
                </c:pt>
                <c:pt idx="404">
                  <c:v>283034</c:v>
                </c:pt>
                <c:pt idx="405">
                  <c:v>283614</c:v>
                </c:pt>
                <c:pt idx="406">
                  <c:v>284094</c:v>
                </c:pt>
                <c:pt idx="407">
                  <c:v>284434</c:v>
                </c:pt>
                <c:pt idx="408">
                  <c:v>284764</c:v>
                </c:pt>
                <c:pt idx="409">
                  <c:v>285164</c:v>
                </c:pt>
                <c:pt idx="410">
                  <c:v>284702</c:v>
                </c:pt>
                <c:pt idx="411">
                  <c:v>284298</c:v>
                </c:pt>
                <c:pt idx="412">
                  <c:v>284748</c:v>
                </c:pt>
                <c:pt idx="413">
                  <c:v>285198</c:v>
                </c:pt>
                <c:pt idx="414">
                  <c:v>284859</c:v>
                </c:pt>
                <c:pt idx="415">
                  <c:v>285229</c:v>
                </c:pt>
                <c:pt idx="416">
                  <c:v>285719</c:v>
                </c:pt>
                <c:pt idx="417">
                  <c:v>285234</c:v>
                </c:pt>
                <c:pt idx="418">
                  <c:v>284594</c:v>
                </c:pt>
                <c:pt idx="419">
                  <c:v>284163</c:v>
                </c:pt>
                <c:pt idx="420">
                  <c:v>283793</c:v>
                </c:pt>
                <c:pt idx="421">
                  <c:v>284093</c:v>
                </c:pt>
                <c:pt idx="422">
                  <c:v>284713</c:v>
                </c:pt>
                <c:pt idx="423">
                  <c:v>284492</c:v>
                </c:pt>
                <c:pt idx="424">
                  <c:v>284381</c:v>
                </c:pt>
                <c:pt idx="425">
                  <c:v>284801</c:v>
                </c:pt>
                <c:pt idx="426">
                  <c:v>284504</c:v>
                </c:pt>
                <c:pt idx="427">
                  <c:v>284954</c:v>
                </c:pt>
                <c:pt idx="428">
                  <c:v>284693</c:v>
                </c:pt>
                <c:pt idx="429">
                  <c:v>285393</c:v>
                </c:pt>
                <c:pt idx="430">
                  <c:v>284609</c:v>
                </c:pt>
                <c:pt idx="431">
                  <c:v>284999</c:v>
                </c:pt>
                <c:pt idx="432">
                  <c:v>285266</c:v>
                </c:pt>
                <c:pt idx="433">
                  <c:v>285716</c:v>
                </c:pt>
                <c:pt idx="434">
                  <c:v>285317</c:v>
                </c:pt>
                <c:pt idx="435">
                  <c:v>286287</c:v>
                </c:pt>
                <c:pt idx="436">
                  <c:v>286747</c:v>
                </c:pt>
                <c:pt idx="437">
                  <c:v>287113</c:v>
                </c:pt>
                <c:pt idx="438">
                  <c:v>287543</c:v>
                </c:pt>
                <c:pt idx="439">
                  <c:v>287186</c:v>
                </c:pt>
                <c:pt idx="440">
                  <c:v>287756</c:v>
                </c:pt>
                <c:pt idx="441">
                  <c:v>287214</c:v>
                </c:pt>
                <c:pt idx="442">
                  <c:v>287587</c:v>
                </c:pt>
                <c:pt idx="443">
                  <c:v>286887</c:v>
                </c:pt>
                <c:pt idx="444">
                  <c:v>287207</c:v>
                </c:pt>
              </c:numCache>
            </c:numRef>
          </c:val>
        </c:ser>
        <c:marker val="1"/>
        <c:axId val="139662080"/>
        <c:axId val="139678848"/>
      </c:lineChart>
      <c:catAx>
        <c:axId val="139662080"/>
        <c:scaling>
          <c:orientation val="minMax"/>
        </c:scaling>
        <c:delete val="1"/>
        <c:axPos val="b"/>
        <c:tickLblPos val="none"/>
        <c:crossAx val="139678848"/>
        <c:crosses val="autoZero"/>
        <c:auto val="1"/>
        <c:lblAlgn val="ctr"/>
        <c:lblOffset val="100"/>
      </c:catAx>
      <c:valAx>
        <c:axId val="139678848"/>
        <c:scaling>
          <c:orientation val="minMax"/>
          <c:min val="197000"/>
        </c:scaling>
        <c:axPos val="l"/>
        <c:majorGridlines/>
        <c:numFmt formatCode="0" sourceLinked="1"/>
        <c:tickLblPos val="nextTo"/>
        <c:crossAx val="139662080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отчет'!$S$1288:$S$1657</c:f>
              <c:numCache>
                <c:formatCode>0.00</c:formatCode>
                <c:ptCount val="370"/>
                <c:pt idx="0">
                  <c:v>47906.238617400675</c:v>
                </c:pt>
                <c:pt idx="1">
                  <c:v>48035.628617400675</c:v>
                </c:pt>
                <c:pt idx="2">
                  <c:v>48118.42861740067</c:v>
                </c:pt>
                <c:pt idx="3">
                  <c:v>48020.486458995554</c:v>
                </c:pt>
                <c:pt idx="4">
                  <c:v>48157.03220568769</c:v>
                </c:pt>
                <c:pt idx="5">
                  <c:v>48025.78220568769</c:v>
                </c:pt>
                <c:pt idx="6">
                  <c:v>48151.18600568769</c:v>
                </c:pt>
                <c:pt idx="7">
                  <c:v>48023.18600568769</c:v>
                </c:pt>
                <c:pt idx="8">
                  <c:v>48109.283605687691</c:v>
                </c:pt>
                <c:pt idx="9">
                  <c:v>48211.667692275376</c:v>
                </c:pt>
                <c:pt idx="10">
                  <c:v>48327.076492275373</c:v>
                </c:pt>
                <c:pt idx="11">
                  <c:v>48446.692777462791</c:v>
                </c:pt>
                <c:pt idx="12">
                  <c:v>48576.296377462786</c:v>
                </c:pt>
                <c:pt idx="13">
                  <c:v>48664.742077462783</c:v>
                </c:pt>
                <c:pt idx="14">
                  <c:v>48560.38090651705</c:v>
                </c:pt>
                <c:pt idx="15">
                  <c:v>48647.13090651705</c:v>
                </c:pt>
                <c:pt idx="16">
                  <c:v>48764.13090651705</c:v>
                </c:pt>
                <c:pt idx="17">
                  <c:v>48853.505006517051</c:v>
                </c:pt>
                <c:pt idx="18">
                  <c:v>48974.113569346933</c:v>
                </c:pt>
                <c:pt idx="19">
                  <c:v>49103.493569346931</c:v>
                </c:pt>
                <c:pt idx="20">
                  <c:v>49220.493569346931</c:v>
                </c:pt>
                <c:pt idx="21">
                  <c:v>49310.093569346929</c:v>
                </c:pt>
                <c:pt idx="22">
                  <c:v>49430.549955958173</c:v>
                </c:pt>
                <c:pt idx="23">
                  <c:v>49565.694560685231</c:v>
                </c:pt>
                <c:pt idx="24">
                  <c:v>49465.084386232054</c:v>
                </c:pt>
                <c:pt idx="25">
                  <c:v>49327.045541129912</c:v>
                </c:pt>
                <c:pt idx="26">
                  <c:v>49227.872260659387</c:v>
                </c:pt>
                <c:pt idx="27">
                  <c:v>49098.74226065939</c:v>
                </c:pt>
                <c:pt idx="28">
                  <c:v>49200.14276165788</c:v>
                </c:pt>
                <c:pt idx="29">
                  <c:v>49327.399061657881</c:v>
                </c:pt>
                <c:pt idx="30">
                  <c:v>49217.250748731916</c:v>
                </c:pt>
                <c:pt idx="31">
                  <c:v>49345.980748731919</c:v>
                </c:pt>
                <c:pt idx="32">
                  <c:v>49436.980748731919</c:v>
                </c:pt>
                <c:pt idx="33">
                  <c:v>49552.980748731919</c:v>
                </c:pt>
                <c:pt idx="34">
                  <c:v>49674.842431936959</c:v>
                </c:pt>
                <c:pt idx="35">
                  <c:v>49800.796431936957</c:v>
                </c:pt>
                <c:pt idx="36">
                  <c:v>49903.80147487919</c:v>
                </c:pt>
                <c:pt idx="37">
                  <c:v>50031.078637050523</c:v>
                </c:pt>
                <c:pt idx="38">
                  <c:v>50118.15163705052</c:v>
                </c:pt>
                <c:pt idx="39">
                  <c:v>50170.851637050517</c:v>
                </c:pt>
                <c:pt idx="40">
                  <c:v>50302.699837050517</c:v>
                </c:pt>
                <c:pt idx="41">
                  <c:v>50178.366395801269</c:v>
                </c:pt>
                <c:pt idx="42">
                  <c:v>50079.380256527693</c:v>
                </c:pt>
                <c:pt idx="43">
                  <c:v>49958.025094289776</c:v>
                </c:pt>
                <c:pt idx="44">
                  <c:v>49868.025094289776</c:v>
                </c:pt>
                <c:pt idx="45">
                  <c:v>49748.245094289778</c:v>
                </c:pt>
                <c:pt idx="46">
                  <c:v>49870.702538428559</c:v>
                </c:pt>
                <c:pt idx="47">
                  <c:v>49770.181686018608</c:v>
                </c:pt>
                <c:pt idx="48">
                  <c:v>49859.919286018609</c:v>
                </c:pt>
                <c:pt idx="49">
                  <c:v>49981.5774873021</c:v>
                </c:pt>
                <c:pt idx="50">
                  <c:v>50098.5774873021</c:v>
                </c:pt>
                <c:pt idx="51">
                  <c:v>50231.581287302106</c:v>
                </c:pt>
                <c:pt idx="52">
                  <c:v>50354.443395164664</c:v>
                </c:pt>
                <c:pt idx="53">
                  <c:v>50217.25844983077</c:v>
                </c:pt>
                <c:pt idx="54">
                  <c:v>50310.25844983077</c:v>
                </c:pt>
                <c:pt idx="55">
                  <c:v>50428.658449830771</c:v>
                </c:pt>
                <c:pt idx="56">
                  <c:v>50527.502294645215</c:v>
                </c:pt>
                <c:pt idx="57">
                  <c:v>50653.325330633306</c:v>
                </c:pt>
                <c:pt idx="58">
                  <c:v>50785.325330633306</c:v>
                </c:pt>
                <c:pt idx="59">
                  <c:v>50917.949130633308</c:v>
                </c:pt>
                <c:pt idx="60">
                  <c:v>51007.747530633307</c:v>
                </c:pt>
                <c:pt idx="61">
                  <c:v>51143.301187464509</c:v>
                </c:pt>
                <c:pt idx="62">
                  <c:v>51239.301187464509</c:v>
                </c:pt>
                <c:pt idx="63">
                  <c:v>51371.55288746451</c:v>
                </c:pt>
                <c:pt idx="64">
                  <c:v>51472.326686276814</c:v>
                </c:pt>
                <c:pt idx="65">
                  <c:v>51610.8527687592</c:v>
                </c:pt>
                <c:pt idx="66">
                  <c:v>51706.8527687592</c:v>
                </c:pt>
                <c:pt idx="67">
                  <c:v>51793.420368759194</c:v>
                </c:pt>
                <c:pt idx="68">
                  <c:v>51929.423768759196</c:v>
                </c:pt>
                <c:pt idx="69">
                  <c:v>52057.978249859982</c:v>
                </c:pt>
                <c:pt idx="70">
                  <c:v>52190.869749859972</c:v>
                </c:pt>
                <c:pt idx="71">
                  <c:v>52333.514712429373</c:v>
                </c:pt>
                <c:pt idx="72">
                  <c:v>52474.114712429371</c:v>
                </c:pt>
                <c:pt idx="73">
                  <c:v>52353.968312429366</c:v>
                </c:pt>
                <c:pt idx="74">
                  <c:v>52439.269368523455</c:v>
                </c:pt>
                <c:pt idx="75">
                  <c:v>52510.289368523452</c:v>
                </c:pt>
                <c:pt idx="76">
                  <c:v>52642.589368523448</c:v>
                </c:pt>
                <c:pt idx="77">
                  <c:v>52696.729768523452</c:v>
                </c:pt>
                <c:pt idx="78">
                  <c:v>52575.729768523452</c:v>
                </c:pt>
                <c:pt idx="79">
                  <c:v>52435.733768523452</c:v>
                </c:pt>
                <c:pt idx="80">
                  <c:v>52310.107021313364</c:v>
                </c:pt>
                <c:pt idx="81">
                  <c:v>52448.555221313363</c:v>
                </c:pt>
                <c:pt idx="82">
                  <c:v>52576.055221313363</c:v>
                </c:pt>
                <c:pt idx="83">
                  <c:v>52678.496935368617</c:v>
                </c:pt>
                <c:pt idx="84">
                  <c:v>52803.26973204955</c:v>
                </c:pt>
                <c:pt idx="85">
                  <c:v>52940.869732049548</c:v>
                </c:pt>
                <c:pt idx="86">
                  <c:v>52798.045755960098</c:v>
                </c:pt>
                <c:pt idx="87">
                  <c:v>52701.979755960099</c:v>
                </c:pt>
                <c:pt idx="88">
                  <c:v>52826.979755960099</c:v>
                </c:pt>
                <c:pt idx="89">
                  <c:v>52723.397999258472</c:v>
                </c:pt>
                <c:pt idx="90">
                  <c:v>52863.397999258472</c:v>
                </c:pt>
                <c:pt idx="91">
                  <c:v>52761.189203875052</c:v>
                </c:pt>
                <c:pt idx="92">
                  <c:v>52639.960403875055</c:v>
                </c:pt>
                <c:pt idx="93">
                  <c:v>52742.201997786389</c:v>
                </c:pt>
                <c:pt idx="94">
                  <c:v>52693.872896217137</c:v>
                </c:pt>
                <c:pt idx="95">
                  <c:v>52574.81489621714</c:v>
                </c:pt>
                <c:pt idx="96">
                  <c:v>52436.56057811038</c:v>
                </c:pt>
                <c:pt idx="97">
                  <c:v>52528.960578110375</c:v>
                </c:pt>
                <c:pt idx="98">
                  <c:v>52416.887178110373</c:v>
                </c:pt>
                <c:pt idx="99">
                  <c:v>52562.792329105527</c:v>
                </c:pt>
                <c:pt idx="100">
                  <c:v>52663.390729105529</c:v>
                </c:pt>
                <c:pt idx="101">
                  <c:v>52801.190729105532</c:v>
                </c:pt>
                <c:pt idx="102">
                  <c:v>52934.99552910553</c:v>
                </c:pt>
                <c:pt idx="103">
                  <c:v>52814.721529105525</c:v>
                </c:pt>
                <c:pt idx="104">
                  <c:v>52954.505578721997</c:v>
                </c:pt>
                <c:pt idx="105">
                  <c:v>53076.705578722002</c:v>
                </c:pt>
                <c:pt idx="106">
                  <c:v>52980.203378721999</c:v>
                </c:pt>
                <c:pt idx="107">
                  <c:v>52885.235378721998</c:v>
                </c:pt>
                <c:pt idx="108">
                  <c:v>52986.55041383738</c:v>
                </c:pt>
                <c:pt idx="109">
                  <c:v>52864.828813837383</c:v>
                </c:pt>
                <c:pt idx="110">
                  <c:v>52983.974413837379</c:v>
                </c:pt>
                <c:pt idx="111">
                  <c:v>52891.633913837381</c:v>
                </c:pt>
                <c:pt idx="112">
                  <c:v>53037.185348292543</c:v>
                </c:pt>
                <c:pt idx="113">
                  <c:v>53176.400148292552</c:v>
                </c:pt>
                <c:pt idx="114">
                  <c:v>53273.244948292551</c:v>
                </c:pt>
                <c:pt idx="115">
                  <c:v>53390.112148292552</c:v>
                </c:pt>
                <c:pt idx="116">
                  <c:v>53287.338960242712</c:v>
                </c:pt>
                <c:pt idx="117">
                  <c:v>53423.038960242709</c:v>
                </c:pt>
                <c:pt idx="118">
                  <c:v>53550.786960423968</c:v>
                </c:pt>
                <c:pt idx="119">
                  <c:v>53633.731960423967</c:v>
                </c:pt>
                <c:pt idx="120">
                  <c:v>53511.523960423961</c:v>
                </c:pt>
                <c:pt idx="121">
                  <c:v>53409.952923396217</c:v>
                </c:pt>
                <c:pt idx="122">
                  <c:v>53550.241323396214</c:v>
                </c:pt>
                <c:pt idx="123">
                  <c:v>53660.618309747704</c:v>
                </c:pt>
                <c:pt idx="124">
                  <c:v>53803.418309747707</c:v>
                </c:pt>
                <c:pt idx="125">
                  <c:v>53935.327107646721</c:v>
                </c:pt>
                <c:pt idx="126">
                  <c:v>54080.440631832309</c:v>
                </c:pt>
                <c:pt idx="127">
                  <c:v>54202.84063183231</c:v>
                </c:pt>
                <c:pt idx="128">
                  <c:v>54301.640631832306</c:v>
                </c:pt>
                <c:pt idx="129">
                  <c:v>54172.749777844379</c:v>
                </c:pt>
                <c:pt idx="130">
                  <c:v>54028.998274336962</c:v>
                </c:pt>
                <c:pt idx="131">
                  <c:v>53889.015674336966</c:v>
                </c:pt>
                <c:pt idx="132">
                  <c:v>54032.942074336963</c:v>
                </c:pt>
                <c:pt idx="133">
                  <c:v>54092.318874336961</c:v>
                </c:pt>
                <c:pt idx="134">
                  <c:v>54234.650110078277</c:v>
                </c:pt>
                <c:pt idx="135">
                  <c:v>54362.733707764412</c:v>
                </c:pt>
                <c:pt idx="136">
                  <c:v>54509.733707764412</c:v>
                </c:pt>
                <c:pt idx="137">
                  <c:v>54646.233707764412</c:v>
                </c:pt>
                <c:pt idx="138">
                  <c:v>54570.388907764413</c:v>
                </c:pt>
                <c:pt idx="139">
                  <c:v>54469.106341542865</c:v>
                </c:pt>
                <c:pt idx="140">
                  <c:v>54605.177741542866</c:v>
                </c:pt>
                <c:pt idx="141">
                  <c:v>54706.431497616679</c:v>
                </c:pt>
                <c:pt idx="142">
                  <c:v>54801.441097616676</c:v>
                </c:pt>
                <c:pt idx="143">
                  <c:v>54657.50856248846</c:v>
                </c:pt>
                <c:pt idx="144">
                  <c:v>54535.708562488457</c:v>
                </c:pt>
                <c:pt idx="145">
                  <c:v>54637.141299904462</c:v>
                </c:pt>
                <c:pt idx="146">
                  <c:v>54515.795299904465</c:v>
                </c:pt>
                <c:pt idx="147">
                  <c:v>54575.423299904469</c:v>
                </c:pt>
                <c:pt idx="148">
                  <c:v>54652.074234480409</c:v>
                </c:pt>
                <c:pt idx="149">
                  <c:v>54792.384996835557</c:v>
                </c:pt>
                <c:pt idx="150">
                  <c:v>54935.384996835557</c:v>
                </c:pt>
                <c:pt idx="151">
                  <c:v>55081.97746976083</c:v>
                </c:pt>
                <c:pt idx="152">
                  <c:v>55186.665639450497</c:v>
                </c:pt>
                <c:pt idx="153">
                  <c:v>55295.407439450501</c:v>
                </c:pt>
                <c:pt idx="154">
                  <c:v>55417.922639450502</c:v>
                </c:pt>
                <c:pt idx="155">
                  <c:v>55271.042639450498</c:v>
                </c:pt>
                <c:pt idx="156">
                  <c:v>55414.858639450489</c:v>
                </c:pt>
                <c:pt idx="157">
                  <c:v>55560.642134089263</c:v>
                </c:pt>
                <c:pt idx="158">
                  <c:v>55701.345734089264</c:v>
                </c:pt>
                <c:pt idx="159">
                  <c:v>55603.261734089261</c:v>
                </c:pt>
                <c:pt idx="160">
                  <c:v>55499.335565734538</c:v>
                </c:pt>
                <c:pt idx="161">
                  <c:v>55647.095241899566</c:v>
                </c:pt>
                <c:pt idx="162">
                  <c:v>55757.095241899566</c:v>
                </c:pt>
                <c:pt idx="163">
                  <c:v>55882.495241899574</c:v>
                </c:pt>
                <c:pt idx="164">
                  <c:v>56024.995241899574</c:v>
                </c:pt>
                <c:pt idx="165">
                  <c:v>56158.854095175397</c:v>
                </c:pt>
                <c:pt idx="166">
                  <c:v>56306.060495175399</c:v>
                </c:pt>
                <c:pt idx="167">
                  <c:v>56439.259284277316</c:v>
                </c:pt>
                <c:pt idx="168">
                  <c:v>56565.451284277318</c:v>
                </c:pt>
                <c:pt idx="169">
                  <c:v>56695.035284277321</c:v>
                </c:pt>
                <c:pt idx="170">
                  <c:v>56791.588884277327</c:v>
                </c:pt>
                <c:pt idx="171">
                  <c:v>56926.499494642871</c:v>
                </c:pt>
                <c:pt idx="172">
                  <c:v>57074.551294642872</c:v>
                </c:pt>
                <c:pt idx="173">
                  <c:v>57222.751294642869</c:v>
                </c:pt>
                <c:pt idx="174">
                  <c:v>57368.861198547733</c:v>
                </c:pt>
                <c:pt idx="175">
                  <c:v>57508.387708584632</c:v>
                </c:pt>
                <c:pt idx="176">
                  <c:v>57659.452145619827</c:v>
                </c:pt>
                <c:pt idx="177">
                  <c:v>57759.452145619827</c:v>
                </c:pt>
                <c:pt idx="178">
                  <c:v>57886.352145619821</c:v>
                </c:pt>
                <c:pt idx="179">
                  <c:v>58034.552145619818</c:v>
                </c:pt>
                <c:pt idx="180">
                  <c:v>58132.766745619818</c:v>
                </c:pt>
                <c:pt idx="181">
                  <c:v>58253.586545619815</c:v>
                </c:pt>
                <c:pt idx="182">
                  <c:v>58356.912885713355</c:v>
                </c:pt>
                <c:pt idx="183">
                  <c:v>58206.561266833414</c:v>
                </c:pt>
                <c:pt idx="184">
                  <c:v>57996.214075822179</c:v>
                </c:pt>
                <c:pt idx="185">
                  <c:v>58141.214075822179</c:v>
                </c:pt>
                <c:pt idx="186">
                  <c:v>58292.317475822179</c:v>
                </c:pt>
                <c:pt idx="187">
                  <c:v>58167.005075822177</c:v>
                </c:pt>
                <c:pt idx="188">
                  <c:v>58067.446675822175</c:v>
                </c:pt>
                <c:pt idx="189">
                  <c:v>58198.729075822179</c:v>
                </c:pt>
                <c:pt idx="190">
                  <c:v>58297.429075822176</c:v>
                </c:pt>
                <c:pt idx="191">
                  <c:v>58403.429075822176</c:v>
                </c:pt>
                <c:pt idx="192">
                  <c:v>58549.972882529684</c:v>
                </c:pt>
                <c:pt idx="193">
                  <c:v>58654.318301848813</c:v>
                </c:pt>
                <c:pt idx="194">
                  <c:v>58789.318301848813</c:v>
                </c:pt>
                <c:pt idx="195">
                  <c:v>58741.871501848807</c:v>
                </c:pt>
                <c:pt idx="196">
                  <c:v>58848.992924944891</c:v>
                </c:pt>
                <c:pt idx="197">
                  <c:v>58995.530554548946</c:v>
                </c:pt>
                <c:pt idx="198">
                  <c:v>59095.62805454895</c:v>
                </c:pt>
                <c:pt idx="199">
                  <c:v>59230.788054548953</c:v>
                </c:pt>
                <c:pt idx="200">
                  <c:v>59320.788054548953</c:v>
                </c:pt>
                <c:pt idx="201">
                  <c:v>59474.688054548962</c:v>
                </c:pt>
                <c:pt idx="202">
                  <c:v>59583.055503560689</c:v>
                </c:pt>
                <c:pt idx="203">
                  <c:v>59733.719812005504</c:v>
                </c:pt>
                <c:pt idx="204">
                  <c:v>59890.407112005509</c:v>
                </c:pt>
                <c:pt idx="205">
                  <c:v>60041.207112005512</c:v>
                </c:pt>
                <c:pt idx="206">
                  <c:v>59889.855229767803</c:v>
                </c:pt>
                <c:pt idx="207">
                  <c:v>59994.855229767803</c:v>
                </c:pt>
                <c:pt idx="208">
                  <c:v>59866.115229767805</c:v>
                </c:pt>
                <c:pt idx="209">
                  <c:v>59987.215370482911</c:v>
                </c:pt>
                <c:pt idx="210">
                  <c:v>59838.024474548169</c:v>
                </c:pt>
                <c:pt idx="211">
                  <c:v>59968.024474548169</c:v>
                </c:pt>
                <c:pt idx="212">
                  <c:v>60125.524474548169</c:v>
                </c:pt>
                <c:pt idx="213">
                  <c:v>59977.214332425094</c:v>
                </c:pt>
                <c:pt idx="214">
                  <c:v>60125.468932425094</c:v>
                </c:pt>
                <c:pt idx="215">
                  <c:v>60286.38843242509</c:v>
                </c:pt>
                <c:pt idx="216">
                  <c:v>60389.988432425089</c:v>
                </c:pt>
                <c:pt idx="217">
                  <c:v>60497.692286229845</c:v>
                </c:pt>
                <c:pt idx="218">
                  <c:v>60629.692286229852</c:v>
                </c:pt>
                <c:pt idx="219">
                  <c:v>60777.45757404156</c:v>
                </c:pt>
                <c:pt idx="220">
                  <c:v>60855.134430413607</c:v>
                </c:pt>
                <c:pt idx="221">
                  <c:v>61013.458530413613</c:v>
                </c:pt>
                <c:pt idx="222">
                  <c:v>61127.568892222473</c:v>
                </c:pt>
                <c:pt idx="223">
                  <c:v>60990.110148857755</c:v>
                </c:pt>
                <c:pt idx="224">
                  <c:v>61130.174077818796</c:v>
                </c:pt>
                <c:pt idx="225">
                  <c:v>60983.66287212215</c:v>
                </c:pt>
                <c:pt idx="226">
                  <c:v>61131.942672122153</c:v>
                </c:pt>
                <c:pt idx="227">
                  <c:v>60983.435028346372</c:v>
                </c:pt>
                <c:pt idx="228">
                  <c:v>61065.512721605228</c:v>
                </c:pt>
                <c:pt idx="229">
                  <c:v>61178.856167134305</c:v>
                </c:pt>
                <c:pt idx="230">
                  <c:v>61323.876427317715</c:v>
                </c:pt>
                <c:pt idx="231">
                  <c:v>61479.276427317716</c:v>
                </c:pt>
                <c:pt idx="232">
                  <c:v>61376.406027317717</c:v>
                </c:pt>
                <c:pt idx="233">
                  <c:v>61516.609480448955</c:v>
                </c:pt>
                <c:pt idx="234">
                  <c:v>61620.052680448956</c:v>
                </c:pt>
                <c:pt idx="235">
                  <c:v>61765.361963238734</c:v>
                </c:pt>
                <c:pt idx="236">
                  <c:v>61689.41196323873</c:v>
                </c:pt>
                <c:pt idx="237">
                  <c:v>61854.956763238726</c:v>
                </c:pt>
                <c:pt idx="238">
                  <c:v>61960.371963238722</c:v>
                </c:pt>
                <c:pt idx="239">
                  <c:v>62109.496211837883</c:v>
                </c:pt>
                <c:pt idx="240">
                  <c:v>61944.220211837885</c:v>
                </c:pt>
                <c:pt idx="241">
                  <c:v>61803.180534990883</c:v>
                </c:pt>
                <c:pt idx="242">
                  <c:v>61654.879814084597</c:v>
                </c:pt>
                <c:pt idx="243">
                  <c:v>61805.6798140846</c:v>
                </c:pt>
                <c:pt idx="244">
                  <c:v>61951.37277673903</c:v>
                </c:pt>
                <c:pt idx="245">
                  <c:v>61790.582376739025</c:v>
                </c:pt>
                <c:pt idx="246">
                  <c:v>61941.365288009081</c:v>
                </c:pt>
                <c:pt idx="247">
                  <c:v>61784.32528800908</c:v>
                </c:pt>
                <c:pt idx="248">
                  <c:v>61880.307888009076</c:v>
                </c:pt>
                <c:pt idx="249">
                  <c:v>62035.438088009076</c:v>
                </c:pt>
                <c:pt idx="250">
                  <c:v>62167.28928800908</c:v>
                </c:pt>
                <c:pt idx="251">
                  <c:v>62326.465088009078</c:v>
                </c:pt>
                <c:pt idx="252">
                  <c:v>62478.078514310364</c:v>
                </c:pt>
                <c:pt idx="253">
                  <c:v>62581.937314310366</c:v>
                </c:pt>
                <c:pt idx="254">
                  <c:v>62715.25251431037</c:v>
                </c:pt>
                <c:pt idx="255">
                  <c:v>62869.258503432167</c:v>
                </c:pt>
                <c:pt idx="256">
                  <c:v>63022.933003432168</c:v>
                </c:pt>
                <c:pt idx="257">
                  <c:v>63184.133003432165</c:v>
                </c:pt>
                <c:pt idx="258">
                  <c:v>63324.434867360003</c:v>
                </c:pt>
                <c:pt idx="259">
                  <c:v>63479.461108781077</c:v>
                </c:pt>
                <c:pt idx="260">
                  <c:v>63636.961108781077</c:v>
                </c:pt>
                <c:pt idx="261">
                  <c:v>63779.450190907664</c:v>
                </c:pt>
                <c:pt idx="262">
                  <c:v>63703.126007787971</c:v>
                </c:pt>
                <c:pt idx="263">
                  <c:v>63810.92440778797</c:v>
                </c:pt>
                <c:pt idx="264">
                  <c:v>63972.92440778797</c:v>
                </c:pt>
                <c:pt idx="265">
                  <c:v>63840.414407787968</c:v>
                </c:pt>
                <c:pt idx="266">
                  <c:v>63686.657507787968</c:v>
                </c:pt>
                <c:pt idx="267">
                  <c:v>63840.99971040817</c:v>
                </c:pt>
                <c:pt idx="268">
                  <c:v>63730.401097362395</c:v>
                </c:pt>
                <c:pt idx="269">
                  <c:v>63600.401097362395</c:v>
                </c:pt>
                <c:pt idx="270">
                  <c:v>63745.737897362393</c:v>
                </c:pt>
                <c:pt idx="271">
                  <c:v>63590.497997362392</c:v>
                </c:pt>
                <c:pt idx="272">
                  <c:v>63725.497997362399</c:v>
                </c:pt>
                <c:pt idx="273">
                  <c:v>63878.785515764583</c:v>
                </c:pt>
                <c:pt idx="274">
                  <c:v>63988.245591965999</c:v>
                </c:pt>
                <c:pt idx="275">
                  <c:v>63846.973023620456</c:v>
                </c:pt>
                <c:pt idx="276">
                  <c:v>63739.213923620453</c:v>
                </c:pt>
                <c:pt idx="277">
                  <c:v>63895.213923620446</c:v>
                </c:pt>
                <c:pt idx="278">
                  <c:v>64063.213923620438</c:v>
                </c:pt>
                <c:pt idx="279">
                  <c:v>64198.913923620436</c:v>
                </c:pt>
                <c:pt idx="280">
                  <c:v>64092.602723620432</c:v>
                </c:pt>
                <c:pt idx="281">
                  <c:v>64251.427662619622</c:v>
                </c:pt>
                <c:pt idx="282">
                  <c:v>64118.193262619621</c:v>
                </c:pt>
                <c:pt idx="283">
                  <c:v>64228.781528413223</c:v>
                </c:pt>
                <c:pt idx="284">
                  <c:v>64385.381528413229</c:v>
                </c:pt>
                <c:pt idx="285">
                  <c:v>64518.381528413229</c:v>
                </c:pt>
                <c:pt idx="286">
                  <c:v>64379.372694932026</c:v>
                </c:pt>
                <c:pt idx="287">
                  <c:v>64493.672283117332</c:v>
                </c:pt>
                <c:pt idx="288">
                  <c:v>64652.372383117334</c:v>
                </c:pt>
                <c:pt idx="289">
                  <c:v>64561.852319186823</c:v>
                </c:pt>
                <c:pt idx="290">
                  <c:v>64393.856519186826</c:v>
                </c:pt>
                <c:pt idx="291">
                  <c:v>64500.142919186823</c:v>
                </c:pt>
                <c:pt idx="292">
                  <c:v>64369.071719186824</c:v>
                </c:pt>
                <c:pt idx="293">
                  <c:v>64538.67171918683</c:v>
                </c:pt>
                <c:pt idx="294">
                  <c:v>64381.184889510354</c:v>
                </c:pt>
                <c:pt idx="295">
                  <c:v>64221.684989510359</c:v>
                </c:pt>
                <c:pt idx="296">
                  <c:v>64125.779933399841</c:v>
                </c:pt>
                <c:pt idx="297">
                  <c:v>63994.15553339984</c:v>
                </c:pt>
                <c:pt idx="298">
                  <c:v>64085.54553339984</c:v>
                </c:pt>
                <c:pt idx="299">
                  <c:v>64250.748333399839</c:v>
                </c:pt>
                <c:pt idx="300">
                  <c:v>64093.722557679961</c:v>
                </c:pt>
                <c:pt idx="301">
                  <c:v>64233.906648485994</c:v>
                </c:pt>
                <c:pt idx="302">
                  <c:v>64344.306648485996</c:v>
                </c:pt>
                <c:pt idx="303">
                  <c:v>64424.881848485995</c:v>
                </c:pt>
                <c:pt idx="304">
                  <c:v>64587.559445558712</c:v>
                </c:pt>
                <c:pt idx="305">
                  <c:v>64715.559445558712</c:v>
                </c:pt>
                <c:pt idx="306">
                  <c:v>64855.102827335097</c:v>
                </c:pt>
                <c:pt idx="307">
                  <c:v>64965.596427335098</c:v>
                </c:pt>
                <c:pt idx="308">
                  <c:v>65123.230759537517</c:v>
                </c:pt>
                <c:pt idx="309">
                  <c:v>65060.985359537517</c:v>
                </c:pt>
                <c:pt idx="310">
                  <c:v>64902.2253595375</c:v>
                </c:pt>
                <c:pt idx="311">
                  <c:v>64794.368459537502</c:v>
                </c:pt>
                <c:pt idx="312">
                  <c:v>64661.809259537498</c:v>
                </c:pt>
                <c:pt idx="313">
                  <c:v>64769.607659537498</c:v>
                </c:pt>
                <c:pt idx="314">
                  <c:v>64611.7884595375</c:v>
                </c:pt>
                <c:pt idx="315">
                  <c:v>64725.972471886278</c:v>
                </c:pt>
                <c:pt idx="316">
                  <c:v>64869.148471886278</c:v>
                </c:pt>
                <c:pt idx="317">
                  <c:v>64760.924471886283</c:v>
                </c:pt>
                <c:pt idx="318">
                  <c:v>64903.353996275473</c:v>
                </c:pt>
                <c:pt idx="319">
                  <c:v>64744.283891958963</c:v>
                </c:pt>
                <c:pt idx="320">
                  <c:v>64852.389191958966</c:v>
                </c:pt>
                <c:pt idx="321">
                  <c:v>64965.211789743167</c:v>
                </c:pt>
                <c:pt idx="322">
                  <c:v>65137.027789743166</c:v>
                </c:pt>
                <c:pt idx="323">
                  <c:v>65252.645892716893</c:v>
                </c:pt>
                <c:pt idx="324">
                  <c:v>65411.34589271689</c:v>
                </c:pt>
                <c:pt idx="325">
                  <c:v>65571.662807738729</c:v>
                </c:pt>
                <c:pt idx="326">
                  <c:v>65679.566807738724</c:v>
                </c:pt>
                <c:pt idx="327">
                  <c:v>65640.690097657643</c:v>
                </c:pt>
                <c:pt idx="328">
                  <c:v>65783.661779447852</c:v>
                </c:pt>
                <c:pt idx="329">
                  <c:v>65920.893779447855</c:v>
                </c:pt>
                <c:pt idx="330">
                  <c:v>65761.832069244076</c:v>
                </c:pt>
                <c:pt idx="331">
                  <c:v>65646.222957810736</c:v>
                </c:pt>
                <c:pt idx="332">
                  <c:v>65807.142002931825</c:v>
                </c:pt>
                <c:pt idx="333">
                  <c:v>65692.351554142209</c:v>
                </c:pt>
                <c:pt idx="334">
                  <c:v>65854.184154142218</c:v>
                </c:pt>
                <c:pt idx="335">
                  <c:v>66026.689154142223</c:v>
                </c:pt>
                <c:pt idx="336">
                  <c:v>65913.643277521827</c:v>
                </c:pt>
                <c:pt idx="337">
                  <c:v>65801.772453263693</c:v>
                </c:pt>
                <c:pt idx="338">
                  <c:v>65667.258853263687</c:v>
                </c:pt>
                <c:pt idx="339">
                  <c:v>65813.807792983207</c:v>
                </c:pt>
                <c:pt idx="340">
                  <c:v>65704.423772559137</c:v>
                </c:pt>
                <c:pt idx="341">
                  <c:v>65545.871061697719</c:v>
                </c:pt>
                <c:pt idx="342">
                  <c:v>65678.284661697719</c:v>
                </c:pt>
                <c:pt idx="343">
                  <c:v>65836.684661697727</c:v>
                </c:pt>
                <c:pt idx="344">
                  <c:v>65727.244661697725</c:v>
                </c:pt>
                <c:pt idx="345">
                  <c:v>65605.004661697734</c:v>
                </c:pt>
                <c:pt idx="346">
                  <c:v>65443.504661697734</c:v>
                </c:pt>
                <c:pt idx="347">
                  <c:v>65618.304661697737</c:v>
                </c:pt>
                <c:pt idx="348">
                  <c:v>65730.267584589092</c:v>
                </c:pt>
                <c:pt idx="349">
                  <c:v>65882.846384589095</c:v>
                </c:pt>
                <c:pt idx="350">
                  <c:v>65720.96638458909</c:v>
                </c:pt>
                <c:pt idx="351">
                  <c:v>65861.366384589099</c:v>
                </c:pt>
                <c:pt idx="352">
                  <c:v>66016.520732940829</c:v>
                </c:pt>
                <c:pt idx="353">
                  <c:v>66176.120732940835</c:v>
                </c:pt>
                <c:pt idx="354">
                  <c:v>66286.5441901944</c:v>
                </c:pt>
                <c:pt idx="355">
                  <c:v>66461.444190194408</c:v>
                </c:pt>
                <c:pt idx="356">
                  <c:v>66608.727728025173</c:v>
                </c:pt>
                <c:pt idx="357">
                  <c:v>66497.344207377071</c:v>
                </c:pt>
                <c:pt idx="358">
                  <c:v>66633.65780737708</c:v>
                </c:pt>
                <c:pt idx="359">
                  <c:v>66796.122395173967</c:v>
                </c:pt>
                <c:pt idx="360">
                  <c:v>66688.542395173965</c:v>
                </c:pt>
                <c:pt idx="361">
                  <c:v>66829.142395173971</c:v>
                </c:pt>
                <c:pt idx="362">
                  <c:v>67004.665795173962</c:v>
                </c:pt>
                <c:pt idx="363">
                  <c:v>67138.284995173963</c:v>
                </c:pt>
                <c:pt idx="364">
                  <c:v>66960.054995173967</c:v>
                </c:pt>
                <c:pt idx="365">
                  <c:v>66923.791134320432</c:v>
                </c:pt>
                <c:pt idx="366">
                  <c:v>67084.791134320432</c:v>
                </c:pt>
                <c:pt idx="367">
                  <c:v>67207.171134320422</c:v>
                </c:pt>
                <c:pt idx="368">
                  <c:v>67353.15430888244</c:v>
                </c:pt>
                <c:pt idx="369">
                  <c:v>67496.593508882448</c:v>
                </c:pt>
              </c:numCache>
            </c:numRef>
          </c:val>
        </c:ser>
        <c:marker val="1"/>
        <c:axId val="139713920"/>
        <c:axId val="139719808"/>
      </c:lineChart>
      <c:catAx>
        <c:axId val="139713920"/>
        <c:scaling>
          <c:orientation val="minMax"/>
        </c:scaling>
        <c:delete val="1"/>
        <c:axPos val="b"/>
        <c:tickLblPos val="none"/>
        <c:crossAx val="139719808"/>
        <c:crosses val="autoZero"/>
        <c:auto val="1"/>
        <c:lblAlgn val="ctr"/>
        <c:lblOffset val="100"/>
      </c:catAx>
      <c:valAx>
        <c:axId val="139719808"/>
        <c:scaling>
          <c:orientation val="minMax"/>
          <c:max val="69500"/>
          <c:min val="47000"/>
        </c:scaling>
        <c:axPos val="l"/>
        <c:majorGridlines/>
        <c:numFmt formatCode="0.00" sourceLinked="1"/>
        <c:tickLblPos val="nextTo"/>
        <c:crossAx val="139713920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'Общий отчет'!$R$1288:$R$1657</c:f>
              <c:numCache>
                <c:formatCode>0</c:formatCode>
                <c:ptCount val="370"/>
                <c:pt idx="0">
                  <c:v>287557</c:v>
                </c:pt>
                <c:pt idx="1">
                  <c:v>287927</c:v>
                </c:pt>
                <c:pt idx="2">
                  <c:v>288387</c:v>
                </c:pt>
                <c:pt idx="3">
                  <c:v>287569</c:v>
                </c:pt>
                <c:pt idx="4">
                  <c:v>288069</c:v>
                </c:pt>
                <c:pt idx="5">
                  <c:v>287694</c:v>
                </c:pt>
                <c:pt idx="6">
                  <c:v>288354</c:v>
                </c:pt>
                <c:pt idx="7">
                  <c:v>287554</c:v>
                </c:pt>
                <c:pt idx="8">
                  <c:v>288034</c:v>
                </c:pt>
                <c:pt idx="9">
                  <c:v>288434</c:v>
                </c:pt>
                <c:pt idx="10">
                  <c:v>288864</c:v>
                </c:pt>
                <c:pt idx="11">
                  <c:v>289254</c:v>
                </c:pt>
                <c:pt idx="12">
                  <c:v>289974</c:v>
                </c:pt>
                <c:pt idx="13">
                  <c:v>290394</c:v>
                </c:pt>
                <c:pt idx="14">
                  <c:v>289852</c:v>
                </c:pt>
                <c:pt idx="15">
                  <c:v>290199</c:v>
                </c:pt>
                <c:pt idx="16">
                  <c:v>290649</c:v>
                </c:pt>
                <c:pt idx="17">
                  <c:v>291119</c:v>
                </c:pt>
                <c:pt idx="18">
                  <c:v>291669</c:v>
                </c:pt>
                <c:pt idx="19">
                  <c:v>292209</c:v>
                </c:pt>
                <c:pt idx="20">
                  <c:v>292659</c:v>
                </c:pt>
                <c:pt idx="21">
                  <c:v>292939</c:v>
                </c:pt>
                <c:pt idx="22">
                  <c:v>293309</c:v>
                </c:pt>
                <c:pt idx="23">
                  <c:v>293609</c:v>
                </c:pt>
                <c:pt idx="24">
                  <c:v>293327</c:v>
                </c:pt>
                <c:pt idx="25">
                  <c:v>293128</c:v>
                </c:pt>
                <c:pt idx="26">
                  <c:v>292677</c:v>
                </c:pt>
                <c:pt idx="27">
                  <c:v>292286</c:v>
                </c:pt>
                <c:pt idx="28">
                  <c:v>292876</c:v>
                </c:pt>
                <c:pt idx="29">
                  <c:v>293546</c:v>
                </c:pt>
                <c:pt idx="30">
                  <c:v>293120</c:v>
                </c:pt>
                <c:pt idx="31">
                  <c:v>293450</c:v>
                </c:pt>
                <c:pt idx="32">
                  <c:v>293800</c:v>
                </c:pt>
                <c:pt idx="33">
                  <c:v>294380</c:v>
                </c:pt>
                <c:pt idx="34">
                  <c:v>294840</c:v>
                </c:pt>
                <c:pt idx="35">
                  <c:v>295470</c:v>
                </c:pt>
                <c:pt idx="36">
                  <c:v>295750</c:v>
                </c:pt>
                <c:pt idx="37">
                  <c:v>296170</c:v>
                </c:pt>
                <c:pt idx="38">
                  <c:v>296790</c:v>
                </c:pt>
                <c:pt idx="39">
                  <c:v>296978</c:v>
                </c:pt>
                <c:pt idx="40">
                  <c:v>297578</c:v>
                </c:pt>
                <c:pt idx="41">
                  <c:v>296968</c:v>
                </c:pt>
                <c:pt idx="42">
                  <c:v>296492</c:v>
                </c:pt>
                <c:pt idx="43">
                  <c:v>296134</c:v>
                </c:pt>
                <c:pt idx="44">
                  <c:v>295934</c:v>
                </c:pt>
                <c:pt idx="45">
                  <c:v>295708</c:v>
                </c:pt>
                <c:pt idx="46">
                  <c:v>296228</c:v>
                </c:pt>
                <c:pt idx="47">
                  <c:v>295970</c:v>
                </c:pt>
                <c:pt idx="48">
                  <c:v>296280</c:v>
                </c:pt>
                <c:pt idx="49">
                  <c:v>296680</c:v>
                </c:pt>
                <c:pt idx="50">
                  <c:v>296980</c:v>
                </c:pt>
                <c:pt idx="51">
                  <c:v>297680</c:v>
                </c:pt>
                <c:pt idx="52">
                  <c:v>297990</c:v>
                </c:pt>
                <c:pt idx="53">
                  <c:v>297619</c:v>
                </c:pt>
                <c:pt idx="54">
                  <c:v>297919</c:v>
                </c:pt>
                <c:pt idx="55">
                  <c:v>298239</c:v>
                </c:pt>
                <c:pt idx="56">
                  <c:v>298719</c:v>
                </c:pt>
                <c:pt idx="57">
                  <c:v>299339</c:v>
                </c:pt>
                <c:pt idx="58">
                  <c:v>299889</c:v>
                </c:pt>
                <c:pt idx="59">
                  <c:v>300279</c:v>
                </c:pt>
                <c:pt idx="60">
                  <c:v>300529</c:v>
                </c:pt>
                <c:pt idx="61">
                  <c:v>300889</c:v>
                </c:pt>
                <c:pt idx="62">
                  <c:v>301089</c:v>
                </c:pt>
                <c:pt idx="63">
                  <c:v>301719</c:v>
                </c:pt>
                <c:pt idx="64">
                  <c:v>302039</c:v>
                </c:pt>
                <c:pt idx="65">
                  <c:v>302239</c:v>
                </c:pt>
                <c:pt idx="66">
                  <c:v>302479</c:v>
                </c:pt>
                <c:pt idx="67">
                  <c:v>302680</c:v>
                </c:pt>
                <c:pt idx="68">
                  <c:v>303480</c:v>
                </c:pt>
                <c:pt idx="69">
                  <c:v>303870</c:v>
                </c:pt>
                <c:pt idx="70">
                  <c:v>304250</c:v>
                </c:pt>
                <c:pt idx="71">
                  <c:v>304520</c:v>
                </c:pt>
                <c:pt idx="72">
                  <c:v>305260</c:v>
                </c:pt>
                <c:pt idx="73">
                  <c:v>304966</c:v>
                </c:pt>
                <c:pt idx="74">
                  <c:v>305295</c:v>
                </c:pt>
                <c:pt idx="75">
                  <c:v>305429</c:v>
                </c:pt>
                <c:pt idx="76">
                  <c:v>305699</c:v>
                </c:pt>
                <c:pt idx="77">
                  <c:v>305849</c:v>
                </c:pt>
                <c:pt idx="78">
                  <c:v>305629</c:v>
                </c:pt>
                <c:pt idx="79">
                  <c:v>304929</c:v>
                </c:pt>
                <c:pt idx="80">
                  <c:v>304640</c:v>
                </c:pt>
                <c:pt idx="81">
                  <c:v>305270</c:v>
                </c:pt>
                <c:pt idx="82">
                  <c:v>305520</c:v>
                </c:pt>
                <c:pt idx="83">
                  <c:v>306270</c:v>
                </c:pt>
                <c:pt idx="84">
                  <c:v>306810</c:v>
                </c:pt>
                <c:pt idx="85">
                  <c:v>307240</c:v>
                </c:pt>
                <c:pt idx="86">
                  <c:v>306848</c:v>
                </c:pt>
                <c:pt idx="87">
                  <c:v>306527</c:v>
                </c:pt>
                <c:pt idx="88">
                  <c:v>306777</c:v>
                </c:pt>
                <c:pt idx="89">
                  <c:v>306383</c:v>
                </c:pt>
                <c:pt idx="90">
                  <c:v>307083</c:v>
                </c:pt>
                <c:pt idx="91">
                  <c:v>306631</c:v>
                </c:pt>
                <c:pt idx="92">
                  <c:v>306343</c:v>
                </c:pt>
                <c:pt idx="93">
                  <c:v>306943</c:v>
                </c:pt>
                <c:pt idx="94">
                  <c:v>306704</c:v>
                </c:pt>
                <c:pt idx="95">
                  <c:v>306307</c:v>
                </c:pt>
                <c:pt idx="96">
                  <c:v>305935</c:v>
                </c:pt>
                <c:pt idx="97">
                  <c:v>306215</c:v>
                </c:pt>
                <c:pt idx="98">
                  <c:v>305921</c:v>
                </c:pt>
                <c:pt idx="99">
                  <c:v>306121</c:v>
                </c:pt>
                <c:pt idx="100">
                  <c:v>306401</c:v>
                </c:pt>
                <c:pt idx="101">
                  <c:v>306931</c:v>
                </c:pt>
                <c:pt idx="102">
                  <c:v>307351</c:v>
                </c:pt>
                <c:pt idx="103">
                  <c:v>307132</c:v>
                </c:pt>
                <c:pt idx="104">
                  <c:v>307362</c:v>
                </c:pt>
                <c:pt idx="105">
                  <c:v>307622</c:v>
                </c:pt>
                <c:pt idx="106">
                  <c:v>307337</c:v>
                </c:pt>
                <c:pt idx="107">
                  <c:v>307021</c:v>
                </c:pt>
                <c:pt idx="108">
                  <c:v>307311</c:v>
                </c:pt>
                <c:pt idx="109">
                  <c:v>307035</c:v>
                </c:pt>
                <c:pt idx="110">
                  <c:v>307365</c:v>
                </c:pt>
                <c:pt idx="111">
                  <c:v>307100</c:v>
                </c:pt>
                <c:pt idx="112">
                  <c:v>307290</c:v>
                </c:pt>
                <c:pt idx="113">
                  <c:v>307740</c:v>
                </c:pt>
                <c:pt idx="114">
                  <c:v>307990</c:v>
                </c:pt>
                <c:pt idx="115">
                  <c:v>308190</c:v>
                </c:pt>
                <c:pt idx="116">
                  <c:v>307879</c:v>
                </c:pt>
                <c:pt idx="117">
                  <c:v>308109</c:v>
                </c:pt>
                <c:pt idx="118">
                  <c:v>308539</c:v>
                </c:pt>
                <c:pt idx="119">
                  <c:v>308870</c:v>
                </c:pt>
                <c:pt idx="120">
                  <c:v>308666</c:v>
                </c:pt>
                <c:pt idx="121">
                  <c:v>308477</c:v>
                </c:pt>
                <c:pt idx="122">
                  <c:v>308867</c:v>
                </c:pt>
                <c:pt idx="123">
                  <c:v>309087</c:v>
                </c:pt>
                <c:pt idx="124">
                  <c:v>309427</c:v>
                </c:pt>
                <c:pt idx="125">
                  <c:v>309767</c:v>
                </c:pt>
                <c:pt idx="126">
                  <c:v>310117</c:v>
                </c:pt>
                <c:pt idx="127">
                  <c:v>310357</c:v>
                </c:pt>
                <c:pt idx="128">
                  <c:v>310617</c:v>
                </c:pt>
                <c:pt idx="129">
                  <c:v>310249</c:v>
                </c:pt>
                <c:pt idx="130">
                  <c:v>309917</c:v>
                </c:pt>
                <c:pt idx="131">
                  <c:v>309613</c:v>
                </c:pt>
                <c:pt idx="132">
                  <c:v>310063</c:v>
                </c:pt>
                <c:pt idx="133">
                  <c:v>310194</c:v>
                </c:pt>
                <c:pt idx="134">
                  <c:v>310564</c:v>
                </c:pt>
                <c:pt idx="135">
                  <c:v>311004</c:v>
                </c:pt>
                <c:pt idx="136">
                  <c:v>311424</c:v>
                </c:pt>
                <c:pt idx="137">
                  <c:v>311634</c:v>
                </c:pt>
                <c:pt idx="138">
                  <c:v>311425</c:v>
                </c:pt>
                <c:pt idx="139">
                  <c:v>311029</c:v>
                </c:pt>
                <c:pt idx="140">
                  <c:v>311429</c:v>
                </c:pt>
                <c:pt idx="141">
                  <c:v>311789</c:v>
                </c:pt>
                <c:pt idx="142">
                  <c:v>312069</c:v>
                </c:pt>
                <c:pt idx="143">
                  <c:v>311823</c:v>
                </c:pt>
                <c:pt idx="144">
                  <c:v>311678</c:v>
                </c:pt>
                <c:pt idx="145">
                  <c:v>311998</c:v>
                </c:pt>
                <c:pt idx="146">
                  <c:v>311719</c:v>
                </c:pt>
                <c:pt idx="147">
                  <c:v>311920</c:v>
                </c:pt>
                <c:pt idx="148">
                  <c:v>312164</c:v>
                </c:pt>
                <c:pt idx="149">
                  <c:v>312434</c:v>
                </c:pt>
                <c:pt idx="150">
                  <c:v>312654</c:v>
                </c:pt>
                <c:pt idx="151">
                  <c:v>313004</c:v>
                </c:pt>
                <c:pt idx="152">
                  <c:v>313284</c:v>
                </c:pt>
                <c:pt idx="153">
                  <c:v>313634</c:v>
                </c:pt>
                <c:pt idx="154">
                  <c:v>313974</c:v>
                </c:pt>
                <c:pt idx="155">
                  <c:v>313430</c:v>
                </c:pt>
                <c:pt idx="156">
                  <c:v>313790</c:v>
                </c:pt>
                <c:pt idx="157">
                  <c:v>314110</c:v>
                </c:pt>
                <c:pt idx="158">
                  <c:v>314490</c:v>
                </c:pt>
                <c:pt idx="159">
                  <c:v>314212</c:v>
                </c:pt>
                <c:pt idx="160">
                  <c:v>313913</c:v>
                </c:pt>
                <c:pt idx="161">
                  <c:v>314173</c:v>
                </c:pt>
                <c:pt idx="162">
                  <c:v>314423</c:v>
                </c:pt>
                <c:pt idx="163">
                  <c:v>314643</c:v>
                </c:pt>
                <c:pt idx="164">
                  <c:v>314893</c:v>
                </c:pt>
                <c:pt idx="165">
                  <c:v>315253</c:v>
                </c:pt>
                <c:pt idx="166">
                  <c:v>315713</c:v>
                </c:pt>
                <c:pt idx="167">
                  <c:v>315983</c:v>
                </c:pt>
                <c:pt idx="168">
                  <c:v>316193</c:v>
                </c:pt>
                <c:pt idx="169">
                  <c:v>316393</c:v>
                </c:pt>
                <c:pt idx="170">
                  <c:v>316613</c:v>
                </c:pt>
                <c:pt idx="171">
                  <c:v>317043</c:v>
                </c:pt>
                <c:pt idx="172">
                  <c:v>317243</c:v>
                </c:pt>
                <c:pt idx="173">
                  <c:v>317813</c:v>
                </c:pt>
                <c:pt idx="174">
                  <c:v>318243</c:v>
                </c:pt>
                <c:pt idx="175">
                  <c:v>318543</c:v>
                </c:pt>
                <c:pt idx="176">
                  <c:v>318893</c:v>
                </c:pt>
                <c:pt idx="177">
                  <c:v>319143</c:v>
                </c:pt>
                <c:pt idx="178">
                  <c:v>319413</c:v>
                </c:pt>
                <c:pt idx="179">
                  <c:v>319803</c:v>
                </c:pt>
                <c:pt idx="180">
                  <c:v>320230</c:v>
                </c:pt>
                <c:pt idx="181">
                  <c:v>320648</c:v>
                </c:pt>
                <c:pt idx="182">
                  <c:v>321048</c:v>
                </c:pt>
                <c:pt idx="183">
                  <c:v>320616</c:v>
                </c:pt>
                <c:pt idx="184">
                  <c:v>320279</c:v>
                </c:pt>
                <c:pt idx="185">
                  <c:v>320529</c:v>
                </c:pt>
                <c:pt idx="186">
                  <c:v>320889</c:v>
                </c:pt>
                <c:pt idx="187">
                  <c:v>320584</c:v>
                </c:pt>
                <c:pt idx="188">
                  <c:v>320274</c:v>
                </c:pt>
                <c:pt idx="189">
                  <c:v>320504</c:v>
                </c:pt>
                <c:pt idx="190">
                  <c:v>320714</c:v>
                </c:pt>
                <c:pt idx="191">
                  <c:v>320914</c:v>
                </c:pt>
                <c:pt idx="192">
                  <c:v>321244</c:v>
                </c:pt>
                <c:pt idx="193">
                  <c:v>321534</c:v>
                </c:pt>
                <c:pt idx="194">
                  <c:v>321834</c:v>
                </c:pt>
                <c:pt idx="195">
                  <c:v>321711</c:v>
                </c:pt>
                <c:pt idx="196">
                  <c:v>322111</c:v>
                </c:pt>
                <c:pt idx="197">
                  <c:v>322501</c:v>
                </c:pt>
                <c:pt idx="198">
                  <c:v>322901</c:v>
                </c:pt>
                <c:pt idx="199">
                  <c:v>323171</c:v>
                </c:pt>
                <c:pt idx="200">
                  <c:v>323396</c:v>
                </c:pt>
                <c:pt idx="201">
                  <c:v>323666</c:v>
                </c:pt>
                <c:pt idx="202">
                  <c:v>323966</c:v>
                </c:pt>
                <c:pt idx="203">
                  <c:v>324346</c:v>
                </c:pt>
                <c:pt idx="204">
                  <c:v>324666</c:v>
                </c:pt>
                <c:pt idx="205">
                  <c:v>324956</c:v>
                </c:pt>
                <c:pt idx="206">
                  <c:v>324542</c:v>
                </c:pt>
                <c:pt idx="207">
                  <c:v>324792</c:v>
                </c:pt>
                <c:pt idx="208">
                  <c:v>324635</c:v>
                </c:pt>
                <c:pt idx="209">
                  <c:v>324865</c:v>
                </c:pt>
                <c:pt idx="210">
                  <c:v>324592</c:v>
                </c:pt>
                <c:pt idx="211">
                  <c:v>324852</c:v>
                </c:pt>
                <c:pt idx="212">
                  <c:v>325302</c:v>
                </c:pt>
                <c:pt idx="213">
                  <c:v>324781</c:v>
                </c:pt>
                <c:pt idx="214">
                  <c:v>325161</c:v>
                </c:pt>
                <c:pt idx="215">
                  <c:v>325621</c:v>
                </c:pt>
                <c:pt idx="216">
                  <c:v>325901</c:v>
                </c:pt>
                <c:pt idx="217">
                  <c:v>326201</c:v>
                </c:pt>
                <c:pt idx="218">
                  <c:v>326351</c:v>
                </c:pt>
                <c:pt idx="219">
                  <c:v>326691</c:v>
                </c:pt>
                <c:pt idx="220">
                  <c:v>326947</c:v>
                </c:pt>
                <c:pt idx="221">
                  <c:v>327427</c:v>
                </c:pt>
                <c:pt idx="222">
                  <c:v>327657</c:v>
                </c:pt>
                <c:pt idx="223">
                  <c:v>327416</c:v>
                </c:pt>
                <c:pt idx="224">
                  <c:v>327756</c:v>
                </c:pt>
                <c:pt idx="225">
                  <c:v>327487</c:v>
                </c:pt>
                <c:pt idx="226">
                  <c:v>327877</c:v>
                </c:pt>
                <c:pt idx="227">
                  <c:v>327265</c:v>
                </c:pt>
                <c:pt idx="228">
                  <c:v>327567</c:v>
                </c:pt>
                <c:pt idx="229">
                  <c:v>328147</c:v>
                </c:pt>
                <c:pt idx="230">
                  <c:v>328487</c:v>
                </c:pt>
                <c:pt idx="231">
                  <c:v>328907</c:v>
                </c:pt>
                <c:pt idx="232">
                  <c:v>328605</c:v>
                </c:pt>
                <c:pt idx="233">
                  <c:v>328985</c:v>
                </c:pt>
                <c:pt idx="234">
                  <c:v>329355</c:v>
                </c:pt>
                <c:pt idx="235">
                  <c:v>329785</c:v>
                </c:pt>
                <c:pt idx="236">
                  <c:v>329630</c:v>
                </c:pt>
                <c:pt idx="237">
                  <c:v>330320</c:v>
                </c:pt>
                <c:pt idx="238">
                  <c:v>330640</c:v>
                </c:pt>
                <c:pt idx="239">
                  <c:v>331030</c:v>
                </c:pt>
                <c:pt idx="240">
                  <c:v>330480</c:v>
                </c:pt>
                <c:pt idx="241">
                  <c:v>330013</c:v>
                </c:pt>
                <c:pt idx="242">
                  <c:v>329413</c:v>
                </c:pt>
                <c:pt idx="243">
                  <c:v>329703</c:v>
                </c:pt>
                <c:pt idx="244">
                  <c:v>330123</c:v>
                </c:pt>
                <c:pt idx="245">
                  <c:v>329453</c:v>
                </c:pt>
                <c:pt idx="246">
                  <c:v>329713</c:v>
                </c:pt>
                <c:pt idx="247">
                  <c:v>329411</c:v>
                </c:pt>
                <c:pt idx="248">
                  <c:v>329868</c:v>
                </c:pt>
                <c:pt idx="249">
                  <c:v>330118</c:v>
                </c:pt>
                <c:pt idx="250">
                  <c:v>330458</c:v>
                </c:pt>
                <c:pt idx="251">
                  <c:v>331048</c:v>
                </c:pt>
                <c:pt idx="252">
                  <c:v>331388</c:v>
                </c:pt>
                <c:pt idx="253">
                  <c:v>331838</c:v>
                </c:pt>
                <c:pt idx="254">
                  <c:v>332208</c:v>
                </c:pt>
                <c:pt idx="255">
                  <c:v>332628</c:v>
                </c:pt>
                <c:pt idx="256">
                  <c:v>333068</c:v>
                </c:pt>
                <c:pt idx="257">
                  <c:v>333588</c:v>
                </c:pt>
                <c:pt idx="258">
                  <c:v>334088</c:v>
                </c:pt>
                <c:pt idx="259">
                  <c:v>334408</c:v>
                </c:pt>
                <c:pt idx="260">
                  <c:v>334758</c:v>
                </c:pt>
                <c:pt idx="261">
                  <c:v>335178</c:v>
                </c:pt>
                <c:pt idx="262">
                  <c:v>334998</c:v>
                </c:pt>
                <c:pt idx="263">
                  <c:v>335298</c:v>
                </c:pt>
                <c:pt idx="264">
                  <c:v>335898</c:v>
                </c:pt>
                <c:pt idx="265">
                  <c:v>335721</c:v>
                </c:pt>
                <c:pt idx="266">
                  <c:v>335255</c:v>
                </c:pt>
                <c:pt idx="267">
                  <c:v>335575</c:v>
                </c:pt>
                <c:pt idx="268">
                  <c:v>335191</c:v>
                </c:pt>
                <c:pt idx="269">
                  <c:v>334866</c:v>
                </c:pt>
                <c:pt idx="270">
                  <c:v>335558</c:v>
                </c:pt>
                <c:pt idx="271">
                  <c:v>335023</c:v>
                </c:pt>
                <c:pt idx="272">
                  <c:v>335173</c:v>
                </c:pt>
                <c:pt idx="273">
                  <c:v>335573</c:v>
                </c:pt>
                <c:pt idx="274">
                  <c:v>335993</c:v>
                </c:pt>
                <c:pt idx="275">
                  <c:v>335775</c:v>
                </c:pt>
                <c:pt idx="276">
                  <c:v>335427</c:v>
                </c:pt>
                <c:pt idx="277">
                  <c:v>335727</c:v>
                </c:pt>
                <c:pt idx="278">
                  <c:v>336287</c:v>
                </c:pt>
                <c:pt idx="279">
                  <c:v>336517</c:v>
                </c:pt>
                <c:pt idx="280">
                  <c:v>336206</c:v>
                </c:pt>
                <c:pt idx="281">
                  <c:v>336686</c:v>
                </c:pt>
                <c:pt idx="282">
                  <c:v>336397</c:v>
                </c:pt>
                <c:pt idx="283">
                  <c:v>336897</c:v>
                </c:pt>
                <c:pt idx="284">
                  <c:v>337187</c:v>
                </c:pt>
                <c:pt idx="285">
                  <c:v>337537</c:v>
                </c:pt>
                <c:pt idx="286">
                  <c:v>337225</c:v>
                </c:pt>
                <c:pt idx="287">
                  <c:v>337735</c:v>
                </c:pt>
                <c:pt idx="288">
                  <c:v>338105</c:v>
                </c:pt>
                <c:pt idx="289">
                  <c:v>337879</c:v>
                </c:pt>
                <c:pt idx="290">
                  <c:v>337079</c:v>
                </c:pt>
                <c:pt idx="291">
                  <c:v>337559</c:v>
                </c:pt>
                <c:pt idx="292">
                  <c:v>337221</c:v>
                </c:pt>
                <c:pt idx="293">
                  <c:v>337751</c:v>
                </c:pt>
                <c:pt idx="294">
                  <c:v>337403</c:v>
                </c:pt>
                <c:pt idx="295">
                  <c:v>337032</c:v>
                </c:pt>
                <c:pt idx="296">
                  <c:v>336782</c:v>
                </c:pt>
                <c:pt idx="297">
                  <c:v>336553</c:v>
                </c:pt>
                <c:pt idx="298">
                  <c:v>336800</c:v>
                </c:pt>
                <c:pt idx="299">
                  <c:v>337980</c:v>
                </c:pt>
                <c:pt idx="300">
                  <c:v>337706</c:v>
                </c:pt>
                <c:pt idx="301">
                  <c:v>338056</c:v>
                </c:pt>
                <c:pt idx="302">
                  <c:v>338286</c:v>
                </c:pt>
                <c:pt idx="303">
                  <c:v>338428</c:v>
                </c:pt>
                <c:pt idx="304">
                  <c:v>338708</c:v>
                </c:pt>
                <c:pt idx="305">
                  <c:v>339108</c:v>
                </c:pt>
                <c:pt idx="306">
                  <c:v>339578</c:v>
                </c:pt>
                <c:pt idx="307">
                  <c:v>340038</c:v>
                </c:pt>
                <c:pt idx="308">
                  <c:v>340268</c:v>
                </c:pt>
                <c:pt idx="309">
                  <c:v>339825</c:v>
                </c:pt>
                <c:pt idx="310">
                  <c:v>339629</c:v>
                </c:pt>
                <c:pt idx="311">
                  <c:v>339377</c:v>
                </c:pt>
                <c:pt idx="312">
                  <c:v>339119</c:v>
                </c:pt>
                <c:pt idx="313">
                  <c:v>339419</c:v>
                </c:pt>
                <c:pt idx="314">
                  <c:v>339090</c:v>
                </c:pt>
                <c:pt idx="315">
                  <c:v>339380</c:v>
                </c:pt>
                <c:pt idx="316">
                  <c:v>339640</c:v>
                </c:pt>
                <c:pt idx="317">
                  <c:v>339370</c:v>
                </c:pt>
                <c:pt idx="318">
                  <c:v>339760</c:v>
                </c:pt>
                <c:pt idx="319">
                  <c:v>339509</c:v>
                </c:pt>
                <c:pt idx="320">
                  <c:v>339909</c:v>
                </c:pt>
                <c:pt idx="321">
                  <c:v>340239</c:v>
                </c:pt>
                <c:pt idx="322">
                  <c:v>340669</c:v>
                </c:pt>
                <c:pt idx="323">
                  <c:v>340949</c:v>
                </c:pt>
                <c:pt idx="324">
                  <c:v>341179</c:v>
                </c:pt>
                <c:pt idx="325">
                  <c:v>341449</c:v>
                </c:pt>
                <c:pt idx="326">
                  <c:v>341789</c:v>
                </c:pt>
                <c:pt idx="327">
                  <c:v>341638</c:v>
                </c:pt>
                <c:pt idx="328">
                  <c:v>341908</c:v>
                </c:pt>
                <c:pt idx="329">
                  <c:v>342138</c:v>
                </c:pt>
                <c:pt idx="330">
                  <c:v>341879</c:v>
                </c:pt>
                <c:pt idx="331">
                  <c:v>341632</c:v>
                </c:pt>
                <c:pt idx="332">
                  <c:v>341912</c:v>
                </c:pt>
                <c:pt idx="333">
                  <c:v>341651</c:v>
                </c:pt>
                <c:pt idx="334">
                  <c:v>341951</c:v>
                </c:pt>
                <c:pt idx="335">
                  <c:v>342641</c:v>
                </c:pt>
                <c:pt idx="336">
                  <c:v>342409</c:v>
                </c:pt>
                <c:pt idx="337">
                  <c:v>342080</c:v>
                </c:pt>
                <c:pt idx="338">
                  <c:v>341821</c:v>
                </c:pt>
                <c:pt idx="339">
                  <c:v>342151</c:v>
                </c:pt>
                <c:pt idx="340">
                  <c:v>341813</c:v>
                </c:pt>
                <c:pt idx="341">
                  <c:v>341601</c:v>
                </c:pt>
                <c:pt idx="342">
                  <c:v>341931</c:v>
                </c:pt>
                <c:pt idx="343">
                  <c:v>342111</c:v>
                </c:pt>
                <c:pt idx="344">
                  <c:v>341823</c:v>
                </c:pt>
                <c:pt idx="345">
                  <c:v>341632</c:v>
                </c:pt>
                <c:pt idx="346">
                  <c:v>341462</c:v>
                </c:pt>
                <c:pt idx="347">
                  <c:v>341922</c:v>
                </c:pt>
                <c:pt idx="348">
                  <c:v>342182</c:v>
                </c:pt>
                <c:pt idx="349">
                  <c:v>342529</c:v>
                </c:pt>
                <c:pt idx="350">
                  <c:v>342103</c:v>
                </c:pt>
                <c:pt idx="351">
                  <c:v>342283</c:v>
                </c:pt>
                <c:pt idx="352">
                  <c:v>342633</c:v>
                </c:pt>
                <c:pt idx="353">
                  <c:v>343013</c:v>
                </c:pt>
                <c:pt idx="354">
                  <c:v>343413</c:v>
                </c:pt>
                <c:pt idx="355">
                  <c:v>343943</c:v>
                </c:pt>
                <c:pt idx="356">
                  <c:v>344273</c:v>
                </c:pt>
                <c:pt idx="357">
                  <c:v>343972</c:v>
                </c:pt>
                <c:pt idx="358">
                  <c:v>344152</c:v>
                </c:pt>
                <c:pt idx="359">
                  <c:v>344402</c:v>
                </c:pt>
                <c:pt idx="360">
                  <c:v>344076</c:v>
                </c:pt>
                <c:pt idx="361">
                  <c:v>344266</c:v>
                </c:pt>
                <c:pt idx="362">
                  <c:v>344716</c:v>
                </c:pt>
                <c:pt idx="363">
                  <c:v>345132</c:v>
                </c:pt>
                <c:pt idx="364">
                  <c:v>344675</c:v>
                </c:pt>
                <c:pt idx="365">
                  <c:v>344497</c:v>
                </c:pt>
                <c:pt idx="366">
                  <c:v>344847</c:v>
                </c:pt>
                <c:pt idx="367">
                  <c:v>345058</c:v>
                </c:pt>
                <c:pt idx="368">
                  <c:v>345388</c:v>
                </c:pt>
                <c:pt idx="369">
                  <c:v>345658</c:v>
                </c:pt>
              </c:numCache>
            </c:numRef>
          </c:val>
        </c:ser>
        <c:marker val="1"/>
        <c:axId val="139723904"/>
        <c:axId val="139740672"/>
      </c:lineChart>
      <c:catAx>
        <c:axId val="139723904"/>
        <c:scaling>
          <c:orientation val="minMax"/>
        </c:scaling>
        <c:delete val="1"/>
        <c:axPos val="b"/>
        <c:tickLblPos val="none"/>
        <c:crossAx val="139740672"/>
        <c:crosses val="autoZero"/>
        <c:auto val="1"/>
        <c:lblAlgn val="ctr"/>
        <c:lblOffset val="100"/>
      </c:catAx>
      <c:valAx>
        <c:axId val="139740672"/>
        <c:scaling>
          <c:orientation val="minMax"/>
          <c:min val="284000"/>
        </c:scaling>
        <c:axPos val="l"/>
        <c:majorGridlines/>
        <c:numFmt formatCode="0" sourceLinked="1"/>
        <c:tickLblPos val="nextTo"/>
        <c:crossAx val="139723904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052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инструментам'!$S$4:$S$66</c:f>
              <c:numCache>
                <c:formatCode>0.00</c:formatCode>
                <c:ptCount val="63"/>
                <c:pt idx="0" formatCode="General">
                  <c:v>5000</c:v>
                </c:pt>
                <c:pt idx="2">
                  <c:v>5049.6000000000004</c:v>
                </c:pt>
                <c:pt idx="3">
                  <c:v>5100.7000000000007</c:v>
                </c:pt>
                <c:pt idx="4">
                  <c:v>5155.3000000000011</c:v>
                </c:pt>
                <c:pt idx="5">
                  <c:v>5204.920000000001</c:v>
                </c:pt>
                <c:pt idx="6">
                  <c:v>5255.920000000001</c:v>
                </c:pt>
                <c:pt idx="7">
                  <c:v>5311.9300000000012</c:v>
                </c:pt>
                <c:pt idx="8">
                  <c:v>5258.8000000000011</c:v>
                </c:pt>
                <c:pt idx="9">
                  <c:v>5282.880000000001</c:v>
                </c:pt>
                <c:pt idx="10">
                  <c:v>5231.0400000000009</c:v>
                </c:pt>
                <c:pt idx="11">
                  <c:v>5281.4400000000005</c:v>
                </c:pt>
                <c:pt idx="12">
                  <c:v>5335.4400000000005</c:v>
                </c:pt>
                <c:pt idx="13">
                  <c:v>5389.84</c:v>
                </c:pt>
                <c:pt idx="14">
                  <c:v>5336.32</c:v>
                </c:pt>
                <c:pt idx="15">
                  <c:v>5390.2199999999993</c:v>
                </c:pt>
                <c:pt idx="16">
                  <c:v>5446.8899999999994</c:v>
                </c:pt>
                <c:pt idx="17">
                  <c:v>5503.9</c:v>
                </c:pt>
                <c:pt idx="18">
                  <c:v>5559.71</c:v>
                </c:pt>
                <c:pt idx="19">
                  <c:v>5618.91</c:v>
                </c:pt>
                <c:pt idx="20">
                  <c:v>5560.2699999999995</c:v>
                </c:pt>
                <c:pt idx="21">
                  <c:v>5511.73</c:v>
                </c:pt>
                <c:pt idx="22">
                  <c:v>5490.5599999999995</c:v>
                </c:pt>
                <c:pt idx="23">
                  <c:v>5548.5599999999995</c:v>
                </c:pt>
                <c:pt idx="24">
                  <c:v>5603.86</c:v>
                </c:pt>
                <c:pt idx="25">
                  <c:v>5648.4299999999994</c:v>
                </c:pt>
                <c:pt idx="26">
                  <c:v>5707.24</c:v>
                </c:pt>
                <c:pt idx="27">
                  <c:v>5761.24</c:v>
                </c:pt>
                <c:pt idx="28">
                  <c:v>5701.48</c:v>
                </c:pt>
                <c:pt idx="29">
                  <c:v>5761.48</c:v>
                </c:pt>
                <c:pt idx="30">
                  <c:v>5817.29</c:v>
                </c:pt>
                <c:pt idx="31">
                  <c:v>5873.29</c:v>
                </c:pt>
                <c:pt idx="32">
                  <c:v>5910.49</c:v>
                </c:pt>
                <c:pt idx="33">
                  <c:v>5849.19</c:v>
                </c:pt>
                <c:pt idx="34">
                  <c:v>5906.7699999999995</c:v>
                </c:pt>
                <c:pt idx="35">
                  <c:v>5849.98</c:v>
                </c:pt>
                <c:pt idx="36">
                  <c:v>5909.9599999999991</c:v>
                </c:pt>
                <c:pt idx="37">
                  <c:v>5966.7599999999993</c:v>
                </c:pt>
                <c:pt idx="38">
                  <c:v>6026.7599999999993</c:v>
                </c:pt>
                <c:pt idx="39">
                  <c:v>5966.8899999999994</c:v>
                </c:pt>
                <c:pt idx="40">
                  <c:v>6022.7999999999993</c:v>
                </c:pt>
                <c:pt idx="41">
                  <c:v>6085.7999999999993</c:v>
                </c:pt>
                <c:pt idx="42">
                  <c:v>6144.5999999999995</c:v>
                </c:pt>
                <c:pt idx="43">
                  <c:v>6204.5999999999995</c:v>
                </c:pt>
                <c:pt idx="44">
                  <c:v>6264.7999999999993</c:v>
                </c:pt>
                <c:pt idx="45">
                  <c:v>6237.6799999999994</c:v>
                </c:pt>
                <c:pt idx="46">
                  <c:v>6300.6799999999994</c:v>
                </c:pt>
                <c:pt idx="47">
                  <c:v>6366.28</c:v>
                </c:pt>
                <c:pt idx="48">
                  <c:v>6432.28</c:v>
                </c:pt>
                <c:pt idx="49">
                  <c:v>6497.08</c:v>
                </c:pt>
                <c:pt idx="50">
                  <c:v>6560.98</c:v>
                </c:pt>
                <c:pt idx="51">
                  <c:v>6630.94</c:v>
                </c:pt>
                <c:pt idx="52">
                  <c:v>6696.74</c:v>
                </c:pt>
                <c:pt idx="53">
                  <c:v>6771.7199999999993</c:v>
                </c:pt>
                <c:pt idx="54">
                  <c:v>6801.94</c:v>
                </c:pt>
                <c:pt idx="55">
                  <c:v>6732.96</c:v>
                </c:pt>
                <c:pt idx="56">
                  <c:v>6806.46</c:v>
                </c:pt>
                <c:pt idx="57">
                  <c:v>6850.64</c:v>
                </c:pt>
                <c:pt idx="58">
                  <c:v>6781.64</c:v>
                </c:pt>
                <c:pt idx="59">
                  <c:v>6847.64</c:v>
                </c:pt>
                <c:pt idx="60">
                  <c:v>6919.1</c:v>
                </c:pt>
                <c:pt idx="61">
                  <c:v>6851.2400000000007</c:v>
                </c:pt>
                <c:pt idx="62">
                  <c:v>6917.22</c:v>
                </c:pt>
              </c:numCache>
            </c:numRef>
          </c:val>
        </c:ser>
        <c:marker val="1"/>
        <c:axId val="139899648"/>
        <c:axId val="139901184"/>
      </c:lineChart>
      <c:catAx>
        <c:axId val="139899648"/>
        <c:scaling>
          <c:orientation val="minMax"/>
        </c:scaling>
        <c:delete val="1"/>
        <c:axPos val="b"/>
        <c:tickLblPos val="none"/>
        <c:crossAx val="139901184"/>
        <c:crosses val="autoZero"/>
        <c:auto val="1"/>
        <c:lblAlgn val="ctr"/>
        <c:lblOffset val="100"/>
      </c:catAx>
      <c:valAx>
        <c:axId val="139901184"/>
        <c:scaling>
          <c:orientation val="minMax"/>
          <c:min val="4800"/>
        </c:scaling>
        <c:axPos val="l"/>
        <c:majorGridlines/>
        <c:numFmt formatCode="General" sourceLinked="1"/>
        <c:tickLblPos val="nextTo"/>
        <c:crossAx val="139899648"/>
        <c:crosses val="autoZero"/>
        <c:crossBetween val="between"/>
      </c:valAx>
    </c:plotArea>
    <c:plotVisOnly val="1"/>
  </c:chart>
  <c:printSettings>
    <c:headerFooter/>
    <c:pageMargins b="0.75000000000000522" l="0.70000000000000062" r="0.70000000000000062" t="0.75000000000000522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1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инструментам'!$S$67:$S$130</c:f>
              <c:numCache>
                <c:formatCode>0.00</c:formatCode>
                <c:ptCount val="64"/>
                <c:pt idx="0">
                  <c:v>6988.22</c:v>
                </c:pt>
                <c:pt idx="1">
                  <c:v>7055.22</c:v>
                </c:pt>
                <c:pt idx="2">
                  <c:v>7124.52</c:v>
                </c:pt>
                <c:pt idx="3">
                  <c:v>7050.93</c:v>
                </c:pt>
                <c:pt idx="4">
                  <c:v>7118.81</c:v>
                </c:pt>
                <c:pt idx="5">
                  <c:v>7044.6500000000005</c:v>
                </c:pt>
                <c:pt idx="6">
                  <c:v>7106.88</c:v>
                </c:pt>
                <c:pt idx="7">
                  <c:v>7038.9800000000005</c:v>
                </c:pt>
                <c:pt idx="8">
                  <c:v>7111.9900000000007</c:v>
                </c:pt>
                <c:pt idx="9">
                  <c:v>7186.6600000000008</c:v>
                </c:pt>
                <c:pt idx="10">
                  <c:v>7258.630000000001</c:v>
                </c:pt>
                <c:pt idx="11">
                  <c:v>7330.630000000001</c:v>
                </c:pt>
                <c:pt idx="12">
                  <c:v>7382.6500000000015</c:v>
                </c:pt>
                <c:pt idx="13">
                  <c:v>7307.6500000000015</c:v>
                </c:pt>
                <c:pt idx="14">
                  <c:v>7280.9600000000019</c:v>
                </c:pt>
                <c:pt idx="15">
                  <c:v>7355.3600000000015</c:v>
                </c:pt>
                <c:pt idx="16">
                  <c:v>7427.2700000000013</c:v>
                </c:pt>
                <c:pt idx="17">
                  <c:v>7355.2400000000016</c:v>
                </c:pt>
                <c:pt idx="18">
                  <c:v>7433.2400000000016</c:v>
                </c:pt>
                <c:pt idx="19">
                  <c:v>7507.010000000002</c:v>
                </c:pt>
                <c:pt idx="20">
                  <c:v>7584.0200000000023</c:v>
                </c:pt>
                <c:pt idx="21">
                  <c:v>7660.0200000000023</c:v>
                </c:pt>
                <c:pt idx="22">
                  <c:v>7743.9500000000025</c:v>
                </c:pt>
                <c:pt idx="23">
                  <c:v>7819.5500000000029</c:v>
                </c:pt>
                <c:pt idx="24">
                  <c:v>7897.5500000000029</c:v>
                </c:pt>
                <c:pt idx="25">
                  <c:v>7985.5500000000029</c:v>
                </c:pt>
                <c:pt idx="26">
                  <c:v>8063.430000000003</c:v>
                </c:pt>
                <c:pt idx="27">
                  <c:v>7984.5800000000027</c:v>
                </c:pt>
                <c:pt idx="28">
                  <c:v>8061.9500000000025</c:v>
                </c:pt>
                <c:pt idx="29">
                  <c:v>8143.9500000000025</c:v>
                </c:pt>
                <c:pt idx="30">
                  <c:v>8231.9600000000028</c:v>
                </c:pt>
                <c:pt idx="31">
                  <c:v>8311.9600000000028</c:v>
                </c:pt>
                <c:pt idx="32">
                  <c:v>8396.9300000000021</c:v>
                </c:pt>
                <c:pt idx="33">
                  <c:v>8482.4300000000021</c:v>
                </c:pt>
                <c:pt idx="34">
                  <c:v>8569.2300000000014</c:v>
                </c:pt>
                <c:pt idx="35">
                  <c:v>8657.2300000000014</c:v>
                </c:pt>
                <c:pt idx="36">
                  <c:v>8746.5300000000007</c:v>
                </c:pt>
                <c:pt idx="37">
                  <c:v>8657.66</c:v>
                </c:pt>
                <c:pt idx="38">
                  <c:v>8572.59</c:v>
                </c:pt>
                <c:pt idx="39">
                  <c:v>8656.49</c:v>
                </c:pt>
                <c:pt idx="40">
                  <c:v>8737.2999999999993</c:v>
                </c:pt>
                <c:pt idx="41">
                  <c:v>8652.39</c:v>
                </c:pt>
                <c:pt idx="42">
                  <c:v>8743.3499999999985</c:v>
                </c:pt>
                <c:pt idx="43">
                  <c:v>8827.3835999999992</c:v>
                </c:pt>
                <c:pt idx="44">
                  <c:v>8917.3835999999992</c:v>
                </c:pt>
                <c:pt idx="45">
                  <c:v>9001.9835999999996</c:v>
                </c:pt>
                <c:pt idx="46">
                  <c:v>9091.9835999999996</c:v>
                </c:pt>
                <c:pt idx="47">
                  <c:v>9002.8636000000006</c:v>
                </c:pt>
                <c:pt idx="48">
                  <c:v>9096.3713000000007</c:v>
                </c:pt>
                <c:pt idx="49">
                  <c:v>9186.3713000000007</c:v>
                </c:pt>
                <c:pt idx="50">
                  <c:v>9090.1213000000025</c:v>
                </c:pt>
                <c:pt idx="51">
                  <c:v>8996.181300000002</c:v>
                </c:pt>
                <c:pt idx="52">
                  <c:v>9090.6534000000029</c:v>
                </c:pt>
                <c:pt idx="53">
                  <c:v>9180.6534000000029</c:v>
                </c:pt>
                <c:pt idx="54">
                  <c:v>9276.6534000000029</c:v>
                </c:pt>
                <c:pt idx="55">
                  <c:v>9182.7534000000032</c:v>
                </c:pt>
                <c:pt idx="56">
                  <c:v>9280.7534000000032</c:v>
                </c:pt>
                <c:pt idx="57">
                  <c:v>9380.7604000000028</c:v>
                </c:pt>
                <c:pt idx="58">
                  <c:v>9478.760400000001</c:v>
                </c:pt>
                <c:pt idx="59">
                  <c:v>9383.0346000000027</c:v>
                </c:pt>
                <c:pt idx="60">
                  <c:v>9292.0416000000041</c:v>
                </c:pt>
                <c:pt idx="61">
                  <c:v>9388.0416000000041</c:v>
                </c:pt>
                <c:pt idx="62">
                  <c:v>9483.4416000000019</c:v>
                </c:pt>
                <c:pt idx="63">
                  <c:v>9577.0044000000016</c:v>
                </c:pt>
              </c:numCache>
            </c:numRef>
          </c:val>
        </c:ser>
        <c:marker val="1"/>
        <c:axId val="139793536"/>
        <c:axId val="139795072"/>
      </c:lineChart>
      <c:catAx>
        <c:axId val="139793536"/>
        <c:scaling>
          <c:orientation val="minMax"/>
        </c:scaling>
        <c:delete val="1"/>
        <c:axPos val="b"/>
        <c:tickLblPos val="none"/>
        <c:crossAx val="139795072"/>
        <c:crosses val="autoZero"/>
        <c:auto val="1"/>
        <c:lblAlgn val="ctr"/>
        <c:lblOffset val="100"/>
      </c:catAx>
      <c:valAx>
        <c:axId val="139795072"/>
        <c:scaling>
          <c:orientation val="minMax"/>
          <c:min val="7000"/>
        </c:scaling>
        <c:axPos val="l"/>
        <c:majorGridlines/>
        <c:numFmt formatCode="0.00" sourceLinked="1"/>
        <c:tickLblPos val="nextTo"/>
        <c:crossAx val="139793536"/>
        <c:crosses val="autoZero"/>
        <c:crossBetween val="between"/>
      </c:valAx>
    </c:plotArea>
    <c:plotVisOnly val="1"/>
  </c:chart>
  <c:printSettings>
    <c:headerFooter/>
    <c:pageMargins b="0.75000000000000544" l="0.70000000000000062" r="0.70000000000000062" t="0.75000000000000544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1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инструментам'!$S$131:$S$189</c:f>
              <c:numCache>
                <c:formatCode>0.00</c:formatCode>
                <c:ptCount val="59"/>
                <c:pt idx="0">
                  <c:v>9675.8043999999991</c:v>
                </c:pt>
                <c:pt idx="1">
                  <c:v>9776.3358999999982</c:v>
                </c:pt>
                <c:pt idx="2">
                  <c:v>9875.3359</c:v>
                </c:pt>
                <c:pt idx="3">
                  <c:v>9778.8759000000009</c:v>
                </c:pt>
                <c:pt idx="4">
                  <c:v>9878.4759000000013</c:v>
                </c:pt>
                <c:pt idx="5">
                  <c:v>9980.3271000000004</c:v>
                </c:pt>
                <c:pt idx="6">
                  <c:v>10085.327099999999</c:v>
                </c:pt>
                <c:pt idx="7">
                  <c:v>9984.9698999999964</c:v>
                </c:pt>
                <c:pt idx="8">
                  <c:v>10084.876899999996</c:v>
                </c:pt>
                <c:pt idx="9">
                  <c:v>10185.576899999996</c:v>
                </c:pt>
                <c:pt idx="10">
                  <c:v>10287.876899999999</c:v>
                </c:pt>
                <c:pt idx="11">
                  <c:v>10388.376899999997</c:v>
                </c:pt>
                <c:pt idx="12">
                  <c:v>10494.790199999998</c:v>
                </c:pt>
                <c:pt idx="13">
                  <c:v>10547.4375</c:v>
                </c:pt>
                <c:pt idx="14">
                  <c:v>10656.282299999999</c:v>
                </c:pt>
                <c:pt idx="15">
                  <c:v>10735.672299999998</c:v>
                </c:pt>
                <c:pt idx="16">
                  <c:v>10847.499599999997</c:v>
                </c:pt>
                <c:pt idx="17">
                  <c:v>10959.449999999995</c:v>
                </c:pt>
                <c:pt idx="18">
                  <c:v>10890.392399999995</c:v>
                </c:pt>
                <c:pt idx="19">
                  <c:v>11002.392399999995</c:v>
                </c:pt>
                <c:pt idx="20">
                  <c:v>10892.682399999996</c:v>
                </c:pt>
                <c:pt idx="21">
                  <c:v>11002.724399999994</c:v>
                </c:pt>
                <c:pt idx="22">
                  <c:v>10903.104099999993</c:v>
                </c:pt>
                <c:pt idx="23">
                  <c:v>11013.615999999993</c:v>
                </c:pt>
                <c:pt idx="24">
                  <c:v>11124.127899999996</c:v>
                </c:pt>
                <c:pt idx="25">
                  <c:v>11234.506999999996</c:v>
                </c:pt>
                <c:pt idx="26">
                  <c:v>10967.116799999998</c:v>
                </c:pt>
                <c:pt idx="27">
                  <c:v>11077.0548</c:v>
                </c:pt>
                <c:pt idx="28">
                  <c:v>10962.738400000002</c:v>
                </c:pt>
                <c:pt idx="29">
                  <c:v>11074.565700000005</c:v>
                </c:pt>
                <c:pt idx="30">
                  <c:v>11187.065700000003</c:v>
                </c:pt>
                <c:pt idx="31">
                  <c:v>11076.815700000003</c:v>
                </c:pt>
                <c:pt idx="32">
                  <c:v>10966.433000000001</c:v>
                </c:pt>
                <c:pt idx="33">
                  <c:v>11078.442800000001</c:v>
                </c:pt>
                <c:pt idx="34">
                  <c:v>11192.342800000004</c:v>
                </c:pt>
                <c:pt idx="35">
                  <c:v>11306.254700000003</c:v>
                </c:pt>
                <c:pt idx="36">
                  <c:v>11189.995500000003</c:v>
                </c:pt>
                <c:pt idx="37">
                  <c:v>11076.595499999996</c:v>
                </c:pt>
                <c:pt idx="38">
                  <c:v>11188.545899999997</c:v>
                </c:pt>
                <c:pt idx="39">
                  <c:v>11077.395899999989</c:v>
                </c:pt>
                <c:pt idx="40">
                  <c:v>11191.101399999989</c:v>
                </c:pt>
                <c:pt idx="41">
                  <c:v>11302.902999999991</c:v>
                </c:pt>
                <c:pt idx="42">
                  <c:v>11415.138699999994</c:v>
                </c:pt>
                <c:pt idx="43">
                  <c:v>11299.038699999994</c:v>
                </c:pt>
                <c:pt idx="44">
                  <c:v>11412.159699999993</c:v>
                </c:pt>
                <c:pt idx="45">
                  <c:v>11526.172999999993</c:v>
                </c:pt>
                <c:pt idx="46">
                  <c:v>11644.172999999993</c:v>
                </c:pt>
                <c:pt idx="47">
                  <c:v>11761.772999999994</c:v>
                </c:pt>
                <c:pt idx="48">
                  <c:v>11882.086199999992</c:v>
                </c:pt>
                <c:pt idx="49">
                  <c:v>12003.586199999998</c:v>
                </c:pt>
                <c:pt idx="50">
                  <c:v>12124.616999999995</c:v>
                </c:pt>
                <c:pt idx="51">
                  <c:v>12073.116599999994</c:v>
                </c:pt>
                <c:pt idx="52">
                  <c:v>12025.666799999994</c:v>
                </c:pt>
                <c:pt idx="53">
                  <c:v>12145.052899999991</c:v>
                </c:pt>
                <c:pt idx="54">
                  <c:v>12269.555299999993</c:v>
                </c:pt>
                <c:pt idx="55">
                  <c:v>12393.555299999993</c:v>
                </c:pt>
                <c:pt idx="56">
                  <c:v>12517.671599999998</c:v>
                </c:pt>
                <c:pt idx="57">
                  <c:v>12644.771599999998</c:v>
                </c:pt>
                <c:pt idx="58">
                  <c:v>12460.498199999998</c:v>
                </c:pt>
              </c:numCache>
            </c:numRef>
          </c:val>
        </c:ser>
        <c:marker val="1"/>
        <c:axId val="139834880"/>
        <c:axId val="139836416"/>
      </c:lineChart>
      <c:catAx>
        <c:axId val="139834880"/>
        <c:scaling>
          <c:orientation val="minMax"/>
        </c:scaling>
        <c:delete val="1"/>
        <c:axPos val="b"/>
        <c:tickLblPos val="none"/>
        <c:crossAx val="139836416"/>
        <c:crosses val="autoZero"/>
        <c:auto val="1"/>
        <c:lblAlgn val="ctr"/>
        <c:lblOffset val="100"/>
      </c:catAx>
      <c:valAx>
        <c:axId val="139836416"/>
        <c:scaling>
          <c:orientation val="minMax"/>
          <c:min val="9500"/>
        </c:scaling>
        <c:axPos val="l"/>
        <c:majorGridlines/>
        <c:numFmt formatCode="0.00" sourceLinked="1"/>
        <c:tickLblPos val="nextTo"/>
        <c:crossAx val="139834880"/>
        <c:crosses val="autoZero"/>
        <c:crossBetween val="between"/>
      </c:valAx>
    </c:plotArea>
    <c:plotVisOnly val="1"/>
  </c:chart>
  <c:printSettings>
    <c:headerFooter/>
    <c:pageMargins b="0.75000000000000566" l="0.70000000000000062" r="0.70000000000000062" t="0.75000000000000566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инструментам'!$S$190:$S$245</c:f>
              <c:numCache>
                <c:formatCode>0.00</c:formatCode>
                <c:ptCount val="56"/>
                <c:pt idx="0">
                  <c:v>12590.098199999997</c:v>
                </c:pt>
                <c:pt idx="1">
                  <c:v>12464.098200000002</c:v>
                </c:pt>
                <c:pt idx="2">
                  <c:v>12592.198200000003</c:v>
                </c:pt>
                <c:pt idx="3">
                  <c:v>12716.923800000004</c:v>
                </c:pt>
                <c:pt idx="4">
                  <c:v>12832.018500000002</c:v>
                </c:pt>
                <c:pt idx="5">
                  <c:v>12961.618500000004</c:v>
                </c:pt>
                <c:pt idx="6">
                  <c:v>13091.818500000003</c:v>
                </c:pt>
                <c:pt idx="7">
                  <c:v>13219.818500000003</c:v>
                </c:pt>
                <c:pt idx="8">
                  <c:v>13352.831800000002</c:v>
                </c:pt>
                <c:pt idx="9">
                  <c:v>13220.462200000002</c:v>
                </c:pt>
                <c:pt idx="10">
                  <c:v>13083.209500000003</c:v>
                </c:pt>
                <c:pt idx="11">
                  <c:v>13026.884000000007</c:v>
                </c:pt>
                <c:pt idx="12">
                  <c:v>12893.684000000008</c:v>
                </c:pt>
                <c:pt idx="13">
                  <c:v>13021.137500000008</c:v>
                </c:pt>
                <c:pt idx="14">
                  <c:v>13155.537500000011</c:v>
                </c:pt>
                <c:pt idx="15">
                  <c:v>13276.274300000014</c:v>
                </c:pt>
                <c:pt idx="16">
                  <c:v>13143.454300000012</c:v>
                </c:pt>
                <c:pt idx="17">
                  <c:v>13273.392300000016</c:v>
                </c:pt>
                <c:pt idx="18">
                  <c:v>13405.892300000012</c:v>
                </c:pt>
                <c:pt idx="19">
                  <c:v>13541.892300000012</c:v>
                </c:pt>
                <c:pt idx="20">
                  <c:v>13681.892300000016</c:v>
                </c:pt>
                <c:pt idx="21">
                  <c:v>13822.527200000019</c:v>
                </c:pt>
                <c:pt idx="22">
                  <c:v>13686.27720000002</c:v>
                </c:pt>
                <c:pt idx="23">
                  <c:v>13822.67720000002</c:v>
                </c:pt>
                <c:pt idx="24">
                  <c:v>13960.67720000002</c:v>
                </c:pt>
                <c:pt idx="25">
                  <c:v>14072.848400000021</c:v>
                </c:pt>
                <c:pt idx="26">
                  <c:v>14210.848400000019</c:v>
                </c:pt>
                <c:pt idx="27">
                  <c:v>14354.865200000018</c:v>
                </c:pt>
                <c:pt idx="28">
                  <c:v>14498.865200000017</c:v>
                </c:pt>
                <c:pt idx="29">
                  <c:v>14649.365200000024</c:v>
                </c:pt>
                <c:pt idx="30">
                  <c:v>14803.365200000022</c:v>
                </c:pt>
                <c:pt idx="31">
                  <c:v>14957.228800000019</c:v>
                </c:pt>
                <c:pt idx="32">
                  <c:v>15055.980800000019</c:v>
                </c:pt>
                <c:pt idx="33">
                  <c:v>14903.230800000018</c:v>
                </c:pt>
                <c:pt idx="34">
                  <c:v>15054.207600000016</c:v>
                </c:pt>
                <c:pt idx="35">
                  <c:v>15203.831400000015</c:v>
                </c:pt>
                <c:pt idx="36">
                  <c:v>15048.011400000016</c:v>
                </c:pt>
                <c:pt idx="37">
                  <c:v>15141.576000000014</c:v>
                </c:pt>
                <c:pt idx="38">
                  <c:v>15296.976000000015</c:v>
                </c:pt>
                <c:pt idx="39">
                  <c:v>15450.976000000013</c:v>
                </c:pt>
                <c:pt idx="40">
                  <c:v>15606.976000000004</c:v>
                </c:pt>
                <c:pt idx="41">
                  <c:v>15766.776000000007</c:v>
                </c:pt>
                <c:pt idx="42">
                  <c:v>15607.286000000009</c:v>
                </c:pt>
                <c:pt idx="43">
                  <c:v>15709.062800000011</c:v>
                </c:pt>
                <c:pt idx="44">
                  <c:v>15669.447900000012</c:v>
                </c:pt>
                <c:pt idx="45">
                  <c:v>15512.769500000017</c:v>
                </c:pt>
                <c:pt idx="46">
                  <c:v>15667.402100000016</c:v>
                </c:pt>
                <c:pt idx="47">
                  <c:v>15823.444100000017</c:v>
                </c:pt>
                <c:pt idx="48">
                  <c:v>15987.444100000017</c:v>
                </c:pt>
                <c:pt idx="49">
                  <c:v>16063.444100000015</c:v>
                </c:pt>
                <c:pt idx="50">
                  <c:v>15962.986500000012</c:v>
                </c:pt>
                <c:pt idx="51">
                  <c:v>16126.544700000011</c:v>
                </c:pt>
                <c:pt idx="52">
                  <c:v>15966.510300000011</c:v>
                </c:pt>
                <c:pt idx="53">
                  <c:v>16131.887100000009</c:v>
                </c:pt>
                <c:pt idx="54">
                  <c:v>15971.746700000011</c:v>
                </c:pt>
                <c:pt idx="55">
                  <c:v>16135.466100000011</c:v>
                </c:pt>
              </c:numCache>
            </c:numRef>
          </c:val>
        </c:ser>
        <c:marker val="1"/>
        <c:axId val="139925376"/>
        <c:axId val="139926912"/>
      </c:lineChart>
      <c:catAx>
        <c:axId val="139925376"/>
        <c:scaling>
          <c:orientation val="minMax"/>
        </c:scaling>
        <c:delete val="1"/>
        <c:axPos val="b"/>
        <c:tickLblPos val="none"/>
        <c:crossAx val="139926912"/>
        <c:crosses val="autoZero"/>
        <c:auto val="1"/>
        <c:lblAlgn val="ctr"/>
        <c:lblOffset val="100"/>
      </c:catAx>
      <c:valAx>
        <c:axId val="139926912"/>
        <c:scaling>
          <c:orientation val="minMax"/>
          <c:min val="12000"/>
        </c:scaling>
        <c:axPos val="l"/>
        <c:majorGridlines/>
        <c:numFmt formatCode="0.00" sourceLinked="1"/>
        <c:tickLblPos val="nextTo"/>
        <c:crossAx val="139925376"/>
        <c:crosses val="autoZero"/>
        <c:crossBetween val="between"/>
      </c:valAx>
    </c:plotArea>
    <c:plotVisOnly val="1"/>
  </c:chart>
  <c:printSettings>
    <c:headerFooter/>
    <c:pageMargins b="0.75000000000000588" l="0.70000000000000062" r="0.70000000000000062" t="0.75000000000000588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инструментам'!$S$246:$S$306</c:f>
              <c:numCache>
                <c:formatCode>0.00</c:formatCode>
                <c:ptCount val="61"/>
                <c:pt idx="0">
                  <c:v>16302.698700000015</c:v>
                </c:pt>
                <c:pt idx="1">
                  <c:v>16473.698700000008</c:v>
                </c:pt>
                <c:pt idx="2">
                  <c:v>16643.298699999999</c:v>
                </c:pt>
                <c:pt idx="3">
                  <c:v>16808.221200000004</c:v>
                </c:pt>
                <c:pt idx="4">
                  <c:v>16976.544300000009</c:v>
                </c:pt>
                <c:pt idx="5">
                  <c:v>17144.321100000005</c:v>
                </c:pt>
                <c:pt idx="6">
                  <c:v>17316.139800000004</c:v>
                </c:pt>
                <c:pt idx="7">
                  <c:v>17142.859799999998</c:v>
                </c:pt>
                <c:pt idx="8">
                  <c:v>17314.459800000004</c:v>
                </c:pt>
                <c:pt idx="9">
                  <c:v>17486.459800000004</c:v>
                </c:pt>
                <c:pt idx="10">
                  <c:v>17660.369900000005</c:v>
                </c:pt>
                <c:pt idx="11">
                  <c:v>17840.388600000002</c:v>
                </c:pt>
                <c:pt idx="12">
                  <c:v>17661.266800000001</c:v>
                </c:pt>
                <c:pt idx="13">
                  <c:v>17606.034299999999</c:v>
                </c:pt>
                <c:pt idx="14">
                  <c:v>17782.4637</c:v>
                </c:pt>
                <c:pt idx="15">
                  <c:v>17602.808700000001</c:v>
                </c:pt>
                <c:pt idx="16">
                  <c:v>17427.268699999997</c:v>
                </c:pt>
                <c:pt idx="17">
                  <c:v>17605.768700000001</c:v>
                </c:pt>
                <c:pt idx="18">
                  <c:v>17785.768699999993</c:v>
                </c:pt>
                <c:pt idx="19">
                  <c:v>17718.508699999995</c:v>
                </c:pt>
                <c:pt idx="20">
                  <c:v>17541.708699999992</c:v>
                </c:pt>
                <c:pt idx="21">
                  <c:v>17366.808699999983</c:v>
                </c:pt>
                <c:pt idx="22">
                  <c:v>17192.808699999976</c:v>
                </c:pt>
                <c:pt idx="23">
                  <c:v>17369.632499999978</c:v>
                </c:pt>
                <c:pt idx="24">
                  <c:v>17518.95859999998</c:v>
                </c:pt>
                <c:pt idx="25">
                  <c:v>17344.419199999982</c:v>
                </c:pt>
                <c:pt idx="26">
                  <c:v>17168.946499999976</c:v>
                </c:pt>
                <c:pt idx="27">
                  <c:v>17102.066499999979</c:v>
                </c:pt>
                <c:pt idx="28">
                  <c:v>16930.466499999988</c:v>
                </c:pt>
                <c:pt idx="29">
                  <c:v>16761.786399999997</c:v>
                </c:pt>
                <c:pt idx="30">
                  <c:v>16934.053899999995</c:v>
                </c:pt>
                <c:pt idx="31">
                  <c:v>17105.792500000007</c:v>
                </c:pt>
                <c:pt idx="32">
                  <c:v>17279.792500000007</c:v>
                </c:pt>
                <c:pt idx="33">
                  <c:v>17455.338000000003</c:v>
                </c:pt>
                <c:pt idx="34">
                  <c:v>17634.792600000001</c:v>
                </c:pt>
                <c:pt idx="35">
                  <c:v>17809.692599999995</c:v>
                </c:pt>
                <c:pt idx="36">
                  <c:v>17985.692599999995</c:v>
                </c:pt>
                <c:pt idx="37">
                  <c:v>18169.292599999997</c:v>
                </c:pt>
                <c:pt idx="38">
                  <c:v>18356.568200000002</c:v>
                </c:pt>
                <c:pt idx="39">
                  <c:v>18173.994199999994</c:v>
                </c:pt>
                <c:pt idx="40">
                  <c:v>18360.059299999994</c:v>
                </c:pt>
                <c:pt idx="41">
                  <c:v>18544.059299999994</c:v>
                </c:pt>
                <c:pt idx="42">
                  <c:v>18735.984899999992</c:v>
                </c:pt>
                <c:pt idx="43">
                  <c:v>18552.504899999993</c:v>
                </c:pt>
                <c:pt idx="44">
                  <c:v>18368.404899999998</c:v>
                </c:pt>
                <c:pt idx="45">
                  <c:v>18528.232399999994</c:v>
                </c:pt>
                <c:pt idx="46">
                  <c:v>18493.564299999995</c:v>
                </c:pt>
                <c:pt idx="47">
                  <c:v>18682.084599999995</c:v>
                </c:pt>
                <c:pt idx="48">
                  <c:v>18871.148199999992</c:v>
                </c:pt>
                <c:pt idx="49">
                  <c:v>19067.206999999995</c:v>
                </c:pt>
                <c:pt idx="50">
                  <c:v>19256.269999999993</c:v>
                </c:pt>
                <c:pt idx="51">
                  <c:v>19066.478899999998</c:v>
                </c:pt>
                <c:pt idx="52">
                  <c:v>18874.448899999996</c:v>
                </c:pt>
                <c:pt idx="53">
                  <c:v>18683.918899999997</c:v>
                </c:pt>
                <c:pt idx="54">
                  <c:v>18875.216599999996</c:v>
                </c:pt>
                <c:pt idx="55">
                  <c:v>19070.234799999998</c:v>
                </c:pt>
                <c:pt idx="56">
                  <c:v>19158.714799999998</c:v>
                </c:pt>
                <c:pt idx="57">
                  <c:v>18964.354800000005</c:v>
                </c:pt>
                <c:pt idx="58">
                  <c:v>19164.354800000005</c:v>
                </c:pt>
                <c:pt idx="59">
                  <c:v>19362.354799999997</c:v>
                </c:pt>
                <c:pt idx="60">
                  <c:v>19556.805199999999</c:v>
                </c:pt>
              </c:numCache>
            </c:numRef>
          </c:val>
        </c:ser>
        <c:marker val="1"/>
        <c:axId val="139958528"/>
        <c:axId val="139964416"/>
      </c:lineChart>
      <c:catAx>
        <c:axId val="139958528"/>
        <c:scaling>
          <c:orientation val="minMax"/>
        </c:scaling>
        <c:delete val="1"/>
        <c:axPos val="b"/>
        <c:tickLblPos val="none"/>
        <c:crossAx val="139964416"/>
        <c:crosses val="autoZero"/>
        <c:auto val="1"/>
        <c:lblAlgn val="ctr"/>
        <c:lblOffset val="100"/>
      </c:catAx>
      <c:valAx>
        <c:axId val="139964416"/>
        <c:scaling>
          <c:orientation val="minMax"/>
          <c:min val="16000"/>
        </c:scaling>
        <c:axPos val="l"/>
        <c:majorGridlines/>
        <c:numFmt formatCode="0.00" sourceLinked="1"/>
        <c:tickLblPos val="nextTo"/>
        <c:crossAx val="139958528"/>
        <c:crosses val="autoZero"/>
        <c:crossBetween val="between"/>
      </c:valAx>
    </c:plotArea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инструментам'!$S$307:$S$357</c:f>
              <c:numCache>
                <c:formatCode>0.00</c:formatCode>
                <c:ptCount val="51"/>
                <c:pt idx="0">
                  <c:v>19756.699700000001</c:v>
                </c:pt>
                <c:pt idx="1">
                  <c:v>19560.994400000003</c:v>
                </c:pt>
                <c:pt idx="2">
                  <c:v>19769.994400000007</c:v>
                </c:pt>
                <c:pt idx="3">
                  <c:v>19965.79440000001</c:v>
                </c:pt>
                <c:pt idx="4">
                  <c:v>19767.066200000012</c:v>
                </c:pt>
                <c:pt idx="5">
                  <c:v>19967.122200000013</c:v>
                </c:pt>
                <c:pt idx="6">
                  <c:v>20165.019900000014</c:v>
                </c:pt>
                <c:pt idx="7">
                  <c:v>20385.047900000016</c:v>
                </c:pt>
                <c:pt idx="8">
                  <c:v>20592.967300000015</c:v>
                </c:pt>
                <c:pt idx="9">
                  <c:v>20802.020500000017</c:v>
                </c:pt>
                <c:pt idx="10">
                  <c:v>21012.020500000017</c:v>
                </c:pt>
                <c:pt idx="11">
                  <c:v>21227.946100000019</c:v>
                </c:pt>
                <c:pt idx="12">
                  <c:v>21437.881000000019</c:v>
                </c:pt>
                <c:pt idx="13">
                  <c:v>21222.841000000015</c:v>
                </c:pt>
                <c:pt idx="14">
                  <c:v>21442.593000000019</c:v>
                </c:pt>
                <c:pt idx="15">
                  <c:v>21663.093000000019</c:v>
                </c:pt>
                <c:pt idx="16">
                  <c:v>21883.108400000019</c:v>
                </c:pt>
                <c:pt idx="17">
                  <c:v>21663.077300000015</c:v>
                </c:pt>
                <c:pt idx="18">
                  <c:v>21878.877300000015</c:v>
                </c:pt>
                <c:pt idx="19">
                  <c:v>22102.790500000014</c:v>
                </c:pt>
                <c:pt idx="20">
                  <c:v>22326.390500000012</c:v>
                </c:pt>
                <c:pt idx="21">
                  <c:v>22554.018500000009</c:v>
                </c:pt>
                <c:pt idx="22">
                  <c:v>22781.218500000006</c:v>
                </c:pt>
                <c:pt idx="23">
                  <c:v>23024.313000000002</c:v>
                </c:pt>
                <c:pt idx="24">
                  <c:v>23276.312999999998</c:v>
                </c:pt>
                <c:pt idx="25">
                  <c:v>23041.952999999998</c:v>
                </c:pt>
                <c:pt idx="26">
                  <c:v>22811.456799999996</c:v>
                </c:pt>
                <c:pt idx="27">
                  <c:v>23049.956799999993</c:v>
                </c:pt>
                <c:pt idx="28">
                  <c:v>22815.981999999993</c:v>
                </c:pt>
                <c:pt idx="29">
                  <c:v>23050.057599999989</c:v>
                </c:pt>
                <c:pt idx="30">
                  <c:v>23277.704199999989</c:v>
                </c:pt>
                <c:pt idx="31">
                  <c:v>23514.204199999993</c:v>
                </c:pt>
                <c:pt idx="32">
                  <c:v>23276.564199999993</c:v>
                </c:pt>
                <c:pt idx="33">
                  <c:v>23514.164199999999</c:v>
                </c:pt>
                <c:pt idx="34">
                  <c:v>23280.7032</c:v>
                </c:pt>
                <c:pt idx="35">
                  <c:v>23045.638499999997</c:v>
                </c:pt>
                <c:pt idx="36">
                  <c:v>22813.673499999997</c:v>
                </c:pt>
                <c:pt idx="37">
                  <c:v>23043.273499999999</c:v>
                </c:pt>
                <c:pt idx="38">
                  <c:v>22816.553499999998</c:v>
                </c:pt>
                <c:pt idx="39">
                  <c:v>23049.106</c:v>
                </c:pt>
                <c:pt idx="40">
                  <c:v>23284.785799999998</c:v>
                </c:pt>
                <c:pt idx="41">
                  <c:v>23052.338300000003</c:v>
                </c:pt>
                <c:pt idx="42">
                  <c:v>22819.145300000007</c:v>
                </c:pt>
                <c:pt idx="43">
                  <c:v>23047.052300000003</c:v>
                </c:pt>
                <c:pt idx="44">
                  <c:v>23280.152300000002</c:v>
                </c:pt>
                <c:pt idx="45">
                  <c:v>23514.152299999994</c:v>
                </c:pt>
                <c:pt idx="46">
                  <c:v>23282.273299999993</c:v>
                </c:pt>
                <c:pt idx="47">
                  <c:v>23520.810399999991</c:v>
                </c:pt>
                <c:pt idx="48">
                  <c:v>23757.610399999994</c:v>
                </c:pt>
                <c:pt idx="49">
                  <c:v>24010.642599999988</c:v>
                </c:pt>
                <c:pt idx="50">
                  <c:v>24047.668499999992</c:v>
                </c:pt>
              </c:numCache>
            </c:numRef>
          </c:val>
        </c:ser>
        <c:marker val="1"/>
        <c:axId val="139971200"/>
        <c:axId val="139997568"/>
      </c:lineChart>
      <c:catAx>
        <c:axId val="139971200"/>
        <c:scaling>
          <c:orientation val="minMax"/>
        </c:scaling>
        <c:delete val="1"/>
        <c:axPos val="b"/>
        <c:tickLblPos val="none"/>
        <c:crossAx val="139997568"/>
        <c:crosses val="autoZero"/>
        <c:auto val="1"/>
        <c:lblAlgn val="ctr"/>
        <c:lblOffset val="100"/>
      </c:catAx>
      <c:valAx>
        <c:axId val="139997568"/>
        <c:scaling>
          <c:orientation val="minMax"/>
          <c:min val="19000"/>
        </c:scaling>
        <c:axPos val="l"/>
        <c:majorGridlines/>
        <c:numFmt formatCode="0.00" sourceLinked="1"/>
        <c:tickLblPos val="nextTo"/>
        <c:crossAx val="139971200"/>
        <c:crosses val="autoZero"/>
        <c:crossBetween val="between"/>
      </c:valAx>
    </c:plotArea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инструментам'!$S$358:$S$413</c:f>
              <c:numCache>
                <c:formatCode>0.00</c:formatCode>
                <c:ptCount val="56"/>
                <c:pt idx="0">
                  <c:v>23996.848499999993</c:v>
                </c:pt>
                <c:pt idx="1">
                  <c:v>24046.848499999993</c:v>
                </c:pt>
                <c:pt idx="2">
                  <c:v>24095.648499999992</c:v>
                </c:pt>
                <c:pt idx="3">
                  <c:v>24147.608199999991</c:v>
                </c:pt>
                <c:pt idx="4">
                  <c:v>24198.808199999992</c:v>
                </c:pt>
                <c:pt idx="5">
                  <c:v>24252.008199999993</c:v>
                </c:pt>
                <c:pt idx="6">
                  <c:v>24305.20819999999</c:v>
                </c:pt>
                <c:pt idx="7">
                  <c:v>24293.058199999989</c:v>
                </c:pt>
                <c:pt idx="8">
                  <c:v>24347.63649999999</c:v>
                </c:pt>
                <c:pt idx="9">
                  <c:v>24399.33649999999</c:v>
                </c:pt>
                <c:pt idx="10">
                  <c:v>24455.342099999991</c:v>
                </c:pt>
                <c:pt idx="11">
                  <c:v>24507.342099999991</c:v>
                </c:pt>
                <c:pt idx="12">
                  <c:v>24489.17709999999</c:v>
                </c:pt>
                <c:pt idx="13">
                  <c:v>24544.17709999999</c:v>
                </c:pt>
                <c:pt idx="14">
                  <c:v>24602.477099999989</c:v>
                </c:pt>
                <c:pt idx="15">
                  <c:v>24659.67709999999</c:v>
                </c:pt>
                <c:pt idx="16">
                  <c:v>24605.077099999991</c:v>
                </c:pt>
                <c:pt idx="17">
                  <c:v>24660.922099999992</c:v>
                </c:pt>
                <c:pt idx="18">
                  <c:v>24719.440999999992</c:v>
                </c:pt>
                <c:pt idx="19">
                  <c:v>24775.350099999992</c:v>
                </c:pt>
                <c:pt idx="20">
                  <c:v>24832.750099999994</c:v>
                </c:pt>
                <c:pt idx="21">
                  <c:v>24892.959899999994</c:v>
                </c:pt>
                <c:pt idx="22">
                  <c:v>24835.725799999993</c:v>
                </c:pt>
                <c:pt idx="23">
                  <c:v>24894.225799999993</c:v>
                </c:pt>
                <c:pt idx="24">
                  <c:v>24835.225799999993</c:v>
                </c:pt>
                <c:pt idx="25">
                  <c:v>24872.516999999993</c:v>
                </c:pt>
                <c:pt idx="26">
                  <c:v>24932.326099999995</c:v>
                </c:pt>
                <c:pt idx="27">
                  <c:v>24874.552399999997</c:v>
                </c:pt>
                <c:pt idx="28">
                  <c:v>24933.850099999996</c:v>
                </c:pt>
                <c:pt idx="29">
                  <c:v>24992.250099999997</c:v>
                </c:pt>
                <c:pt idx="30">
                  <c:v>24952.725999999999</c:v>
                </c:pt>
                <c:pt idx="31">
                  <c:v>24977.925999999999</c:v>
                </c:pt>
                <c:pt idx="32">
                  <c:v>25021.8649</c:v>
                </c:pt>
                <c:pt idx="33">
                  <c:v>24963.3449</c:v>
                </c:pt>
                <c:pt idx="34">
                  <c:v>24999.744899999998</c:v>
                </c:pt>
                <c:pt idx="35">
                  <c:v>25061.354699999996</c:v>
                </c:pt>
                <c:pt idx="36">
                  <c:v>25123.754699999998</c:v>
                </c:pt>
                <c:pt idx="37">
                  <c:v>25184.8989</c:v>
                </c:pt>
                <c:pt idx="38">
                  <c:v>25246.998899999999</c:v>
                </c:pt>
                <c:pt idx="39">
                  <c:v>25183.395499999999</c:v>
                </c:pt>
                <c:pt idx="40">
                  <c:v>25121.012299999995</c:v>
                </c:pt>
                <c:pt idx="41">
                  <c:v>25181.029099999992</c:v>
                </c:pt>
                <c:pt idx="42">
                  <c:v>25241.829099999992</c:v>
                </c:pt>
                <c:pt idx="43">
                  <c:v>25303.42909999999</c:v>
                </c:pt>
                <c:pt idx="44">
                  <c:v>25368.029099999992</c:v>
                </c:pt>
                <c:pt idx="45">
                  <c:v>25432.829099999995</c:v>
                </c:pt>
                <c:pt idx="46">
                  <c:v>25497.442399999996</c:v>
                </c:pt>
                <c:pt idx="47">
                  <c:v>25562.242399999996</c:v>
                </c:pt>
                <c:pt idx="48">
                  <c:v>25499.281599999995</c:v>
                </c:pt>
                <c:pt idx="49">
                  <c:v>25562.990699999995</c:v>
                </c:pt>
                <c:pt idx="50">
                  <c:v>25500.000499999995</c:v>
                </c:pt>
                <c:pt idx="51">
                  <c:v>25566.014499999997</c:v>
                </c:pt>
                <c:pt idx="52">
                  <c:v>25630.914499999999</c:v>
                </c:pt>
                <c:pt idx="53">
                  <c:v>25585.735299999997</c:v>
                </c:pt>
                <c:pt idx="54">
                  <c:v>25651.642299999996</c:v>
                </c:pt>
                <c:pt idx="55">
                  <c:v>25717.642299999996</c:v>
                </c:pt>
              </c:numCache>
            </c:numRef>
          </c:val>
        </c:ser>
        <c:marker val="1"/>
        <c:axId val="140012544"/>
        <c:axId val="140026624"/>
      </c:lineChart>
      <c:catAx>
        <c:axId val="140012544"/>
        <c:scaling>
          <c:orientation val="minMax"/>
        </c:scaling>
        <c:delete val="1"/>
        <c:axPos val="b"/>
        <c:tickLblPos val="none"/>
        <c:crossAx val="140026624"/>
        <c:crosses val="autoZero"/>
        <c:auto val="1"/>
        <c:lblAlgn val="ctr"/>
        <c:lblOffset val="100"/>
      </c:catAx>
      <c:valAx>
        <c:axId val="140026624"/>
        <c:scaling>
          <c:orientation val="minMax"/>
          <c:min val="24000"/>
        </c:scaling>
        <c:axPos val="l"/>
        <c:majorGridlines/>
        <c:numFmt formatCode="0.00" sourceLinked="1"/>
        <c:tickLblPos val="nextTo"/>
        <c:crossAx val="140012544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инструментам'!$S$414:$S$463</c:f>
              <c:numCache>
                <c:formatCode>0.00</c:formatCode>
                <c:ptCount val="50"/>
                <c:pt idx="0">
                  <c:v>25667.611299999993</c:v>
                </c:pt>
                <c:pt idx="1">
                  <c:v>25736.611299999993</c:v>
                </c:pt>
                <c:pt idx="2">
                  <c:v>25773.211299999992</c:v>
                </c:pt>
                <c:pt idx="3">
                  <c:v>25706.651299999994</c:v>
                </c:pt>
                <c:pt idx="4">
                  <c:v>25651.930399999994</c:v>
                </c:pt>
                <c:pt idx="5">
                  <c:v>25586.690399999996</c:v>
                </c:pt>
                <c:pt idx="6">
                  <c:v>25653.290399999998</c:v>
                </c:pt>
                <c:pt idx="7">
                  <c:v>25717.301599999999</c:v>
                </c:pt>
                <c:pt idx="8">
                  <c:v>25787.0016</c:v>
                </c:pt>
                <c:pt idx="9">
                  <c:v>25855.2016</c:v>
                </c:pt>
                <c:pt idx="10">
                  <c:v>25893.761600000002</c:v>
                </c:pt>
                <c:pt idx="11">
                  <c:v>25963.061600000005</c:v>
                </c:pt>
                <c:pt idx="12">
                  <c:v>25892.911600000003</c:v>
                </c:pt>
                <c:pt idx="13">
                  <c:v>25960.858900000003</c:v>
                </c:pt>
                <c:pt idx="14">
                  <c:v>26029.858900000003</c:v>
                </c:pt>
                <c:pt idx="15">
                  <c:v>26102.958900000001</c:v>
                </c:pt>
                <c:pt idx="16">
                  <c:v>26174.896900000003</c:v>
                </c:pt>
                <c:pt idx="17">
                  <c:v>26101.846900000004</c:v>
                </c:pt>
                <c:pt idx="18">
                  <c:v>26171.546900000005</c:v>
                </c:pt>
                <c:pt idx="19">
                  <c:v>26245.046900000005</c:v>
                </c:pt>
                <c:pt idx="20">
                  <c:v>26286.668700000006</c:v>
                </c:pt>
                <c:pt idx="21">
                  <c:v>26212.748700000004</c:v>
                </c:pt>
                <c:pt idx="22">
                  <c:v>26252.348700000002</c:v>
                </c:pt>
                <c:pt idx="23">
                  <c:v>26310.953399999999</c:v>
                </c:pt>
                <c:pt idx="24">
                  <c:v>26357.337599999999</c:v>
                </c:pt>
                <c:pt idx="25">
                  <c:v>26432.957199999997</c:v>
                </c:pt>
                <c:pt idx="26">
                  <c:v>26507.113799999999</c:v>
                </c:pt>
                <c:pt idx="27">
                  <c:v>26580.613799999999</c:v>
                </c:pt>
                <c:pt idx="28">
                  <c:v>26658.452600000001</c:v>
                </c:pt>
                <c:pt idx="29">
                  <c:v>26734.984100000001</c:v>
                </c:pt>
                <c:pt idx="30">
                  <c:v>26814.835299999999</c:v>
                </c:pt>
                <c:pt idx="31">
                  <c:v>26892.982600000003</c:v>
                </c:pt>
                <c:pt idx="32">
                  <c:v>26973.582600000002</c:v>
                </c:pt>
                <c:pt idx="33">
                  <c:v>27019.792399999998</c:v>
                </c:pt>
                <c:pt idx="34">
                  <c:v>27101.1924</c:v>
                </c:pt>
                <c:pt idx="35">
                  <c:v>27019.682400000002</c:v>
                </c:pt>
                <c:pt idx="36">
                  <c:v>27101.082400000003</c:v>
                </c:pt>
                <c:pt idx="37">
                  <c:v>27020.232400000004</c:v>
                </c:pt>
                <c:pt idx="38">
                  <c:v>27101.632399999999</c:v>
                </c:pt>
                <c:pt idx="39">
                  <c:v>27055.012399999996</c:v>
                </c:pt>
                <c:pt idx="40">
                  <c:v>27136.0124</c:v>
                </c:pt>
                <c:pt idx="41">
                  <c:v>27057.094000000001</c:v>
                </c:pt>
                <c:pt idx="42">
                  <c:v>27138.294000000005</c:v>
                </c:pt>
                <c:pt idx="43">
                  <c:v>27220.294000000005</c:v>
                </c:pt>
                <c:pt idx="44">
                  <c:v>27299.654500000004</c:v>
                </c:pt>
                <c:pt idx="45">
                  <c:v>27365.468500000003</c:v>
                </c:pt>
                <c:pt idx="46">
                  <c:v>27405.728500000001</c:v>
                </c:pt>
                <c:pt idx="47">
                  <c:v>27491.528499999997</c:v>
                </c:pt>
                <c:pt idx="48">
                  <c:v>27406.3285</c:v>
                </c:pt>
                <c:pt idx="49">
                  <c:v>27448.639599999999</c:v>
                </c:pt>
              </c:numCache>
            </c:numRef>
          </c:val>
        </c:ser>
        <c:marker val="1"/>
        <c:axId val="140033408"/>
        <c:axId val="140063872"/>
      </c:lineChart>
      <c:catAx>
        <c:axId val="140033408"/>
        <c:scaling>
          <c:orientation val="minMax"/>
        </c:scaling>
        <c:delete val="1"/>
        <c:axPos val="b"/>
        <c:tickLblPos val="none"/>
        <c:crossAx val="140063872"/>
        <c:crosses val="autoZero"/>
        <c:auto val="1"/>
        <c:lblAlgn val="ctr"/>
        <c:lblOffset val="100"/>
      </c:catAx>
      <c:valAx>
        <c:axId val="140063872"/>
        <c:scaling>
          <c:orientation val="minMax"/>
          <c:max val="27500"/>
          <c:min val="25500"/>
        </c:scaling>
        <c:axPos val="l"/>
        <c:majorGridlines/>
        <c:numFmt formatCode="0.00" sourceLinked="1"/>
        <c:tickLblPos val="nextTo"/>
        <c:crossAx val="140033408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инструментам'!$S$464:$S$534</c:f>
              <c:numCache>
                <c:formatCode>0.00</c:formatCode>
                <c:ptCount val="71"/>
                <c:pt idx="0">
                  <c:v>27534.439599999998</c:v>
                </c:pt>
                <c:pt idx="1">
                  <c:v>27447.499599999999</c:v>
                </c:pt>
                <c:pt idx="2">
                  <c:v>27533.437599999997</c:v>
                </c:pt>
                <c:pt idx="3">
                  <c:v>27620.237599999997</c:v>
                </c:pt>
                <c:pt idx="4">
                  <c:v>27534.225299999998</c:v>
                </c:pt>
                <c:pt idx="5">
                  <c:v>27448.295299999998</c:v>
                </c:pt>
                <c:pt idx="6">
                  <c:v>27532.183699999998</c:v>
                </c:pt>
                <c:pt idx="7">
                  <c:v>27617.991399999999</c:v>
                </c:pt>
                <c:pt idx="8">
                  <c:v>27704.391399999997</c:v>
                </c:pt>
                <c:pt idx="9">
                  <c:v>27792.289099999998</c:v>
                </c:pt>
                <c:pt idx="10">
                  <c:v>27882.3017</c:v>
                </c:pt>
                <c:pt idx="11">
                  <c:v>27792.141699999996</c:v>
                </c:pt>
                <c:pt idx="12">
                  <c:v>27884.941699999996</c:v>
                </c:pt>
                <c:pt idx="13">
                  <c:v>27976.141699999996</c:v>
                </c:pt>
                <c:pt idx="14">
                  <c:v>28071.154999999999</c:v>
                </c:pt>
                <c:pt idx="15">
                  <c:v>27978.946100000001</c:v>
                </c:pt>
                <c:pt idx="16">
                  <c:v>27886.809400000002</c:v>
                </c:pt>
                <c:pt idx="17">
                  <c:v>27796.749399999997</c:v>
                </c:pt>
                <c:pt idx="18">
                  <c:v>27886.787199999995</c:v>
                </c:pt>
                <c:pt idx="19">
                  <c:v>27978.054399999997</c:v>
                </c:pt>
                <c:pt idx="20">
                  <c:v>28067.998599999999</c:v>
                </c:pt>
                <c:pt idx="21">
                  <c:v>28160.708699999996</c:v>
                </c:pt>
                <c:pt idx="22">
                  <c:v>28251.908699999993</c:v>
                </c:pt>
                <c:pt idx="23">
                  <c:v>28347.908699999993</c:v>
                </c:pt>
                <c:pt idx="24">
                  <c:v>28444.508699999991</c:v>
                </c:pt>
                <c:pt idx="25">
                  <c:v>28542.019199999992</c:v>
                </c:pt>
                <c:pt idx="26">
                  <c:v>28518.403299999994</c:v>
                </c:pt>
                <c:pt idx="27">
                  <c:v>28611.891699999996</c:v>
                </c:pt>
                <c:pt idx="28">
                  <c:v>28515.814199999993</c:v>
                </c:pt>
                <c:pt idx="29">
                  <c:v>28613.014199999991</c:v>
                </c:pt>
                <c:pt idx="30">
                  <c:v>28709.014199999991</c:v>
                </c:pt>
                <c:pt idx="31">
                  <c:v>28629.367799999989</c:v>
                </c:pt>
                <c:pt idx="32">
                  <c:v>28728.167799999988</c:v>
                </c:pt>
                <c:pt idx="33">
                  <c:v>28781.017399999986</c:v>
                </c:pt>
                <c:pt idx="34">
                  <c:v>28681.957399999988</c:v>
                </c:pt>
                <c:pt idx="35">
                  <c:v>28596.457399999988</c:v>
                </c:pt>
                <c:pt idx="36">
                  <c:v>28695.310599999986</c:v>
                </c:pt>
                <c:pt idx="37">
                  <c:v>28598.010599999987</c:v>
                </c:pt>
                <c:pt idx="38">
                  <c:v>28695.229499999987</c:v>
                </c:pt>
                <c:pt idx="39">
                  <c:v>28675.849499999986</c:v>
                </c:pt>
                <c:pt idx="40">
                  <c:v>28776.537899999981</c:v>
                </c:pt>
                <c:pt idx="41">
                  <c:v>28677.537899999988</c:v>
                </c:pt>
                <c:pt idx="42">
                  <c:v>28776.60089999999</c:v>
                </c:pt>
                <c:pt idx="43">
                  <c:v>28677.600899999987</c:v>
                </c:pt>
                <c:pt idx="44">
                  <c:v>28776.315599999991</c:v>
                </c:pt>
                <c:pt idx="45">
                  <c:v>28877.515599999988</c:v>
                </c:pt>
                <c:pt idx="46">
                  <c:v>28977.515599999988</c:v>
                </c:pt>
                <c:pt idx="47">
                  <c:v>28933.235599999982</c:v>
                </c:pt>
                <c:pt idx="48">
                  <c:v>29036.735599999982</c:v>
                </c:pt>
                <c:pt idx="49">
                  <c:v>29139.794599999979</c:v>
                </c:pt>
                <c:pt idx="50">
                  <c:v>29241.806499999981</c:v>
                </c:pt>
                <c:pt idx="51">
                  <c:v>29165.277299999983</c:v>
                </c:pt>
                <c:pt idx="52">
                  <c:v>29270.877299999986</c:v>
                </c:pt>
                <c:pt idx="53">
                  <c:v>29376.093599999986</c:v>
                </c:pt>
                <c:pt idx="54">
                  <c:v>29467.140299999981</c:v>
                </c:pt>
                <c:pt idx="55">
                  <c:v>29568.561299999987</c:v>
                </c:pt>
                <c:pt idx="56">
                  <c:v>29679.561299999983</c:v>
                </c:pt>
                <c:pt idx="57">
                  <c:v>29787.575299999986</c:v>
                </c:pt>
                <c:pt idx="58">
                  <c:v>29897.716399999983</c:v>
                </c:pt>
                <c:pt idx="59">
                  <c:v>30009.916399999984</c:v>
                </c:pt>
                <c:pt idx="60">
                  <c:v>30117.928999999986</c:v>
                </c:pt>
                <c:pt idx="61">
                  <c:v>30005.128999999986</c:v>
                </c:pt>
                <c:pt idx="62">
                  <c:v>29894.108999999986</c:v>
                </c:pt>
                <c:pt idx="63">
                  <c:v>29786.485099999987</c:v>
                </c:pt>
                <c:pt idx="64">
                  <c:v>29897.185099999992</c:v>
                </c:pt>
                <c:pt idx="65">
                  <c:v>30007.405399999992</c:v>
                </c:pt>
                <c:pt idx="66">
                  <c:v>30122.405399999989</c:v>
                </c:pt>
                <c:pt idx="67">
                  <c:v>30237.622199999991</c:v>
                </c:pt>
                <c:pt idx="68">
                  <c:v>30178.772499999992</c:v>
                </c:pt>
                <c:pt idx="69">
                  <c:v>30294.287199999992</c:v>
                </c:pt>
                <c:pt idx="70">
                  <c:v>30412.572499999995</c:v>
                </c:pt>
              </c:numCache>
            </c:numRef>
          </c:val>
        </c:ser>
        <c:marker val="1"/>
        <c:axId val="140083200"/>
        <c:axId val="140084736"/>
      </c:lineChart>
      <c:catAx>
        <c:axId val="140083200"/>
        <c:scaling>
          <c:orientation val="minMax"/>
        </c:scaling>
        <c:delete val="1"/>
        <c:axPos val="b"/>
        <c:tickLblPos val="none"/>
        <c:crossAx val="140084736"/>
        <c:crosses val="autoZero"/>
        <c:auto val="1"/>
        <c:lblAlgn val="ctr"/>
        <c:lblOffset val="100"/>
      </c:catAx>
      <c:valAx>
        <c:axId val="140084736"/>
        <c:scaling>
          <c:orientation val="minMax"/>
          <c:min val="27000"/>
        </c:scaling>
        <c:axPos val="l"/>
        <c:majorGridlines/>
        <c:numFmt formatCode="0.00" sourceLinked="1"/>
        <c:tickLblPos val="nextTo"/>
        <c:crossAx val="140083200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инструментам'!$S$535:$S$587</c:f>
              <c:numCache>
                <c:formatCode>0.00</c:formatCode>
                <c:ptCount val="53"/>
                <c:pt idx="0">
                  <c:v>30530.972499999989</c:v>
                </c:pt>
                <c:pt idx="1">
                  <c:v>30649.67019999999</c:v>
                </c:pt>
                <c:pt idx="2">
                  <c:v>30532.470199999996</c:v>
                </c:pt>
                <c:pt idx="3">
                  <c:v>30650.040199999996</c:v>
                </c:pt>
                <c:pt idx="4">
                  <c:v>30591.280199999997</c:v>
                </c:pt>
                <c:pt idx="5">
                  <c:v>30710.208899999994</c:v>
                </c:pt>
                <c:pt idx="6">
                  <c:v>30590.358899999992</c:v>
                </c:pt>
                <c:pt idx="7">
                  <c:v>30709.228199999994</c:v>
                </c:pt>
                <c:pt idx="8">
                  <c:v>30588.557999999986</c:v>
                </c:pt>
                <c:pt idx="9">
                  <c:v>30470.458399999989</c:v>
                </c:pt>
                <c:pt idx="10">
                  <c:v>30589.258399999984</c:v>
                </c:pt>
                <c:pt idx="11">
                  <c:v>30530.358399999986</c:v>
                </c:pt>
                <c:pt idx="12">
                  <c:v>30648.780799999986</c:v>
                </c:pt>
                <c:pt idx="13">
                  <c:v>30767.081599999987</c:v>
                </c:pt>
                <c:pt idx="14">
                  <c:v>30890.281599999984</c:v>
                </c:pt>
                <c:pt idx="15">
                  <c:v>31014.368399999985</c:v>
                </c:pt>
                <c:pt idx="16">
                  <c:v>30891.554299999985</c:v>
                </c:pt>
                <c:pt idx="17">
                  <c:v>30792.638099999982</c:v>
                </c:pt>
                <c:pt idx="18">
                  <c:v>30671.590099999979</c:v>
                </c:pt>
                <c:pt idx="19">
                  <c:v>30790.278499999982</c:v>
                </c:pt>
                <c:pt idx="20">
                  <c:v>30681.15849999999</c:v>
                </c:pt>
                <c:pt idx="21">
                  <c:v>30797.15849999999</c:v>
                </c:pt>
                <c:pt idx="22">
                  <c:v>30917.962399999986</c:v>
                </c:pt>
                <c:pt idx="23">
                  <c:v>31040.062399999988</c:v>
                </c:pt>
                <c:pt idx="24">
                  <c:v>30916.862399999991</c:v>
                </c:pt>
                <c:pt idx="25">
                  <c:v>30794.762399999996</c:v>
                </c:pt>
                <c:pt idx="26">
                  <c:v>30865.828299999994</c:v>
                </c:pt>
                <c:pt idx="27">
                  <c:v>30953.608299999989</c:v>
                </c:pt>
                <c:pt idx="28">
                  <c:v>31079.608299999989</c:v>
                </c:pt>
                <c:pt idx="29">
                  <c:v>31146.928299999981</c:v>
                </c:pt>
                <c:pt idx="30">
                  <c:v>31269.054199999984</c:v>
                </c:pt>
                <c:pt idx="31">
                  <c:v>31393.887799999982</c:v>
                </c:pt>
                <c:pt idx="32">
                  <c:v>31522.887799999986</c:v>
                </c:pt>
                <c:pt idx="33">
                  <c:v>31655.487799999981</c:v>
                </c:pt>
                <c:pt idx="34">
                  <c:v>31787.613499999989</c:v>
                </c:pt>
                <c:pt idx="35">
                  <c:v>31657.2935</c:v>
                </c:pt>
                <c:pt idx="36">
                  <c:v>31784.893500000006</c:v>
                </c:pt>
                <c:pt idx="37">
                  <c:v>31918.893500000006</c:v>
                </c:pt>
                <c:pt idx="38">
                  <c:v>32059.293500000007</c:v>
                </c:pt>
                <c:pt idx="39">
                  <c:v>32191.593500000003</c:v>
                </c:pt>
                <c:pt idx="40">
                  <c:v>32327.761499999986</c:v>
                </c:pt>
                <c:pt idx="41">
                  <c:v>32466.973199999986</c:v>
                </c:pt>
                <c:pt idx="42">
                  <c:v>32606.373199999987</c:v>
                </c:pt>
                <c:pt idx="43">
                  <c:v>32747.173199999987</c:v>
                </c:pt>
                <c:pt idx="44">
                  <c:v>32889.656999999985</c:v>
                </c:pt>
                <c:pt idx="45">
                  <c:v>33035.15699999997</c:v>
                </c:pt>
                <c:pt idx="46">
                  <c:v>33180.419899999964</c:v>
                </c:pt>
                <c:pt idx="47">
                  <c:v>33327.419899999964</c:v>
                </c:pt>
                <c:pt idx="48">
                  <c:v>33481.919899999972</c:v>
                </c:pt>
                <c:pt idx="49">
                  <c:v>33630.719899999975</c:v>
                </c:pt>
                <c:pt idx="50">
                  <c:v>33784.819899999973</c:v>
                </c:pt>
                <c:pt idx="51">
                  <c:v>33935.619899999969</c:v>
                </c:pt>
                <c:pt idx="52">
                  <c:v>33784.833899999969</c:v>
                </c:pt>
              </c:numCache>
            </c:numRef>
          </c:val>
        </c:ser>
        <c:marker val="1"/>
        <c:axId val="140116352"/>
        <c:axId val="140117888"/>
      </c:lineChart>
      <c:catAx>
        <c:axId val="140116352"/>
        <c:scaling>
          <c:orientation val="minMax"/>
        </c:scaling>
        <c:delete val="1"/>
        <c:axPos val="b"/>
        <c:tickLblPos val="none"/>
        <c:crossAx val="140117888"/>
        <c:crosses val="autoZero"/>
        <c:auto val="1"/>
        <c:lblAlgn val="ctr"/>
        <c:lblOffset val="100"/>
      </c:catAx>
      <c:valAx>
        <c:axId val="140117888"/>
        <c:scaling>
          <c:orientation val="minMax"/>
          <c:min val="30000"/>
        </c:scaling>
        <c:axPos val="l"/>
        <c:majorGridlines/>
        <c:numFmt formatCode="0.00" sourceLinked="1"/>
        <c:tickLblPos val="nextTo"/>
        <c:crossAx val="140116352"/>
        <c:crosses val="autoZero"/>
        <c:crossBetween val="between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1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инструментам'!$R$4:$R$66</c:f>
              <c:numCache>
                <c:formatCode>General</c:formatCode>
                <c:ptCount val="63"/>
                <c:pt idx="0">
                  <c:v>0</c:v>
                </c:pt>
                <c:pt idx="2" formatCode="0">
                  <c:v>620</c:v>
                </c:pt>
                <c:pt idx="3" formatCode="0">
                  <c:v>1350</c:v>
                </c:pt>
                <c:pt idx="4" formatCode="0">
                  <c:v>2130</c:v>
                </c:pt>
                <c:pt idx="5" formatCode="0">
                  <c:v>2750</c:v>
                </c:pt>
                <c:pt idx="6" formatCode="0">
                  <c:v>3600</c:v>
                </c:pt>
                <c:pt idx="7" formatCode="0">
                  <c:v>4400</c:v>
                </c:pt>
                <c:pt idx="8" formatCode="0">
                  <c:v>3641</c:v>
                </c:pt>
                <c:pt idx="9" formatCode="0">
                  <c:v>3985</c:v>
                </c:pt>
                <c:pt idx="10" formatCode="0">
                  <c:v>3553</c:v>
                </c:pt>
                <c:pt idx="11" formatCode="0">
                  <c:v>4183</c:v>
                </c:pt>
                <c:pt idx="12" formatCode="0">
                  <c:v>4783</c:v>
                </c:pt>
                <c:pt idx="13" formatCode="0">
                  <c:v>5463</c:v>
                </c:pt>
                <c:pt idx="14" formatCode="0">
                  <c:v>5017</c:v>
                </c:pt>
                <c:pt idx="15" formatCode="0">
                  <c:v>5787</c:v>
                </c:pt>
                <c:pt idx="16" formatCode="0">
                  <c:v>6417</c:v>
                </c:pt>
                <c:pt idx="17" formatCode="0">
                  <c:v>6987</c:v>
                </c:pt>
                <c:pt idx="18" formatCode="0">
                  <c:v>7607</c:v>
                </c:pt>
                <c:pt idx="19" formatCode="0">
                  <c:v>8347</c:v>
                </c:pt>
                <c:pt idx="20" formatCode="0">
                  <c:v>7370</c:v>
                </c:pt>
                <c:pt idx="21" formatCode="0">
                  <c:v>5752</c:v>
                </c:pt>
                <c:pt idx="22" formatCode="0">
                  <c:v>5047</c:v>
                </c:pt>
                <c:pt idx="23" formatCode="0">
                  <c:v>6497</c:v>
                </c:pt>
                <c:pt idx="24" formatCode="0">
                  <c:v>7287</c:v>
                </c:pt>
                <c:pt idx="25" formatCode="0">
                  <c:v>8031</c:v>
                </c:pt>
                <c:pt idx="26" formatCode="0">
                  <c:v>8871</c:v>
                </c:pt>
                <c:pt idx="27" formatCode="0">
                  <c:v>9771</c:v>
                </c:pt>
                <c:pt idx="28" formatCode="0">
                  <c:v>9273</c:v>
                </c:pt>
                <c:pt idx="29" formatCode="0">
                  <c:v>10273</c:v>
                </c:pt>
                <c:pt idx="30" formatCode="0">
                  <c:v>10893</c:v>
                </c:pt>
                <c:pt idx="31" formatCode="0">
                  <c:v>11693</c:v>
                </c:pt>
                <c:pt idx="32" formatCode="0">
                  <c:v>12313</c:v>
                </c:pt>
                <c:pt idx="33" formatCode="0">
                  <c:v>11547</c:v>
                </c:pt>
                <c:pt idx="34" formatCode="0">
                  <c:v>12267</c:v>
                </c:pt>
                <c:pt idx="35" formatCode="0">
                  <c:v>11636</c:v>
                </c:pt>
                <c:pt idx="36" formatCode="0">
                  <c:v>12636</c:v>
                </c:pt>
                <c:pt idx="37" formatCode="0">
                  <c:v>13346</c:v>
                </c:pt>
                <c:pt idx="38" formatCode="0">
                  <c:v>14546</c:v>
                </c:pt>
                <c:pt idx="39" formatCode="0">
                  <c:v>14047</c:v>
                </c:pt>
                <c:pt idx="40" formatCode="0">
                  <c:v>14847</c:v>
                </c:pt>
                <c:pt idx="41" formatCode="0">
                  <c:v>15547</c:v>
                </c:pt>
                <c:pt idx="42" formatCode="0">
                  <c:v>16387</c:v>
                </c:pt>
                <c:pt idx="43" formatCode="0">
                  <c:v>16987</c:v>
                </c:pt>
                <c:pt idx="44" formatCode="0">
                  <c:v>17847</c:v>
                </c:pt>
                <c:pt idx="45" formatCode="0">
                  <c:v>17508</c:v>
                </c:pt>
                <c:pt idx="46" formatCode="0">
                  <c:v>18558</c:v>
                </c:pt>
                <c:pt idx="47" formatCode="0">
                  <c:v>19378</c:v>
                </c:pt>
                <c:pt idx="48" formatCode="0">
                  <c:v>20478</c:v>
                </c:pt>
                <c:pt idx="49" formatCode="0">
                  <c:v>21198</c:v>
                </c:pt>
                <c:pt idx="50" formatCode="0">
                  <c:v>21908</c:v>
                </c:pt>
                <c:pt idx="51" formatCode="0">
                  <c:v>22908</c:v>
                </c:pt>
                <c:pt idx="52" formatCode="0">
                  <c:v>23848</c:v>
                </c:pt>
                <c:pt idx="53" formatCode="0">
                  <c:v>25348</c:v>
                </c:pt>
                <c:pt idx="54" formatCode="0">
                  <c:v>25726</c:v>
                </c:pt>
                <c:pt idx="55" formatCode="0">
                  <c:v>25036</c:v>
                </c:pt>
                <c:pt idx="56" formatCode="0">
                  <c:v>26086</c:v>
                </c:pt>
                <c:pt idx="57" formatCode="0">
                  <c:v>26717</c:v>
                </c:pt>
                <c:pt idx="58" formatCode="0">
                  <c:v>26027</c:v>
                </c:pt>
                <c:pt idx="59" formatCode="0">
                  <c:v>27127</c:v>
                </c:pt>
                <c:pt idx="60" formatCode="0">
                  <c:v>27677</c:v>
                </c:pt>
                <c:pt idx="61" formatCode="0">
                  <c:v>26923</c:v>
                </c:pt>
                <c:pt idx="62" formatCode="0">
                  <c:v>28023</c:v>
                </c:pt>
              </c:numCache>
            </c:numRef>
          </c:val>
        </c:ser>
        <c:marker val="1"/>
        <c:axId val="140149504"/>
        <c:axId val="140151040"/>
      </c:lineChart>
      <c:catAx>
        <c:axId val="140149504"/>
        <c:scaling>
          <c:orientation val="minMax"/>
        </c:scaling>
        <c:delete val="1"/>
        <c:axPos val="b"/>
        <c:tickLblPos val="none"/>
        <c:crossAx val="140151040"/>
        <c:crosses val="autoZero"/>
        <c:auto val="1"/>
        <c:lblAlgn val="ctr"/>
        <c:lblOffset val="100"/>
      </c:catAx>
      <c:valAx>
        <c:axId val="140151040"/>
        <c:scaling>
          <c:orientation val="minMax"/>
        </c:scaling>
        <c:axPos val="l"/>
        <c:majorGridlines/>
        <c:numFmt formatCode="General" sourceLinked="1"/>
        <c:tickLblPos val="nextTo"/>
        <c:crossAx val="140149504"/>
        <c:crosses val="autoZero"/>
        <c:crossBetween val="between"/>
      </c:valAx>
      <c:spPr>
        <a:noFill/>
        <a:ln w="25400">
          <a:noFill/>
        </a:ln>
      </c:spPr>
    </c:plotArea>
    <c:plotVisOnly val="1"/>
  </c:chart>
  <c:printSettings>
    <c:headerFooter/>
    <c:pageMargins b="0.75000000000000566" l="0.70000000000000062" r="0.70000000000000062" t="0.75000000000000566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1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инструментам'!$R$67:$R$130</c:f>
              <c:numCache>
                <c:formatCode>0</c:formatCode>
                <c:ptCount val="64"/>
                <c:pt idx="0">
                  <c:v>28733</c:v>
                </c:pt>
                <c:pt idx="1">
                  <c:v>29403</c:v>
                </c:pt>
                <c:pt idx="2">
                  <c:v>30173</c:v>
                </c:pt>
                <c:pt idx="3">
                  <c:v>29253</c:v>
                </c:pt>
                <c:pt idx="4">
                  <c:v>30223</c:v>
                </c:pt>
                <c:pt idx="5">
                  <c:v>29605</c:v>
                </c:pt>
                <c:pt idx="6">
                  <c:v>30494</c:v>
                </c:pt>
                <c:pt idx="7">
                  <c:v>29525</c:v>
                </c:pt>
                <c:pt idx="8">
                  <c:v>30255</c:v>
                </c:pt>
                <c:pt idx="9">
                  <c:v>31085</c:v>
                </c:pt>
                <c:pt idx="10">
                  <c:v>31885</c:v>
                </c:pt>
                <c:pt idx="11">
                  <c:v>32485</c:v>
                </c:pt>
                <c:pt idx="12">
                  <c:v>32774</c:v>
                </c:pt>
                <c:pt idx="13">
                  <c:v>32399</c:v>
                </c:pt>
                <c:pt idx="14">
                  <c:v>32132</c:v>
                </c:pt>
                <c:pt idx="15">
                  <c:v>32752</c:v>
                </c:pt>
                <c:pt idx="16">
                  <c:v>33952</c:v>
                </c:pt>
                <c:pt idx="17">
                  <c:v>33232</c:v>
                </c:pt>
                <c:pt idx="18">
                  <c:v>34012</c:v>
                </c:pt>
                <c:pt idx="19">
                  <c:v>34832</c:v>
                </c:pt>
                <c:pt idx="20">
                  <c:v>35932</c:v>
                </c:pt>
                <c:pt idx="21">
                  <c:v>36882</c:v>
                </c:pt>
                <c:pt idx="22">
                  <c:v>38282</c:v>
                </c:pt>
                <c:pt idx="23">
                  <c:v>38912</c:v>
                </c:pt>
                <c:pt idx="24">
                  <c:v>40212</c:v>
                </c:pt>
                <c:pt idx="25">
                  <c:v>41312</c:v>
                </c:pt>
                <c:pt idx="26">
                  <c:v>42092</c:v>
                </c:pt>
                <c:pt idx="27">
                  <c:v>41375</c:v>
                </c:pt>
                <c:pt idx="28">
                  <c:v>42235</c:v>
                </c:pt>
                <c:pt idx="29">
                  <c:v>43055</c:v>
                </c:pt>
                <c:pt idx="30">
                  <c:v>44155</c:v>
                </c:pt>
                <c:pt idx="31">
                  <c:v>45155</c:v>
                </c:pt>
                <c:pt idx="32">
                  <c:v>46005</c:v>
                </c:pt>
                <c:pt idx="33">
                  <c:v>46575</c:v>
                </c:pt>
                <c:pt idx="34">
                  <c:v>47195</c:v>
                </c:pt>
                <c:pt idx="35">
                  <c:v>47995</c:v>
                </c:pt>
                <c:pt idx="36">
                  <c:v>48465</c:v>
                </c:pt>
                <c:pt idx="37">
                  <c:v>47196</c:v>
                </c:pt>
                <c:pt idx="38">
                  <c:v>46487</c:v>
                </c:pt>
                <c:pt idx="39">
                  <c:v>47537</c:v>
                </c:pt>
                <c:pt idx="40">
                  <c:v>48547</c:v>
                </c:pt>
                <c:pt idx="41">
                  <c:v>47334</c:v>
                </c:pt>
                <c:pt idx="42">
                  <c:v>48634</c:v>
                </c:pt>
                <c:pt idx="43">
                  <c:v>49334</c:v>
                </c:pt>
                <c:pt idx="44">
                  <c:v>49934</c:v>
                </c:pt>
                <c:pt idx="45">
                  <c:v>50874</c:v>
                </c:pt>
                <c:pt idx="46">
                  <c:v>51874</c:v>
                </c:pt>
                <c:pt idx="47">
                  <c:v>50760</c:v>
                </c:pt>
                <c:pt idx="48">
                  <c:v>51610</c:v>
                </c:pt>
                <c:pt idx="49">
                  <c:v>52610</c:v>
                </c:pt>
                <c:pt idx="50">
                  <c:v>51735</c:v>
                </c:pt>
                <c:pt idx="51">
                  <c:v>51064</c:v>
                </c:pt>
                <c:pt idx="52">
                  <c:v>52114</c:v>
                </c:pt>
                <c:pt idx="53">
                  <c:v>53114</c:v>
                </c:pt>
                <c:pt idx="54">
                  <c:v>54314</c:v>
                </c:pt>
                <c:pt idx="55">
                  <c:v>53375</c:v>
                </c:pt>
                <c:pt idx="56">
                  <c:v>54775</c:v>
                </c:pt>
                <c:pt idx="57">
                  <c:v>55775</c:v>
                </c:pt>
                <c:pt idx="58">
                  <c:v>56475</c:v>
                </c:pt>
                <c:pt idx="59">
                  <c:v>55412</c:v>
                </c:pt>
                <c:pt idx="60">
                  <c:v>54502</c:v>
                </c:pt>
                <c:pt idx="61">
                  <c:v>55302</c:v>
                </c:pt>
                <c:pt idx="62">
                  <c:v>55832</c:v>
                </c:pt>
                <c:pt idx="63">
                  <c:v>56612</c:v>
                </c:pt>
              </c:numCache>
            </c:numRef>
          </c:val>
        </c:ser>
        <c:marker val="1"/>
        <c:axId val="140252288"/>
        <c:axId val="140253824"/>
      </c:lineChart>
      <c:catAx>
        <c:axId val="140252288"/>
        <c:scaling>
          <c:orientation val="minMax"/>
        </c:scaling>
        <c:delete val="1"/>
        <c:axPos val="b"/>
        <c:tickLblPos val="none"/>
        <c:crossAx val="140253824"/>
        <c:crosses val="autoZero"/>
        <c:auto val="1"/>
        <c:lblAlgn val="ctr"/>
        <c:lblOffset val="100"/>
      </c:catAx>
      <c:valAx>
        <c:axId val="140253824"/>
        <c:scaling>
          <c:orientation val="minMax"/>
          <c:min val="25000"/>
        </c:scaling>
        <c:axPos val="l"/>
        <c:majorGridlines/>
        <c:numFmt formatCode="0" sourceLinked="1"/>
        <c:tickLblPos val="nextTo"/>
        <c:crossAx val="140252288"/>
        <c:crosses val="autoZero"/>
        <c:crossBetween val="between"/>
      </c:valAx>
    </c:plotArea>
    <c:plotVisOnly val="1"/>
  </c:chart>
  <c:printSettings>
    <c:headerFooter/>
    <c:pageMargins b="0.75000000000000566" l="0.70000000000000062" r="0.70000000000000062" t="0.75000000000000566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инструментам'!$R$131:$R$189</c:f>
              <c:numCache>
                <c:formatCode>0</c:formatCode>
                <c:ptCount val="59"/>
                <c:pt idx="0">
                  <c:v>57132</c:v>
                </c:pt>
                <c:pt idx="1">
                  <c:v>57802</c:v>
                </c:pt>
                <c:pt idx="2">
                  <c:v>58352</c:v>
                </c:pt>
                <c:pt idx="3">
                  <c:v>57610</c:v>
                </c:pt>
                <c:pt idx="4">
                  <c:v>58440</c:v>
                </c:pt>
                <c:pt idx="5">
                  <c:v>59290</c:v>
                </c:pt>
                <c:pt idx="6">
                  <c:v>60040</c:v>
                </c:pt>
                <c:pt idx="7">
                  <c:v>59204</c:v>
                </c:pt>
                <c:pt idx="8">
                  <c:v>60204</c:v>
                </c:pt>
                <c:pt idx="9">
                  <c:v>60734</c:v>
                </c:pt>
                <c:pt idx="10">
                  <c:v>61064</c:v>
                </c:pt>
                <c:pt idx="11">
                  <c:v>61734</c:v>
                </c:pt>
                <c:pt idx="12">
                  <c:v>62294</c:v>
                </c:pt>
                <c:pt idx="13">
                  <c:v>62604</c:v>
                </c:pt>
                <c:pt idx="14">
                  <c:v>63284</c:v>
                </c:pt>
                <c:pt idx="15">
                  <c:v>63751</c:v>
                </c:pt>
                <c:pt idx="16">
                  <c:v>64611</c:v>
                </c:pt>
                <c:pt idx="17">
                  <c:v>65311</c:v>
                </c:pt>
                <c:pt idx="18">
                  <c:v>64738</c:v>
                </c:pt>
                <c:pt idx="19">
                  <c:v>65538</c:v>
                </c:pt>
                <c:pt idx="20">
                  <c:v>65061</c:v>
                </c:pt>
                <c:pt idx="21">
                  <c:v>65611</c:v>
                </c:pt>
                <c:pt idx="22">
                  <c:v>64845</c:v>
                </c:pt>
                <c:pt idx="23">
                  <c:v>65495</c:v>
                </c:pt>
                <c:pt idx="24">
                  <c:v>66145</c:v>
                </c:pt>
                <c:pt idx="25">
                  <c:v>66995</c:v>
                </c:pt>
                <c:pt idx="26">
                  <c:v>65085</c:v>
                </c:pt>
                <c:pt idx="27">
                  <c:v>66185</c:v>
                </c:pt>
                <c:pt idx="28">
                  <c:v>65147</c:v>
                </c:pt>
                <c:pt idx="29">
                  <c:v>66007</c:v>
                </c:pt>
                <c:pt idx="30">
                  <c:v>66457</c:v>
                </c:pt>
                <c:pt idx="31">
                  <c:v>66016</c:v>
                </c:pt>
                <c:pt idx="32">
                  <c:v>65367</c:v>
                </c:pt>
                <c:pt idx="33">
                  <c:v>66167</c:v>
                </c:pt>
                <c:pt idx="34">
                  <c:v>66837</c:v>
                </c:pt>
                <c:pt idx="35">
                  <c:v>67507</c:v>
                </c:pt>
                <c:pt idx="36">
                  <c:v>66781</c:v>
                </c:pt>
                <c:pt idx="37">
                  <c:v>66466</c:v>
                </c:pt>
                <c:pt idx="38">
                  <c:v>67166</c:v>
                </c:pt>
                <c:pt idx="39">
                  <c:v>66919</c:v>
                </c:pt>
                <c:pt idx="40">
                  <c:v>67519</c:v>
                </c:pt>
                <c:pt idx="41">
                  <c:v>68219</c:v>
                </c:pt>
                <c:pt idx="42">
                  <c:v>68879</c:v>
                </c:pt>
                <c:pt idx="43">
                  <c:v>68234</c:v>
                </c:pt>
                <c:pt idx="44">
                  <c:v>68864</c:v>
                </c:pt>
                <c:pt idx="45">
                  <c:v>69464</c:v>
                </c:pt>
                <c:pt idx="46">
                  <c:v>70054</c:v>
                </c:pt>
                <c:pt idx="47">
                  <c:v>70474</c:v>
                </c:pt>
                <c:pt idx="48">
                  <c:v>70904</c:v>
                </c:pt>
                <c:pt idx="49">
                  <c:v>71354</c:v>
                </c:pt>
                <c:pt idx="50">
                  <c:v>71904</c:v>
                </c:pt>
                <c:pt idx="51">
                  <c:v>71660</c:v>
                </c:pt>
                <c:pt idx="52">
                  <c:v>71497</c:v>
                </c:pt>
                <c:pt idx="53">
                  <c:v>72017</c:v>
                </c:pt>
                <c:pt idx="54">
                  <c:v>72407</c:v>
                </c:pt>
                <c:pt idx="55">
                  <c:v>73027</c:v>
                </c:pt>
                <c:pt idx="56">
                  <c:v>73487</c:v>
                </c:pt>
                <c:pt idx="57">
                  <c:v>73897</c:v>
                </c:pt>
                <c:pt idx="58">
                  <c:v>72927</c:v>
                </c:pt>
              </c:numCache>
            </c:numRef>
          </c:val>
        </c:ser>
        <c:marker val="1"/>
        <c:axId val="140277248"/>
        <c:axId val="140278784"/>
      </c:lineChart>
      <c:catAx>
        <c:axId val="140277248"/>
        <c:scaling>
          <c:orientation val="minMax"/>
        </c:scaling>
        <c:delete val="1"/>
        <c:axPos val="b"/>
        <c:tickLblPos val="none"/>
        <c:crossAx val="140278784"/>
        <c:crosses val="autoZero"/>
        <c:auto val="1"/>
        <c:lblAlgn val="ctr"/>
        <c:lblOffset val="100"/>
      </c:catAx>
      <c:valAx>
        <c:axId val="140278784"/>
        <c:scaling>
          <c:orientation val="minMax"/>
          <c:min val="56000"/>
        </c:scaling>
        <c:axPos val="l"/>
        <c:majorGridlines/>
        <c:numFmt formatCode="0" sourceLinked="1"/>
        <c:tickLblPos val="nextTo"/>
        <c:crossAx val="140277248"/>
        <c:crosses val="autoZero"/>
        <c:crossBetween val="between"/>
      </c:valAx>
    </c:plotArea>
    <c:plotVisOnly val="1"/>
  </c:chart>
  <c:printSettings>
    <c:headerFooter/>
    <c:pageMargins b="0.75000000000000588" l="0.70000000000000062" r="0.70000000000000062" t="0.75000000000000588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инструментам'!$R$190:$R$245</c:f>
              <c:numCache>
                <c:formatCode>0</c:formatCode>
                <c:ptCount val="56"/>
                <c:pt idx="0">
                  <c:v>73647</c:v>
                </c:pt>
                <c:pt idx="1">
                  <c:v>73297</c:v>
                </c:pt>
                <c:pt idx="2">
                  <c:v>73907</c:v>
                </c:pt>
                <c:pt idx="3">
                  <c:v>74427</c:v>
                </c:pt>
                <c:pt idx="4">
                  <c:v>74975</c:v>
                </c:pt>
                <c:pt idx="5">
                  <c:v>75695</c:v>
                </c:pt>
                <c:pt idx="6">
                  <c:v>76315</c:v>
                </c:pt>
                <c:pt idx="7">
                  <c:v>77115</c:v>
                </c:pt>
                <c:pt idx="8">
                  <c:v>77815</c:v>
                </c:pt>
                <c:pt idx="9">
                  <c:v>76988</c:v>
                </c:pt>
                <c:pt idx="10">
                  <c:v>75932</c:v>
                </c:pt>
                <c:pt idx="11">
                  <c:v>75771</c:v>
                </c:pt>
                <c:pt idx="12">
                  <c:v>75216</c:v>
                </c:pt>
                <c:pt idx="13">
                  <c:v>76066</c:v>
                </c:pt>
                <c:pt idx="14">
                  <c:v>76386</c:v>
                </c:pt>
                <c:pt idx="15">
                  <c:v>76889</c:v>
                </c:pt>
                <c:pt idx="16">
                  <c:v>76431</c:v>
                </c:pt>
                <c:pt idx="17">
                  <c:v>77081</c:v>
                </c:pt>
                <c:pt idx="18">
                  <c:v>77611</c:v>
                </c:pt>
                <c:pt idx="19">
                  <c:v>78411</c:v>
                </c:pt>
                <c:pt idx="20">
                  <c:v>78911</c:v>
                </c:pt>
                <c:pt idx="21">
                  <c:v>79581</c:v>
                </c:pt>
                <c:pt idx="22">
                  <c:v>79036</c:v>
                </c:pt>
                <c:pt idx="23">
                  <c:v>79656</c:v>
                </c:pt>
                <c:pt idx="24">
                  <c:v>80256</c:v>
                </c:pt>
                <c:pt idx="25">
                  <c:v>80724</c:v>
                </c:pt>
                <c:pt idx="26">
                  <c:v>81644</c:v>
                </c:pt>
                <c:pt idx="27">
                  <c:v>82244</c:v>
                </c:pt>
                <c:pt idx="28">
                  <c:v>82694</c:v>
                </c:pt>
                <c:pt idx="29">
                  <c:v>83124</c:v>
                </c:pt>
                <c:pt idx="30">
                  <c:v>84224</c:v>
                </c:pt>
                <c:pt idx="31">
                  <c:v>84924</c:v>
                </c:pt>
                <c:pt idx="32">
                  <c:v>85419</c:v>
                </c:pt>
                <c:pt idx="33">
                  <c:v>84808</c:v>
                </c:pt>
                <c:pt idx="34">
                  <c:v>85438</c:v>
                </c:pt>
                <c:pt idx="35">
                  <c:v>85878</c:v>
                </c:pt>
                <c:pt idx="36">
                  <c:v>85136</c:v>
                </c:pt>
                <c:pt idx="37">
                  <c:v>85687</c:v>
                </c:pt>
                <c:pt idx="38">
                  <c:v>86057</c:v>
                </c:pt>
                <c:pt idx="39">
                  <c:v>86497</c:v>
                </c:pt>
                <c:pt idx="40">
                  <c:v>86897</c:v>
                </c:pt>
                <c:pt idx="41">
                  <c:v>87237</c:v>
                </c:pt>
                <c:pt idx="42">
                  <c:v>86848</c:v>
                </c:pt>
                <c:pt idx="43">
                  <c:v>87273</c:v>
                </c:pt>
                <c:pt idx="44">
                  <c:v>87145</c:v>
                </c:pt>
                <c:pt idx="45">
                  <c:v>86656</c:v>
                </c:pt>
                <c:pt idx="46">
                  <c:v>87516</c:v>
                </c:pt>
                <c:pt idx="47">
                  <c:v>88296</c:v>
                </c:pt>
                <c:pt idx="48">
                  <c:v>88696</c:v>
                </c:pt>
                <c:pt idx="49">
                  <c:v>88848</c:v>
                </c:pt>
                <c:pt idx="50">
                  <c:v>88535</c:v>
                </c:pt>
                <c:pt idx="51">
                  <c:v>89165</c:v>
                </c:pt>
                <c:pt idx="52">
                  <c:v>88572</c:v>
                </c:pt>
                <c:pt idx="53">
                  <c:v>89262</c:v>
                </c:pt>
                <c:pt idx="54">
                  <c:v>88690</c:v>
                </c:pt>
                <c:pt idx="55">
                  <c:v>89320</c:v>
                </c:pt>
              </c:numCache>
            </c:numRef>
          </c:val>
        </c:ser>
        <c:marker val="1"/>
        <c:axId val="140302208"/>
        <c:axId val="140303744"/>
      </c:lineChart>
      <c:catAx>
        <c:axId val="140302208"/>
        <c:scaling>
          <c:orientation val="minMax"/>
        </c:scaling>
        <c:delete val="1"/>
        <c:axPos val="b"/>
        <c:tickLblPos val="none"/>
        <c:crossAx val="140303744"/>
        <c:crosses val="autoZero"/>
        <c:auto val="1"/>
        <c:lblAlgn val="ctr"/>
        <c:lblOffset val="100"/>
      </c:catAx>
      <c:valAx>
        <c:axId val="140303744"/>
        <c:scaling>
          <c:orientation val="minMax"/>
          <c:min val="73000"/>
        </c:scaling>
        <c:axPos val="l"/>
        <c:majorGridlines/>
        <c:numFmt formatCode="0" sourceLinked="1"/>
        <c:tickLblPos val="nextTo"/>
        <c:crossAx val="140302208"/>
        <c:crosses val="autoZero"/>
        <c:crossBetween val="between"/>
      </c:valAx>
    </c:plotArea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инструментам'!$R$246:$R$306</c:f>
              <c:numCache>
                <c:formatCode>0</c:formatCode>
                <c:ptCount val="61"/>
                <c:pt idx="0">
                  <c:v>89630</c:v>
                </c:pt>
                <c:pt idx="1">
                  <c:v>89930</c:v>
                </c:pt>
                <c:pt idx="2">
                  <c:v>90250</c:v>
                </c:pt>
                <c:pt idx="3">
                  <c:v>90910</c:v>
                </c:pt>
                <c:pt idx="4">
                  <c:v>91420</c:v>
                </c:pt>
                <c:pt idx="5">
                  <c:v>92120</c:v>
                </c:pt>
                <c:pt idx="6">
                  <c:v>92540</c:v>
                </c:pt>
                <c:pt idx="7">
                  <c:v>92312</c:v>
                </c:pt>
                <c:pt idx="8">
                  <c:v>92642</c:v>
                </c:pt>
                <c:pt idx="9">
                  <c:v>93042</c:v>
                </c:pt>
                <c:pt idx="10">
                  <c:v>93642</c:v>
                </c:pt>
                <c:pt idx="11">
                  <c:v>94082</c:v>
                </c:pt>
                <c:pt idx="12">
                  <c:v>93393</c:v>
                </c:pt>
                <c:pt idx="13">
                  <c:v>93172</c:v>
                </c:pt>
                <c:pt idx="14">
                  <c:v>93592</c:v>
                </c:pt>
                <c:pt idx="15">
                  <c:v>93233</c:v>
                </c:pt>
                <c:pt idx="16">
                  <c:v>92971</c:v>
                </c:pt>
                <c:pt idx="17">
                  <c:v>93321</c:v>
                </c:pt>
                <c:pt idx="18">
                  <c:v>93621</c:v>
                </c:pt>
                <c:pt idx="19">
                  <c:v>93503</c:v>
                </c:pt>
                <c:pt idx="20">
                  <c:v>93282</c:v>
                </c:pt>
                <c:pt idx="21">
                  <c:v>92964</c:v>
                </c:pt>
                <c:pt idx="22">
                  <c:v>92616</c:v>
                </c:pt>
                <c:pt idx="23">
                  <c:v>93136</c:v>
                </c:pt>
                <c:pt idx="24">
                  <c:v>93500</c:v>
                </c:pt>
                <c:pt idx="25">
                  <c:v>93199</c:v>
                </c:pt>
                <c:pt idx="26">
                  <c:v>92749</c:v>
                </c:pt>
                <c:pt idx="27">
                  <c:v>92540</c:v>
                </c:pt>
                <c:pt idx="28">
                  <c:v>92254</c:v>
                </c:pt>
                <c:pt idx="29">
                  <c:v>91958</c:v>
                </c:pt>
                <c:pt idx="30">
                  <c:v>92188</c:v>
                </c:pt>
                <c:pt idx="31">
                  <c:v>92448</c:v>
                </c:pt>
                <c:pt idx="32">
                  <c:v>92648</c:v>
                </c:pt>
                <c:pt idx="33">
                  <c:v>92918</c:v>
                </c:pt>
                <c:pt idx="34">
                  <c:v>93148</c:v>
                </c:pt>
                <c:pt idx="35">
                  <c:v>93478</c:v>
                </c:pt>
                <c:pt idx="36">
                  <c:v>93678</c:v>
                </c:pt>
                <c:pt idx="37">
                  <c:v>94038</c:v>
                </c:pt>
                <c:pt idx="38">
                  <c:v>94558</c:v>
                </c:pt>
                <c:pt idx="39">
                  <c:v>94152</c:v>
                </c:pt>
                <c:pt idx="40">
                  <c:v>94752</c:v>
                </c:pt>
                <c:pt idx="41">
                  <c:v>95152</c:v>
                </c:pt>
                <c:pt idx="42">
                  <c:v>95952</c:v>
                </c:pt>
                <c:pt idx="43">
                  <c:v>95118</c:v>
                </c:pt>
                <c:pt idx="44">
                  <c:v>94592</c:v>
                </c:pt>
                <c:pt idx="45">
                  <c:v>95231</c:v>
                </c:pt>
                <c:pt idx="46">
                  <c:v>95028</c:v>
                </c:pt>
                <c:pt idx="47">
                  <c:v>95678</c:v>
                </c:pt>
                <c:pt idx="48">
                  <c:v>96108</c:v>
                </c:pt>
                <c:pt idx="49">
                  <c:v>96808</c:v>
                </c:pt>
                <c:pt idx="50">
                  <c:v>97438</c:v>
                </c:pt>
                <c:pt idx="51">
                  <c:v>96735</c:v>
                </c:pt>
                <c:pt idx="52">
                  <c:v>96216</c:v>
                </c:pt>
                <c:pt idx="53">
                  <c:v>95559</c:v>
                </c:pt>
                <c:pt idx="54">
                  <c:v>96139</c:v>
                </c:pt>
                <c:pt idx="55">
                  <c:v>96889</c:v>
                </c:pt>
                <c:pt idx="56">
                  <c:v>97001</c:v>
                </c:pt>
                <c:pt idx="57">
                  <c:v>96549</c:v>
                </c:pt>
                <c:pt idx="58">
                  <c:v>96949</c:v>
                </c:pt>
                <c:pt idx="59">
                  <c:v>97549</c:v>
                </c:pt>
                <c:pt idx="60">
                  <c:v>98089</c:v>
                </c:pt>
              </c:numCache>
            </c:numRef>
          </c:val>
        </c:ser>
        <c:marker val="1"/>
        <c:axId val="140323072"/>
        <c:axId val="140337152"/>
      </c:lineChart>
      <c:catAx>
        <c:axId val="140323072"/>
        <c:scaling>
          <c:orientation val="minMax"/>
        </c:scaling>
        <c:delete val="1"/>
        <c:axPos val="b"/>
        <c:tickLblPos val="none"/>
        <c:crossAx val="140337152"/>
        <c:crosses val="autoZero"/>
        <c:auto val="1"/>
        <c:lblAlgn val="ctr"/>
        <c:lblOffset val="100"/>
      </c:catAx>
      <c:valAx>
        <c:axId val="140337152"/>
        <c:scaling>
          <c:orientation val="minMax"/>
          <c:min val="89000"/>
        </c:scaling>
        <c:axPos val="l"/>
        <c:majorGridlines/>
        <c:numFmt formatCode="0" sourceLinked="1"/>
        <c:tickLblPos val="nextTo"/>
        <c:crossAx val="140323072"/>
        <c:crosses val="autoZero"/>
        <c:crossBetween val="between"/>
      </c:valAx>
    </c:plotArea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инструментам'!$R$307:$R$357</c:f>
              <c:numCache>
                <c:formatCode>0</c:formatCode>
                <c:ptCount val="51"/>
                <c:pt idx="0">
                  <c:v>98829</c:v>
                </c:pt>
                <c:pt idx="1">
                  <c:v>97898</c:v>
                </c:pt>
                <c:pt idx="2">
                  <c:v>98998</c:v>
                </c:pt>
                <c:pt idx="3">
                  <c:v>99888</c:v>
                </c:pt>
                <c:pt idx="4">
                  <c:v>98985</c:v>
                </c:pt>
                <c:pt idx="5">
                  <c:v>99985</c:v>
                </c:pt>
                <c:pt idx="6">
                  <c:v>100585</c:v>
                </c:pt>
                <c:pt idx="7">
                  <c:v>101685</c:v>
                </c:pt>
                <c:pt idx="8">
                  <c:v>102485</c:v>
                </c:pt>
                <c:pt idx="9">
                  <c:v>103585</c:v>
                </c:pt>
                <c:pt idx="10">
                  <c:v>104585</c:v>
                </c:pt>
                <c:pt idx="11">
                  <c:v>105485</c:v>
                </c:pt>
                <c:pt idx="12">
                  <c:v>106485</c:v>
                </c:pt>
                <c:pt idx="13">
                  <c:v>105717</c:v>
                </c:pt>
                <c:pt idx="14">
                  <c:v>106817</c:v>
                </c:pt>
                <c:pt idx="15">
                  <c:v>107447</c:v>
                </c:pt>
                <c:pt idx="16">
                  <c:v>108447</c:v>
                </c:pt>
                <c:pt idx="17">
                  <c:v>107632</c:v>
                </c:pt>
                <c:pt idx="18">
                  <c:v>108462</c:v>
                </c:pt>
                <c:pt idx="19">
                  <c:v>109262</c:v>
                </c:pt>
                <c:pt idx="20">
                  <c:v>110122</c:v>
                </c:pt>
                <c:pt idx="21">
                  <c:v>111072</c:v>
                </c:pt>
                <c:pt idx="22">
                  <c:v>111782</c:v>
                </c:pt>
                <c:pt idx="23">
                  <c:v>112682</c:v>
                </c:pt>
                <c:pt idx="24">
                  <c:v>113132</c:v>
                </c:pt>
                <c:pt idx="25">
                  <c:v>112376</c:v>
                </c:pt>
                <c:pt idx="26">
                  <c:v>111698</c:v>
                </c:pt>
                <c:pt idx="27">
                  <c:v>112148</c:v>
                </c:pt>
                <c:pt idx="28">
                  <c:v>111498</c:v>
                </c:pt>
                <c:pt idx="29">
                  <c:v>112148</c:v>
                </c:pt>
                <c:pt idx="30">
                  <c:v>112748</c:v>
                </c:pt>
                <c:pt idx="31">
                  <c:v>113298</c:v>
                </c:pt>
                <c:pt idx="32">
                  <c:v>112841</c:v>
                </c:pt>
                <c:pt idx="33">
                  <c:v>113501</c:v>
                </c:pt>
                <c:pt idx="34">
                  <c:v>112814</c:v>
                </c:pt>
                <c:pt idx="35">
                  <c:v>112179</c:v>
                </c:pt>
                <c:pt idx="36">
                  <c:v>111715</c:v>
                </c:pt>
                <c:pt idx="37">
                  <c:v>112275</c:v>
                </c:pt>
                <c:pt idx="38">
                  <c:v>110858</c:v>
                </c:pt>
                <c:pt idx="39">
                  <c:v>111788</c:v>
                </c:pt>
                <c:pt idx="40">
                  <c:v>112408</c:v>
                </c:pt>
                <c:pt idx="41">
                  <c:v>111478</c:v>
                </c:pt>
                <c:pt idx="42">
                  <c:v>110701</c:v>
                </c:pt>
                <c:pt idx="43">
                  <c:v>111461</c:v>
                </c:pt>
                <c:pt idx="44">
                  <c:v>112091</c:v>
                </c:pt>
                <c:pt idx="45">
                  <c:v>112611</c:v>
                </c:pt>
                <c:pt idx="46">
                  <c:v>111838</c:v>
                </c:pt>
                <c:pt idx="47">
                  <c:v>112288</c:v>
                </c:pt>
                <c:pt idx="48">
                  <c:v>112658</c:v>
                </c:pt>
                <c:pt idx="49">
                  <c:v>113208</c:v>
                </c:pt>
                <c:pt idx="50">
                  <c:v>113308</c:v>
                </c:pt>
              </c:numCache>
            </c:numRef>
          </c:val>
        </c:ser>
        <c:marker val="1"/>
        <c:axId val="140368512"/>
        <c:axId val="140374400"/>
      </c:lineChart>
      <c:catAx>
        <c:axId val="140368512"/>
        <c:scaling>
          <c:orientation val="minMax"/>
        </c:scaling>
        <c:delete val="1"/>
        <c:axPos val="b"/>
        <c:tickLblPos val="none"/>
        <c:crossAx val="140374400"/>
        <c:crosses val="autoZero"/>
        <c:auto val="1"/>
        <c:lblAlgn val="ctr"/>
        <c:lblOffset val="100"/>
      </c:catAx>
      <c:valAx>
        <c:axId val="140374400"/>
        <c:scaling>
          <c:orientation val="minMax"/>
          <c:min val="98000"/>
        </c:scaling>
        <c:axPos val="l"/>
        <c:majorGridlines/>
        <c:numFmt formatCode="0" sourceLinked="1"/>
        <c:tickLblPos val="nextTo"/>
        <c:crossAx val="140368512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инструментам'!$R$358:$R$413</c:f>
              <c:numCache>
                <c:formatCode>0</c:formatCode>
                <c:ptCount val="56"/>
                <c:pt idx="0">
                  <c:v>112846</c:v>
                </c:pt>
                <c:pt idx="1">
                  <c:v>113346</c:v>
                </c:pt>
                <c:pt idx="2">
                  <c:v>113956</c:v>
                </c:pt>
                <c:pt idx="3">
                  <c:v>114356</c:v>
                </c:pt>
                <c:pt idx="4">
                  <c:v>114676</c:v>
                </c:pt>
                <c:pt idx="5">
                  <c:v>115056</c:v>
                </c:pt>
                <c:pt idx="6">
                  <c:v>115436</c:v>
                </c:pt>
                <c:pt idx="7">
                  <c:v>115355</c:v>
                </c:pt>
                <c:pt idx="8">
                  <c:v>116135</c:v>
                </c:pt>
                <c:pt idx="9">
                  <c:v>116605</c:v>
                </c:pt>
                <c:pt idx="10">
                  <c:v>117305</c:v>
                </c:pt>
                <c:pt idx="11">
                  <c:v>117825</c:v>
                </c:pt>
                <c:pt idx="12">
                  <c:v>117643</c:v>
                </c:pt>
                <c:pt idx="13">
                  <c:v>118193</c:v>
                </c:pt>
                <c:pt idx="14">
                  <c:v>118723</c:v>
                </c:pt>
                <c:pt idx="15">
                  <c:v>119163</c:v>
                </c:pt>
                <c:pt idx="16">
                  <c:v>118743</c:v>
                </c:pt>
                <c:pt idx="17">
                  <c:v>119303</c:v>
                </c:pt>
                <c:pt idx="18">
                  <c:v>119953</c:v>
                </c:pt>
                <c:pt idx="19">
                  <c:v>120383</c:v>
                </c:pt>
                <c:pt idx="20">
                  <c:v>120793</c:v>
                </c:pt>
                <c:pt idx="21">
                  <c:v>121223</c:v>
                </c:pt>
                <c:pt idx="22">
                  <c:v>120703</c:v>
                </c:pt>
                <c:pt idx="23">
                  <c:v>121093</c:v>
                </c:pt>
                <c:pt idx="24">
                  <c:v>120798</c:v>
                </c:pt>
                <c:pt idx="25">
                  <c:v>121032</c:v>
                </c:pt>
                <c:pt idx="26">
                  <c:v>121492</c:v>
                </c:pt>
                <c:pt idx="27">
                  <c:v>120850</c:v>
                </c:pt>
                <c:pt idx="28">
                  <c:v>121390</c:v>
                </c:pt>
                <c:pt idx="29">
                  <c:v>122120</c:v>
                </c:pt>
                <c:pt idx="30">
                  <c:v>121761</c:v>
                </c:pt>
                <c:pt idx="31">
                  <c:v>122013</c:v>
                </c:pt>
                <c:pt idx="32">
                  <c:v>122501</c:v>
                </c:pt>
                <c:pt idx="33">
                  <c:v>122083</c:v>
                </c:pt>
                <c:pt idx="34">
                  <c:v>122447</c:v>
                </c:pt>
                <c:pt idx="35">
                  <c:v>122887</c:v>
                </c:pt>
                <c:pt idx="36">
                  <c:v>123277</c:v>
                </c:pt>
                <c:pt idx="37">
                  <c:v>123617</c:v>
                </c:pt>
                <c:pt idx="38">
                  <c:v>123847</c:v>
                </c:pt>
                <c:pt idx="39">
                  <c:v>123393</c:v>
                </c:pt>
                <c:pt idx="40">
                  <c:v>123133</c:v>
                </c:pt>
                <c:pt idx="41">
                  <c:v>123383</c:v>
                </c:pt>
                <c:pt idx="42">
                  <c:v>123763</c:v>
                </c:pt>
                <c:pt idx="43">
                  <c:v>124043</c:v>
                </c:pt>
                <c:pt idx="44">
                  <c:v>124233</c:v>
                </c:pt>
                <c:pt idx="45">
                  <c:v>124503</c:v>
                </c:pt>
                <c:pt idx="46">
                  <c:v>124843</c:v>
                </c:pt>
                <c:pt idx="47">
                  <c:v>125203</c:v>
                </c:pt>
                <c:pt idx="48">
                  <c:v>124753</c:v>
                </c:pt>
                <c:pt idx="49">
                  <c:v>125243</c:v>
                </c:pt>
                <c:pt idx="50">
                  <c:v>124794</c:v>
                </c:pt>
                <c:pt idx="51">
                  <c:v>125124</c:v>
                </c:pt>
                <c:pt idx="52">
                  <c:v>125714</c:v>
                </c:pt>
                <c:pt idx="53">
                  <c:v>125303</c:v>
                </c:pt>
                <c:pt idx="54">
                  <c:v>126403</c:v>
                </c:pt>
                <c:pt idx="55">
                  <c:v>127503</c:v>
                </c:pt>
              </c:numCache>
            </c:numRef>
          </c:val>
        </c:ser>
        <c:marker val="1"/>
        <c:axId val="140385280"/>
        <c:axId val="140395264"/>
      </c:lineChart>
      <c:catAx>
        <c:axId val="140385280"/>
        <c:scaling>
          <c:orientation val="minMax"/>
        </c:scaling>
        <c:delete val="1"/>
        <c:axPos val="b"/>
        <c:tickLblPos val="none"/>
        <c:crossAx val="140395264"/>
        <c:crosses val="autoZero"/>
        <c:auto val="1"/>
        <c:lblAlgn val="ctr"/>
        <c:lblOffset val="100"/>
      </c:catAx>
      <c:valAx>
        <c:axId val="140395264"/>
        <c:scaling>
          <c:orientation val="minMax"/>
          <c:min val="112000"/>
        </c:scaling>
        <c:axPos val="l"/>
        <c:majorGridlines/>
        <c:numFmt formatCode="0" sourceLinked="1"/>
        <c:tickLblPos val="nextTo"/>
        <c:crossAx val="140385280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инструментам'!$R$414:$R$463</c:f>
              <c:numCache>
                <c:formatCode>0</c:formatCode>
                <c:ptCount val="50"/>
                <c:pt idx="0">
                  <c:v>127003</c:v>
                </c:pt>
                <c:pt idx="1">
                  <c:v>127463</c:v>
                </c:pt>
                <c:pt idx="2">
                  <c:v>127829</c:v>
                </c:pt>
                <c:pt idx="3">
                  <c:v>127413</c:v>
                </c:pt>
                <c:pt idx="4">
                  <c:v>126992</c:v>
                </c:pt>
                <c:pt idx="5">
                  <c:v>126526</c:v>
                </c:pt>
                <c:pt idx="6">
                  <c:v>126896</c:v>
                </c:pt>
                <c:pt idx="7">
                  <c:v>127296</c:v>
                </c:pt>
                <c:pt idx="8">
                  <c:v>127706</c:v>
                </c:pt>
                <c:pt idx="9">
                  <c:v>128016</c:v>
                </c:pt>
                <c:pt idx="10">
                  <c:v>128257</c:v>
                </c:pt>
                <c:pt idx="11">
                  <c:v>128587</c:v>
                </c:pt>
                <c:pt idx="12">
                  <c:v>128282</c:v>
                </c:pt>
                <c:pt idx="13">
                  <c:v>128682</c:v>
                </c:pt>
                <c:pt idx="14">
                  <c:v>129142</c:v>
                </c:pt>
                <c:pt idx="15">
                  <c:v>129572</c:v>
                </c:pt>
                <c:pt idx="16">
                  <c:v>129932</c:v>
                </c:pt>
                <c:pt idx="17">
                  <c:v>129445</c:v>
                </c:pt>
                <c:pt idx="18">
                  <c:v>129855</c:v>
                </c:pt>
                <c:pt idx="19">
                  <c:v>130205</c:v>
                </c:pt>
                <c:pt idx="20">
                  <c:v>130584</c:v>
                </c:pt>
                <c:pt idx="21">
                  <c:v>130248</c:v>
                </c:pt>
                <c:pt idx="22">
                  <c:v>130512</c:v>
                </c:pt>
                <c:pt idx="23">
                  <c:v>130791</c:v>
                </c:pt>
                <c:pt idx="24">
                  <c:v>131049</c:v>
                </c:pt>
                <c:pt idx="25">
                  <c:v>131319</c:v>
                </c:pt>
                <c:pt idx="26">
                  <c:v>131849</c:v>
                </c:pt>
                <c:pt idx="27">
                  <c:v>132339</c:v>
                </c:pt>
                <c:pt idx="28">
                  <c:v>132939</c:v>
                </c:pt>
                <c:pt idx="29">
                  <c:v>133449</c:v>
                </c:pt>
                <c:pt idx="30">
                  <c:v>133949</c:v>
                </c:pt>
                <c:pt idx="31">
                  <c:v>134409</c:v>
                </c:pt>
                <c:pt idx="32">
                  <c:v>134669</c:v>
                </c:pt>
                <c:pt idx="33">
                  <c:v>134999</c:v>
                </c:pt>
                <c:pt idx="34">
                  <c:v>135369</c:v>
                </c:pt>
                <c:pt idx="35">
                  <c:v>135122</c:v>
                </c:pt>
                <c:pt idx="36">
                  <c:v>135492</c:v>
                </c:pt>
                <c:pt idx="37">
                  <c:v>135107</c:v>
                </c:pt>
                <c:pt idx="38">
                  <c:v>135477</c:v>
                </c:pt>
                <c:pt idx="39">
                  <c:v>135218</c:v>
                </c:pt>
                <c:pt idx="40">
                  <c:v>135488</c:v>
                </c:pt>
                <c:pt idx="41">
                  <c:v>135129</c:v>
                </c:pt>
                <c:pt idx="42">
                  <c:v>135409</c:v>
                </c:pt>
                <c:pt idx="43">
                  <c:v>135819</c:v>
                </c:pt>
                <c:pt idx="44">
                  <c:v>136349</c:v>
                </c:pt>
                <c:pt idx="45">
                  <c:v>136678</c:v>
                </c:pt>
                <c:pt idx="46">
                  <c:v>136861</c:v>
                </c:pt>
                <c:pt idx="47">
                  <c:v>137251</c:v>
                </c:pt>
                <c:pt idx="48">
                  <c:v>136683</c:v>
                </c:pt>
                <c:pt idx="49">
                  <c:v>136906</c:v>
                </c:pt>
              </c:numCache>
            </c:numRef>
          </c:val>
        </c:ser>
        <c:marker val="1"/>
        <c:axId val="140414336"/>
        <c:axId val="140420224"/>
      </c:lineChart>
      <c:catAx>
        <c:axId val="140414336"/>
        <c:scaling>
          <c:orientation val="minMax"/>
        </c:scaling>
        <c:delete val="1"/>
        <c:axPos val="b"/>
        <c:tickLblPos val="none"/>
        <c:crossAx val="140420224"/>
        <c:crosses val="autoZero"/>
        <c:auto val="1"/>
        <c:lblAlgn val="ctr"/>
        <c:lblOffset val="100"/>
      </c:catAx>
      <c:valAx>
        <c:axId val="140420224"/>
        <c:scaling>
          <c:orientation val="minMax"/>
          <c:min val="125000"/>
        </c:scaling>
        <c:axPos val="l"/>
        <c:majorGridlines/>
        <c:numFmt formatCode="0" sourceLinked="1"/>
        <c:tickLblPos val="nextTo"/>
        <c:crossAx val="140414336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инструментам'!$R$464:$R$534</c:f>
              <c:numCache>
                <c:formatCode>0</c:formatCode>
                <c:ptCount val="71"/>
                <c:pt idx="0">
                  <c:v>137296</c:v>
                </c:pt>
                <c:pt idx="1">
                  <c:v>136974</c:v>
                </c:pt>
                <c:pt idx="2">
                  <c:v>137404</c:v>
                </c:pt>
                <c:pt idx="3">
                  <c:v>138024</c:v>
                </c:pt>
                <c:pt idx="4">
                  <c:v>137242</c:v>
                </c:pt>
                <c:pt idx="5">
                  <c:v>136581</c:v>
                </c:pt>
                <c:pt idx="6">
                  <c:v>137281</c:v>
                </c:pt>
                <c:pt idx="7">
                  <c:v>138061</c:v>
                </c:pt>
                <c:pt idx="8">
                  <c:v>138541</c:v>
                </c:pt>
                <c:pt idx="9">
                  <c:v>139341</c:v>
                </c:pt>
                <c:pt idx="10">
                  <c:v>139841</c:v>
                </c:pt>
                <c:pt idx="11">
                  <c:v>139449</c:v>
                </c:pt>
                <c:pt idx="12">
                  <c:v>140029</c:v>
                </c:pt>
                <c:pt idx="13">
                  <c:v>140599</c:v>
                </c:pt>
                <c:pt idx="14">
                  <c:v>141099</c:v>
                </c:pt>
                <c:pt idx="15">
                  <c:v>140614</c:v>
                </c:pt>
                <c:pt idx="16">
                  <c:v>140129</c:v>
                </c:pt>
                <c:pt idx="17">
                  <c:v>139655</c:v>
                </c:pt>
                <c:pt idx="18">
                  <c:v>140155</c:v>
                </c:pt>
                <c:pt idx="19">
                  <c:v>140535</c:v>
                </c:pt>
                <c:pt idx="20">
                  <c:v>141035</c:v>
                </c:pt>
                <c:pt idx="21">
                  <c:v>141355</c:v>
                </c:pt>
                <c:pt idx="22">
                  <c:v>141735</c:v>
                </c:pt>
                <c:pt idx="23">
                  <c:v>142135</c:v>
                </c:pt>
                <c:pt idx="24">
                  <c:v>142555</c:v>
                </c:pt>
                <c:pt idx="25">
                  <c:v>143205</c:v>
                </c:pt>
                <c:pt idx="26">
                  <c:v>142990</c:v>
                </c:pt>
                <c:pt idx="27">
                  <c:v>143770</c:v>
                </c:pt>
                <c:pt idx="28">
                  <c:v>143386</c:v>
                </c:pt>
                <c:pt idx="29">
                  <c:v>143746</c:v>
                </c:pt>
                <c:pt idx="30">
                  <c:v>144546</c:v>
                </c:pt>
                <c:pt idx="31">
                  <c:v>143882</c:v>
                </c:pt>
                <c:pt idx="32">
                  <c:v>144402</c:v>
                </c:pt>
                <c:pt idx="33">
                  <c:v>144732</c:v>
                </c:pt>
                <c:pt idx="34">
                  <c:v>144351</c:v>
                </c:pt>
                <c:pt idx="35">
                  <c:v>143781</c:v>
                </c:pt>
                <c:pt idx="36">
                  <c:v>144301</c:v>
                </c:pt>
                <c:pt idx="37">
                  <c:v>144023</c:v>
                </c:pt>
                <c:pt idx="38">
                  <c:v>144383</c:v>
                </c:pt>
                <c:pt idx="39">
                  <c:v>144281</c:v>
                </c:pt>
                <c:pt idx="40">
                  <c:v>144561</c:v>
                </c:pt>
                <c:pt idx="41">
                  <c:v>144336</c:v>
                </c:pt>
                <c:pt idx="42">
                  <c:v>144666</c:v>
                </c:pt>
                <c:pt idx="43">
                  <c:v>144366</c:v>
                </c:pt>
                <c:pt idx="44">
                  <c:v>144836</c:v>
                </c:pt>
                <c:pt idx="45">
                  <c:v>145296</c:v>
                </c:pt>
                <c:pt idx="46">
                  <c:v>145696</c:v>
                </c:pt>
                <c:pt idx="47">
                  <c:v>145588</c:v>
                </c:pt>
                <c:pt idx="48">
                  <c:v>146038</c:v>
                </c:pt>
                <c:pt idx="49">
                  <c:v>146508</c:v>
                </c:pt>
                <c:pt idx="50">
                  <c:v>147108</c:v>
                </c:pt>
                <c:pt idx="51">
                  <c:v>146760</c:v>
                </c:pt>
                <c:pt idx="52">
                  <c:v>147240</c:v>
                </c:pt>
                <c:pt idx="53">
                  <c:v>147630</c:v>
                </c:pt>
                <c:pt idx="54">
                  <c:v>147967</c:v>
                </c:pt>
                <c:pt idx="55">
                  <c:v>148305</c:v>
                </c:pt>
                <c:pt idx="56">
                  <c:v>148605</c:v>
                </c:pt>
                <c:pt idx="57">
                  <c:v>149145</c:v>
                </c:pt>
                <c:pt idx="58">
                  <c:v>149725</c:v>
                </c:pt>
                <c:pt idx="59">
                  <c:v>150235</c:v>
                </c:pt>
                <c:pt idx="60">
                  <c:v>150835</c:v>
                </c:pt>
                <c:pt idx="61">
                  <c:v>150459</c:v>
                </c:pt>
                <c:pt idx="62">
                  <c:v>150032</c:v>
                </c:pt>
                <c:pt idx="63">
                  <c:v>149564</c:v>
                </c:pt>
                <c:pt idx="64">
                  <c:v>149834</c:v>
                </c:pt>
                <c:pt idx="65">
                  <c:v>150214</c:v>
                </c:pt>
                <c:pt idx="66">
                  <c:v>150464</c:v>
                </c:pt>
                <c:pt idx="67">
                  <c:v>150944</c:v>
                </c:pt>
                <c:pt idx="68">
                  <c:v>150742</c:v>
                </c:pt>
                <c:pt idx="69">
                  <c:v>151292</c:v>
                </c:pt>
                <c:pt idx="70">
                  <c:v>151612</c:v>
                </c:pt>
              </c:numCache>
            </c:numRef>
          </c:val>
        </c:ser>
        <c:marker val="1"/>
        <c:axId val="140201984"/>
        <c:axId val="140203520"/>
      </c:lineChart>
      <c:catAx>
        <c:axId val="140201984"/>
        <c:scaling>
          <c:orientation val="minMax"/>
        </c:scaling>
        <c:delete val="1"/>
        <c:axPos val="b"/>
        <c:tickLblPos val="none"/>
        <c:crossAx val="140203520"/>
        <c:crosses val="autoZero"/>
        <c:auto val="1"/>
        <c:lblAlgn val="ctr"/>
        <c:lblOffset val="100"/>
      </c:catAx>
      <c:valAx>
        <c:axId val="140203520"/>
        <c:scaling>
          <c:orientation val="minMax"/>
          <c:min val="135500"/>
        </c:scaling>
        <c:axPos val="l"/>
        <c:majorGridlines/>
        <c:numFmt formatCode="0" sourceLinked="1"/>
        <c:tickLblPos val="nextTo"/>
        <c:crossAx val="140201984"/>
        <c:crosses val="autoZero"/>
        <c:crossBetween val="between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6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инструментам'!$R$535:$R$587</c:f>
              <c:numCache>
                <c:formatCode>0</c:formatCode>
                <c:ptCount val="53"/>
                <c:pt idx="0">
                  <c:v>151932</c:v>
                </c:pt>
                <c:pt idx="1">
                  <c:v>152292</c:v>
                </c:pt>
                <c:pt idx="2">
                  <c:v>151999</c:v>
                </c:pt>
                <c:pt idx="3">
                  <c:v>152469</c:v>
                </c:pt>
                <c:pt idx="4">
                  <c:v>152243</c:v>
                </c:pt>
                <c:pt idx="5">
                  <c:v>152533</c:v>
                </c:pt>
                <c:pt idx="6">
                  <c:v>152298</c:v>
                </c:pt>
                <c:pt idx="7">
                  <c:v>152658</c:v>
                </c:pt>
                <c:pt idx="8">
                  <c:v>152371</c:v>
                </c:pt>
                <c:pt idx="9">
                  <c:v>151965</c:v>
                </c:pt>
                <c:pt idx="10">
                  <c:v>152235</c:v>
                </c:pt>
                <c:pt idx="11">
                  <c:v>152080</c:v>
                </c:pt>
                <c:pt idx="12">
                  <c:v>152450</c:v>
                </c:pt>
                <c:pt idx="13">
                  <c:v>152820</c:v>
                </c:pt>
                <c:pt idx="14">
                  <c:v>153040</c:v>
                </c:pt>
                <c:pt idx="15">
                  <c:v>153440</c:v>
                </c:pt>
                <c:pt idx="16">
                  <c:v>153108</c:v>
                </c:pt>
                <c:pt idx="17">
                  <c:v>152818</c:v>
                </c:pt>
                <c:pt idx="18">
                  <c:v>152516</c:v>
                </c:pt>
                <c:pt idx="19">
                  <c:v>152846</c:v>
                </c:pt>
                <c:pt idx="20">
                  <c:v>152598</c:v>
                </c:pt>
                <c:pt idx="21">
                  <c:v>152798</c:v>
                </c:pt>
                <c:pt idx="22">
                  <c:v>153188</c:v>
                </c:pt>
                <c:pt idx="23">
                  <c:v>153518</c:v>
                </c:pt>
                <c:pt idx="24">
                  <c:v>153298</c:v>
                </c:pt>
                <c:pt idx="25">
                  <c:v>153076</c:v>
                </c:pt>
                <c:pt idx="26">
                  <c:v>153268</c:v>
                </c:pt>
                <c:pt idx="27">
                  <c:v>153477</c:v>
                </c:pt>
                <c:pt idx="28">
                  <c:v>153657</c:v>
                </c:pt>
                <c:pt idx="29">
                  <c:v>153861</c:v>
                </c:pt>
                <c:pt idx="30">
                  <c:v>154191</c:v>
                </c:pt>
                <c:pt idx="31">
                  <c:v>154451</c:v>
                </c:pt>
                <c:pt idx="32">
                  <c:v>154751</c:v>
                </c:pt>
                <c:pt idx="33">
                  <c:v>155011</c:v>
                </c:pt>
                <c:pt idx="34">
                  <c:v>155271</c:v>
                </c:pt>
                <c:pt idx="35">
                  <c:v>155090</c:v>
                </c:pt>
                <c:pt idx="36">
                  <c:v>155380</c:v>
                </c:pt>
                <c:pt idx="37">
                  <c:v>155580</c:v>
                </c:pt>
                <c:pt idx="38">
                  <c:v>155940</c:v>
                </c:pt>
                <c:pt idx="39">
                  <c:v>156210</c:v>
                </c:pt>
                <c:pt idx="40">
                  <c:v>156380</c:v>
                </c:pt>
                <c:pt idx="41">
                  <c:v>156830</c:v>
                </c:pt>
                <c:pt idx="42">
                  <c:v>157170</c:v>
                </c:pt>
                <c:pt idx="43">
                  <c:v>157390</c:v>
                </c:pt>
                <c:pt idx="44">
                  <c:v>157810</c:v>
                </c:pt>
                <c:pt idx="45">
                  <c:v>157960</c:v>
                </c:pt>
                <c:pt idx="46">
                  <c:v>158270</c:v>
                </c:pt>
                <c:pt idx="47">
                  <c:v>158480</c:v>
                </c:pt>
                <c:pt idx="48">
                  <c:v>158630</c:v>
                </c:pt>
                <c:pt idx="49">
                  <c:v>158940</c:v>
                </c:pt>
                <c:pt idx="50">
                  <c:v>159170</c:v>
                </c:pt>
                <c:pt idx="51">
                  <c:v>159460</c:v>
                </c:pt>
                <c:pt idx="52">
                  <c:v>159209</c:v>
                </c:pt>
              </c:numCache>
            </c:numRef>
          </c:val>
        </c:ser>
        <c:marker val="1"/>
        <c:axId val="140235520"/>
        <c:axId val="140237056"/>
      </c:lineChart>
      <c:catAx>
        <c:axId val="140235520"/>
        <c:scaling>
          <c:orientation val="minMax"/>
        </c:scaling>
        <c:delete val="1"/>
        <c:axPos val="b"/>
        <c:tickLblPos val="none"/>
        <c:crossAx val="140237056"/>
        <c:crosses val="autoZero"/>
        <c:auto val="1"/>
        <c:lblAlgn val="ctr"/>
        <c:lblOffset val="100"/>
      </c:catAx>
      <c:valAx>
        <c:axId val="140237056"/>
        <c:scaling>
          <c:orientation val="minMax"/>
          <c:min val="151000"/>
        </c:scaling>
        <c:axPos val="l"/>
        <c:majorGridlines/>
        <c:numFmt formatCode="0" sourceLinked="1"/>
        <c:tickLblPos val="nextTo"/>
        <c:crossAx val="140235520"/>
        <c:crosses val="autoZero"/>
        <c:crossBetween val="between"/>
      </c:valAx>
    </c:plotArea>
    <c:plotVisOnly val="1"/>
  </c:chart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8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инструментам'!$S$3:$S$492</c:f>
              <c:numCache>
                <c:formatCode>General</c:formatCode>
                <c:ptCount val="490"/>
                <c:pt idx="0">
                  <c:v>0</c:v>
                </c:pt>
                <c:pt idx="1">
                  <c:v>5000</c:v>
                </c:pt>
                <c:pt idx="3" formatCode="0.00">
                  <c:v>5049.6000000000004</c:v>
                </c:pt>
                <c:pt idx="4" formatCode="0.00">
                  <c:v>5100.7000000000007</c:v>
                </c:pt>
                <c:pt idx="5" formatCode="0.00">
                  <c:v>5155.3000000000011</c:v>
                </c:pt>
                <c:pt idx="6" formatCode="0.00">
                  <c:v>5204.920000000001</c:v>
                </c:pt>
                <c:pt idx="7" formatCode="0.00">
                  <c:v>5255.920000000001</c:v>
                </c:pt>
                <c:pt idx="8" formatCode="0.00">
                  <c:v>5311.9300000000012</c:v>
                </c:pt>
                <c:pt idx="9" formatCode="0.00">
                  <c:v>5258.8000000000011</c:v>
                </c:pt>
                <c:pt idx="10" formatCode="0.00">
                  <c:v>5282.880000000001</c:v>
                </c:pt>
                <c:pt idx="11" formatCode="0.00">
                  <c:v>5231.0400000000009</c:v>
                </c:pt>
                <c:pt idx="12" formatCode="0.00">
                  <c:v>5281.4400000000005</c:v>
                </c:pt>
                <c:pt idx="13" formatCode="0.00">
                  <c:v>5335.4400000000005</c:v>
                </c:pt>
                <c:pt idx="14" formatCode="0.00">
                  <c:v>5389.84</c:v>
                </c:pt>
                <c:pt idx="15" formatCode="0.00">
                  <c:v>5336.32</c:v>
                </c:pt>
                <c:pt idx="16" formatCode="0.00">
                  <c:v>5390.2199999999993</c:v>
                </c:pt>
                <c:pt idx="17" formatCode="0.00">
                  <c:v>5446.8899999999994</c:v>
                </c:pt>
                <c:pt idx="18" formatCode="0.00">
                  <c:v>5503.9</c:v>
                </c:pt>
                <c:pt idx="19" formatCode="0.00">
                  <c:v>5559.71</c:v>
                </c:pt>
                <c:pt idx="20" formatCode="0.00">
                  <c:v>5618.91</c:v>
                </c:pt>
                <c:pt idx="21" formatCode="0.00">
                  <c:v>5560.2699999999995</c:v>
                </c:pt>
                <c:pt idx="22" formatCode="0.00">
                  <c:v>5511.73</c:v>
                </c:pt>
                <c:pt idx="23" formatCode="0.00">
                  <c:v>5490.5599999999995</c:v>
                </c:pt>
                <c:pt idx="24" formatCode="0.00">
                  <c:v>5548.5599999999995</c:v>
                </c:pt>
                <c:pt idx="25" formatCode="0.00">
                  <c:v>5603.86</c:v>
                </c:pt>
                <c:pt idx="26" formatCode="0.00">
                  <c:v>5648.4299999999994</c:v>
                </c:pt>
                <c:pt idx="27" formatCode="0.00">
                  <c:v>5707.24</c:v>
                </c:pt>
                <c:pt idx="28" formatCode="0.00">
                  <c:v>5761.24</c:v>
                </c:pt>
                <c:pt idx="29" formatCode="0.00">
                  <c:v>5701.48</c:v>
                </c:pt>
                <c:pt idx="30" formatCode="0.00">
                  <c:v>5761.48</c:v>
                </c:pt>
                <c:pt idx="31" formatCode="0.00">
                  <c:v>5817.29</c:v>
                </c:pt>
                <c:pt idx="32" formatCode="0.00">
                  <c:v>5873.29</c:v>
                </c:pt>
                <c:pt idx="33" formatCode="0.00">
                  <c:v>5910.49</c:v>
                </c:pt>
                <c:pt idx="34" formatCode="0.00">
                  <c:v>5849.19</c:v>
                </c:pt>
                <c:pt idx="35" formatCode="0.00">
                  <c:v>5906.7699999999995</c:v>
                </c:pt>
                <c:pt idx="36" formatCode="0.00">
                  <c:v>5849.98</c:v>
                </c:pt>
                <c:pt idx="37" formatCode="0.00">
                  <c:v>5909.9599999999991</c:v>
                </c:pt>
                <c:pt idx="38" formatCode="0.00">
                  <c:v>5966.7599999999993</c:v>
                </c:pt>
                <c:pt idx="39" formatCode="0.00">
                  <c:v>6026.7599999999993</c:v>
                </c:pt>
                <c:pt idx="40" formatCode="0.00">
                  <c:v>5966.8899999999994</c:v>
                </c:pt>
                <c:pt idx="41" formatCode="0.00">
                  <c:v>6022.7999999999993</c:v>
                </c:pt>
                <c:pt idx="42" formatCode="0.00">
                  <c:v>6085.7999999999993</c:v>
                </c:pt>
                <c:pt idx="43" formatCode="0.00">
                  <c:v>6144.5999999999995</c:v>
                </c:pt>
                <c:pt idx="44" formatCode="0.00">
                  <c:v>6204.5999999999995</c:v>
                </c:pt>
                <c:pt idx="45" formatCode="0.00">
                  <c:v>6264.7999999999993</c:v>
                </c:pt>
                <c:pt idx="46" formatCode="0.00">
                  <c:v>6237.6799999999994</c:v>
                </c:pt>
                <c:pt idx="47" formatCode="0.00">
                  <c:v>6300.6799999999994</c:v>
                </c:pt>
                <c:pt idx="48" formatCode="0.00">
                  <c:v>6366.28</c:v>
                </c:pt>
                <c:pt idx="49" formatCode="0.00">
                  <c:v>6432.28</c:v>
                </c:pt>
                <c:pt idx="50" formatCode="0.00">
                  <c:v>6497.08</c:v>
                </c:pt>
                <c:pt idx="51" formatCode="0.00">
                  <c:v>6560.98</c:v>
                </c:pt>
                <c:pt idx="52" formatCode="0.00">
                  <c:v>6630.94</c:v>
                </c:pt>
                <c:pt idx="53" formatCode="0.00">
                  <c:v>6696.74</c:v>
                </c:pt>
                <c:pt idx="54" formatCode="0.00">
                  <c:v>6771.7199999999993</c:v>
                </c:pt>
                <c:pt idx="55" formatCode="0.00">
                  <c:v>6801.94</c:v>
                </c:pt>
                <c:pt idx="56" formatCode="0.00">
                  <c:v>6732.96</c:v>
                </c:pt>
                <c:pt idx="57" formatCode="0.00">
                  <c:v>6806.46</c:v>
                </c:pt>
                <c:pt idx="58" formatCode="0.00">
                  <c:v>6850.64</c:v>
                </c:pt>
                <c:pt idx="59" formatCode="0.00">
                  <c:v>6781.64</c:v>
                </c:pt>
                <c:pt idx="60" formatCode="0.00">
                  <c:v>6847.64</c:v>
                </c:pt>
                <c:pt idx="61" formatCode="0.00">
                  <c:v>6919.1</c:v>
                </c:pt>
                <c:pt idx="62" formatCode="0.00">
                  <c:v>6851.2400000000007</c:v>
                </c:pt>
                <c:pt idx="63" formatCode="0.00">
                  <c:v>6917.22</c:v>
                </c:pt>
                <c:pt idx="64" formatCode="0.00">
                  <c:v>6988.22</c:v>
                </c:pt>
                <c:pt idx="65" formatCode="0.00">
                  <c:v>7055.22</c:v>
                </c:pt>
                <c:pt idx="66" formatCode="0.00">
                  <c:v>7124.52</c:v>
                </c:pt>
                <c:pt idx="67" formatCode="0.00">
                  <c:v>7050.93</c:v>
                </c:pt>
                <c:pt idx="68" formatCode="0.00">
                  <c:v>7118.81</c:v>
                </c:pt>
                <c:pt idx="69" formatCode="0.00">
                  <c:v>7044.6500000000005</c:v>
                </c:pt>
                <c:pt idx="70" formatCode="0.00">
                  <c:v>7106.88</c:v>
                </c:pt>
                <c:pt idx="71" formatCode="0.00">
                  <c:v>7038.9800000000005</c:v>
                </c:pt>
                <c:pt idx="72" formatCode="0.00">
                  <c:v>7111.9900000000007</c:v>
                </c:pt>
                <c:pt idx="73" formatCode="0.00">
                  <c:v>7186.6600000000008</c:v>
                </c:pt>
                <c:pt idx="74" formatCode="0.00">
                  <c:v>7258.630000000001</c:v>
                </c:pt>
                <c:pt idx="75" formatCode="0.00">
                  <c:v>7330.630000000001</c:v>
                </c:pt>
                <c:pt idx="76" formatCode="0.00">
                  <c:v>7382.6500000000015</c:v>
                </c:pt>
                <c:pt idx="77" formatCode="0.00">
                  <c:v>7307.6500000000015</c:v>
                </c:pt>
                <c:pt idx="78" formatCode="0.00">
                  <c:v>7280.9600000000019</c:v>
                </c:pt>
                <c:pt idx="79" formatCode="0.00">
                  <c:v>7355.3600000000015</c:v>
                </c:pt>
                <c:pt idx="80" formatCode="0.00">
                  <c:v>7427.2700000000013</c:v>
                </c:pt>
                <c:pt idx="81" formatCode="0.00">
                  <c:v>7355.2400000000016</c:v>
                </c:pt>
                <c:pt idx="82" formatCode="0.00">
                  <c:v>7433.2400000000016</c:v>
                </c:pt>
                <c:pt idx="83" formatCode="0.00">
                  <c:v>7507.010000000002</c:v>
                </c:pt>
                <c:pt idx="84" formatCode="0.00">
                  <c:v>7584.0200000000023</c:v>
                </c:pt>
                <c:pt idx="85" formatCode="0.00">
                  <c:v>7660.0200000000023</c:v>
                </c:pt>
                <c:pt idx="86" formatCode="0.00">
                  <c:v>7743.9500000000025</c:v>
                </c:pt>
                <c:pt idx="87" formatCode="0.00">
                  <c:v>7819.5500000000029</c:v>
                </c:pt>
                <c:pt idx="88" formatCode="0.00">
                  <c:v>7897.5500000000029</c:v>
                </c:pt>
                <c:pt idx="89" formatCode="0.00">
                  <c:v>7985.5500000000029</c:v>
                </c:pt>
                <c:pt idx="90" formatCode="0.00">
                  <c:v>8063.430000000003</c:v>
                </c:pt>
                <c:pt idx="91" formatCode="0.00">
                  <c:v>7984.5800000000027</c:v>
                </c:pt>
                <c:pt idx="92" formatCode="0.00">
                  <c:v>8061.9500000000025</c:v>
                </c:pt>
                <c:pt idx="93" formatCode="0.00">
                  <c:v>8143.9500000000025</c:v>
                </c:pt>
                <c:pt idx="94" formatCode="0.00">
                  <c:v>8231.9600000000028</c:v>
                </c:pt>
                <c:pt idx="95" formatCode="0.00">
                  <c:v>8311.9600000000028</c:v>
                </c:pt>
                <c:pt idx="96" formatCode="0.00">
                  <c:v>8396.9300000000021</c:v>
                </c:pt>
                <c:pt idx="97" formatCode="0.00">
                  <c:v>8482.4300000000021</c:v>
                </c:pt>
                <c:pt idx="98" formatCode="0.00">
                  <c:v>8569.2300000000014</c:v>
                </c:pt>
                <c:pt idx="99" formatCode="0.00">
                  <c:v>8657.2300000000014</c:v>
                </c:pt>
                <c:pt idx="100" formatCode="0.00">
                  <c:v>8746.5300000000007</c:v>
                </c:pt>
                <c:pt idx="101" formatCode="0.00">
                  <c:v>8657.66</c:v>
                </c:pt>
                <c:pt idx="102" formatCode="0.00">
                  <c:v>8572.59</c:v>
                </c:pt>
                <c:pt idx="103" formatCode="0.00">
                  <c:v>8656.49</c:v>
                </c:pt>
                <c:pt idx="104" formatCode="0.00">
                  <c:v>8737.2999999999993</c:v>
                </c:pt>
                <c:pt idx="105" formatCode="0.00">
                  <c:v>8652.39</c:v>
                </c:pt>
                <c:pt idx="106" formatCode="0.00">
                  <c:v>8743.3499999999985</c:v>
                </c:pt>
                <c:pt idx="107" formatCode="0.00">
                  <c:v>8827.3835999999992</c:v>
                </c:pt>
                <c:pt idx="108" formatCode="0.00">
                  <c:v>8917.3835999999992</c:v>
                </c:pt>
                <c:pt idx="109" formatCode="0.00">
                  <c:v>9001.9835999999996</c:v>
                </c:pt>
                <c:pt idx="110" formatCode="0.00">
                  <c:v>9091.9835999999996</c:v>
                </c:pt>
                <c:pt idx="111" formatCode="0.00">
                  <c:v>9002.8636000000006</c:v>
                </c:pt>
                <c:pt idx="112" formatCode="0.00">
                  <c:v>9096.3713000000007</c:v>
                </c:pt>
                <c:pt idx="113" formatCode="0.00">
                  <c:v>9186.3713000000007</c:v>
                </c:pt>
                <c:pt idx="114" formatCode="0.00">
                  <c:v>9090.1213000000025</c:v>
                </c:pt>
                <c:pt idx="115" formatCode="0.00">
                  <c:v>8996.181300000002</c:v>
                </c:pt>
                <c:pt idx="116" formatCode="0.00">
                  <c:v>9090.6534000000029</c:v>
                </c:pt>
                <c:pt idx="117" formatCode="0.00">
                  <c:v>9180.6534000000029</c:v>
                </c:pt>
                <c:pt idx="118" formatCode="0.00">
                  <c:v>9276.6534000000029</c:v>
                </c:pt>
                <c:pt idx="119" formatCode="0.00">
                  <c:v>9182.7534000000032</c:v>
                </c:pt>
                <c:pt idx="120" formatCode="0.00">
                  <c:v>9280.7534000000032</c:v>
                </c:pt>
                <c:pt idx="121" formatCode="0.00">
                  <c:v>9380.7604000000028</c:v>
                </c:pt>
                <c:pt idx="122" formatCode="0.00">
                  <c:v>9478.760400000001</c:v>
                </c:pt>
                <c:pt idx="123" formatCode="0.00">
                  <c:v>9383.0346000000027</c:v>
                </c:pt>
                <c:pt idx="124" formatCode="0.00">
                  <c:v>9292.0416000000041</c:v>
                </c:pt>
                <c:pt idx="125" formatCode="0.00">
                  <c:v>9388.0416000000041</c:v>
                </c:pt>
                <c:pt idx="126" formatCode="0.00">
                  <c:v>9483.4416000000019</c:v>
                </c:pt>
                <c:pt idx="127" formatCode="0.00">
                  <c:v>9577.0044000000016</c:v>
                </c:pt>
                <c:pt idx="128" formatCode="0.00">
                  <c:v>9675.8043999999991</c:v>
                </c:pt>
                <c:pt idx="129" formatCode="0.00">
                  <c:v>9776.3358999999982</c:v>
                </c:pt>
                <c:pt idx="130" formatCode="0.00">
                  <c:v>9875.3359</c:v>
                </c:pt>
                <c:pt idx="131" formatCode="0.00">
                  <c:v>9778.8759000000009</c:v>
                </c:pt>
                <c:pt idx="132" formatCode="0.00">
                  <c:v>9878.4759000000013</c:v>
                </c:pt>
                <c:pt idx="133" formatCode="0.00">
                  <c:v>9980.3271000000004</c:v>
                </c:pt>
                <c:pt idx="134" formatCode="0.00">
                  <c:v>10085.327099999999</c:v>
                </c:pt>
                <c:pt idx="135" formatCode="0.00">
                  <c:v>9984.9698999999964</c:v>
                </c:pt>
                <c:pt idx="136" formatCode="0.00">
                  <c:v>10084.876899999996</c:v>
                </c:pt>
                <c:pt idx="137" formatCode="0.00">
                  <c:v>10185.576899999996</c:v>
                </c:pt>
                <c:pt idx="138" formatCode="0.00">
                  <c:v>10287.876899999999</c:v>
                </c:pt>
                <c:pt idx="139" formatCode="0.00">
                  <c:v>10388.376899999997</c:v>
                </c:pt>
                <c:pt idx="140" formatCode="0.00">
                  <c:v>10494.790199999998</c:v>
                </c:pt>
                <c:pt idx="141" formatCode="0.00">
                  <c:v>10547.4375</c:v>
                </c:pt>
                <c:pt idx="142" formatCode="0.00">
                  <c:v>10656.282299999999</c:v>
                </c:pt>
                <c:pt idx="143" formatCode="0.00">
                  <c:v>10735.672299999998</c:v>
                </c:pt>
                <c:pt idx="144" formatCode="0.00">
                  <c:v>10847.499599999997</c:v>
                </c:pt>
                <c:pt idx="145" formatCode="0.00">
                  <c:v>10959.449999999995</c:v>
                </c:pt>
                <c:pt idx="146" formatCode="0.00">
                  <c:v>10890.392399999995</c:v>
                </c:pt>
                <c:pt idx="147" formatCode="0.00">
                  <c:v>11002.392399999995</c:v>
                </c:pt>
                <c:pt idx="148" formatCode="0.00">
                  <c:v>10892.682399999996</c:v>
                </c:pt>
                <c:pt idx="149" formatCode="0.00">
                  <c:v>11002.724399999994</c:v>
                </c:pt>
                <c:pt idx="150" formatCode="0.00">
                  <c:v>10903.104099999993</c:v>
                </c:pt>
                <c:pt idx="151" formatCode="0.00">
                  <c:v>11013.615999999993</c:v>
                </c:pt>
                <c:pt idx="152" formatCode="0.00">
                  <c:v>11124.127899999996</c:v>
                </c:pt>
                <c:pt idx="153" formatCode="0.00">
                  <c:v>11234.506999999996</c:v>
                </c:pt>
                <c:pt idx="154" formatCode="0.00">
                  <c:v>10967.116799999998</c:v>
                </c:pt>
                <c:pt idx="155" formatCode="0.00">
                  <c:v>11077.0548</c:v>
                </c:pt>
                <c:pt idx="156" formatCode="0.00">
                  <c:v>10962.738400000002</c:v>
                </c:pt>
                <c:pt idx="157" formatCode="0.00">
                  <c:v>11074.565700000005</c:v>
                </c:pt>
                <c:pt idx="158" formatCode="0.00">
                  <c:v>11187.065700000003</c:v>
                </c:pt>
                <c:pt idx="159" formatCode="0.00">
                  <c:v>11076.815700000003</c:v>
                </c:pt>
                <c:pt idx="160" formatCode="0.00">
                  <c:v>10966.433000000001</c:v>
                </c:pt>
                <c:pt idx="161" formatCode="0.00">
                  <c:v>11078.442800000001</c:v>
                </c:pt>
                <c:pt idx="162" formatCode="0.00">
                  <c:v>11192.342800000004</c:v>
                </c:pt>
                <c:pt idx="163" formatCode="0.00">
                  <c:v>11306.254700000003</c:v>
                </c:pt>
                <c:pt idx="164" formatCode="0.00">
                  <c:v>11189.995500000003</c:v>
                </c:pt>
                <c:pt idx="165" formatCode="0.00">
                  <c:v>11076.595499999996</c:v>
                </c:pt>
                <c:pt idx="166" formatCode="0.00">
                  <c:v>11188.545899999997</c:v>
                </c:pt>
                <c:pt idx="167" formatCode="0.00">
                  <c:v>11077.395899999989</c:v>
                </c:pt>
                <c:pt idx="168" formatCode="0.00">
                  <c:v>11191.101399999989</c:v>
                </c:pt>
                <c:pt idx="169" formatCode="0.00">
                  <c:v>11302.902999999991</c:v>
                </c:pt>
                <c:pt idx="170" formatCode="0.00">
                  <c:v>11415.138699999994</c:v>
                </c:pt>
                <c:pt idx="171" formatCode="0.00">
                  <c:v>11299.038699999994</c:v>
                </c:pt>
                <c:pt idx="172" formatCode="0.00">
                  <c:v>11412.159699999993</c:v>
                </c:pt>
                <c:pt idx="173" formatCode="0.00">
                  <c:v>11526.172999999993</c:v>
                </c:pt>
                <c:pt idx="174" formatCode="0.00">
                  <c:v>11644.172999999993</c:v>
                </c:pt>
                <c:pt idx="175" formatCode="0.00">
                  <c:v>11761.772999999994</c:v>
                </c:pt>
                <c:pt idx="176" formatCode="0.00">
                  <c:v>11882.086199999992</c:v>
                </c:pt>
                <c:pt idx="177" formatCode="0.00">
                  <c:v>12003.586199999998</c:v>
                </c:pt>
                <c:pt idx="178" formatCode="0.00">
                  <c:v>12124.616999999995</c:v>
                </c:pt>
                <c:pt idx="179" formatCode="0.00">
                  <c:v>12073.116599999994</c:v>
                </c:pt>
                <c:pt idx="180" formatCode="0.00">
                  <c:v>12025.666799999994</c:v>
                </c:pt>
                <c:pt idx="181" formatCode="0.00">
                  <c:v>12145.052899999991</c:v>
                </c:pt>
                <c:pt idx="182" formatCode="0.00">
                  <c:v>12269.555299999993</c:v>
                </c:pt>
                <c:pt idx="183" formatCode="0.00">
                  <c:v>12393.555299999993</c:v>
                </c:pt>
                <c:pt idx="184" formatCode="0.00">
                  <c:v>12517.671599999998</c:v>
                </c:pt>
                <c:pt idx="185" formatCode="0.00">
                  <c:v>12644.771599999998</c:v>
                </c:pt>
                <c:pt idx="186" formatCode="0.00">
                  <c:v>12460.498199999998</c:v>
                </c:pt>
                <c:pt idx="187" formatCode="0.00">
                  <c:v>12590.098199999997</c:v>
                </c:pt>
                <c:pt idx="188" formatCode="0.00">
                  <c:v>12464.098200000002</c:v>
                </c:pt>
                <c:pt idx="189" formatCode="0.00">
                  <c:v>12592.198200000003</c:v>
                </c:pt>
                <c:pt idx="190" formatCode="0.00">
                  <c:v>12716.923800000004</c:v>
                </c:pt>
                <c:pt idx="191" formatCode="0.00">
                  <c:v>12832.018500000002</c:v>
                </c:pt>
                <c:pt idx="192" formatCode="0.00">
                  <c:v>12961.618500000004</c:v>
                </c:pt>
                <c:pt idx="193" formatCode="0.00">
                  <c:v>13091.818500000003</c:v>
                </c:pt>
                <c:pt idx="194" formatCode="0.00">
                  <c:v>13219.818500000003</c:v>
                </c:pt>
                <c:pt idx="195" formatCode="0.00">
                  <c:v>13352.831800000002</c:v>
                </c:pt>
                <c:pt idx="196" formatCode="0.00">
                  <c:v>13220.462200000002</c:v>
                </c:pt>
                <c:pt idx="197" formatCode="0.00">
                  <c:v>13083.209500000003</c:v>
                </c:pt>
                <c:pt idx="198" formatCode="0.00">
                  <c:v>13026.884000000007</c:v>
                </c:pt>
                <c:pt idx="199" formatCode="0.00">
                  <c:v>12893.684000000008</c:v>
                </c:pt>
                <c:pt idx="200" formatCode="0.00">
                  <c:v>13021.137500000008</c:v>
                </c:pt>
                <c:pt idx="201" formatCode="0.00">
                  <c:v>13155.537500000011</c:v>
                </c:pt>
                <c:pt idx="202" formatCode="0.00">
                  <c:v>13276.274300000014</c:v>
                </c:pt>
                <c:pt idx="203" formatCode="0.00">
                  <c:v>13143.454300000012</c:v>
                </c:pt>
                <c:pt idx="204" formatCode="0.00">
                  <c:v>13273.392300000016</c:v>
                </c:pt>
                <c:pt idx="205" formatCode="0.00">
                  <c:v>13405.892300000012</c:v>
                </c:pt>
                <c:pt idx="206" formatCode="0.00">
                  <c:v>13541.892300000012</c:v>
                </c:pt>
                <c:pt idx="207" formatCode="0.00">
                  <c:v>13681.892300000016</c:v>
                </c:pt>
                <c:pt idx="208" formatCode="0.00">
                  <c:v>13822.527200000019</c:v>
                </c:pt>
                <c:pt idx="209" formatCode="0.00">
                  <c:v>13686.27720000002</c:v>
                </c:pt>
                <c:pt idx="210" formatCode="0.00">
                  <c:v>13822.67720000002</c:v>
                </c:pt>
                <c:pt idx="211" formatCode="0.00">
                  <c:v>13960.67720000002</c:v>
                </c:pt>
                <c:pt idx="212" formatCode="0.00">
                  <c:v>14072.848400000021</c:v>
                </c:pt>
                <c:pt idx="213" formatCode="0.00">
                  <c:v>14210.848400000019</c:v>
                </c:pt>
                <c:pt idx="214" formatCode="0.00">
                  <c:v>14354.865200000018</c:v>
                </c:pt>
                <c:pt idx="215" formatCode="0.00">
                  <c:v>14498.865200000017</c:v>
                </c:pt>
                <c:pt idx="216" formatCode="0.00">
                  <c:v>14649.365200000024</c:v>
                </c:pt>
                <c:pt idx="217" formatCode="0.00">
                  <c:v>14803.365200000022</c:v>
                </c:pt>
                <c:pt idx="218" formatCode="0.00">
                  <c:v>14957.228800000019</c:v>
                </c:pt>
                <c:pt idx="219" formatCode="0.00">
                  <c:v>15055.980800000019</c:v>
                </c:pt>
                <c:pt idx="220" formatCode="0.00">
                  <c:v>14903.230800000018</c:v>
                </c:pt>
                <c:pt idx="221" formatCode="0.00">
                  <c:v>15054.207600000016</c:v>
                </c:pt>
                <c:pt idx="222" formatCode="0.00">
                  <c:v>15203.831400000015</c:v>
                </c:pt>
                <c:pt idx="223" formatCode="0.00">
                  <c:v>15048.011400000016</c:v>
                </c:pt>
                <c:pt idx="224" formatCode="0.00">
                  <c:v>15141.576000000014</c:v>
                </c:pt>
                <c:pt idx="225" formatCode="0.00">
                  <c:v>15296.976000000015</c:v>
                </c:pt>
                <c:pt idx="226" formatCode="0.00">
                  <c:v>15450.976000000013</c:v>
                </c:pt>
                <c:pt idx="227" formatCode="0.00">
                  <c:v>15606.976000000004</c:v>
                </c:pt>
                <c:pt idx="228" formatCode="0.00">
                  <c:v>15766.776000000007</c:v>
                </c:pt>
                <c:pt idx="229" formatCode="0.00">
                  <c:v>15607.286000000009</c:v>
                </c:pt>
                <c:pt idx="230" formatCode="0.00">
                  <c:v>15709.062800000011</c:v>
                </c:pt>
                <c:pt idx="231" formatCode="0.00">
                  <c:v>15669.447900000012</c:v>
                </c:pt>
                <c:pt idx="232" formatCode="0.00">
                  <c:v>15512.769500000017</c:v>
                </c:pt>
                <c:pt idx="233" formatCode="0.00">
                  <c:v>15667.402100000016</c:v>
                </c:pt>
                <c:pt idx="234" formatCode="0.00">
                  <c:v>15823.444100000017</c:v>
                </c:pt>
                <c:pt idx="235" formatCode="0.00">
                  <c:v>15987.444100000017</c:v>
                </c:pt>
                <c:pt idx="236" formatCode="0.00">
                  <c:v>16063.444100000015</c:v>
                </c:pt>
                <c:pt idx="237" formatCode="0.00">
                  <c:v>15962.986500000012</c:v>
                </c:pt>
                <c:pt idx="238" formatCode="0.00">
                  <c:v>16126.544700000011</c:v>
                </c:pt>
                <c:pt idx="239" formatCode="0.00">
                  <c:v>15966.510300000011</c:v>
                </c:pt>
                <c:pt idx="240" formatCode="0.00">
                  <c:v>16131.887100000009</c:v>
                </c:pt>
                <c:pt idx="241" formatCode="0.00">
                  <c:v>15971.746700000011</c:v>
                </c:pt>
                <c:pt idx="242" formatCode="0.00">
                  <c:v>16135.466100000011</c:v>
                </c:pt>
                <c:pt idx="243" formatCode="0.00">
                  <c:v>16302.698700000015</c:v>
                </c:pt>
                <c:pt idx="244" formatCode="0.00">
                  <c:v>16473.698700000008</c:v>
                </c:pt>
                <c:pt idx="245" formatCode="0.00">
                  <c:v>16643.298699999999</c:v>
                </c:pt>
                <c:pt idx="246" formatCode="0.00">
                  <c:v>16808.221200000004</c:v>
                </c:pt>
                <c:pt idx="247" formatCode="0.00">
                  <c:v>16976.544300000009</c:v>
                </c:pt>
                <c:pt idx="248" formatCode="0.00">
                  <c:v>17144.321100000005</c:v>
                </c:pt>
                <c:pt idx="249" formatCode="0.00">
                  <c:v>17316.139800000004</c:v>
                </c:pt>
                <c:pt idx="250" formatCode="0.00">
                  <c:v>17142.859799999998</c:v>
                </c:pt>
                <c:pt idx="251" formatCode="0.00">
                  <c:v>17314.459800000004</c:v>
                </c:pt>
                <c:pt idx="252" formatCode="0.00">
                  <c:v>17486.459800000004</c:v>
                </c:pt>
                <c:pt idx="253" formatCode="0.00">
                  <c:v>17660.369900000005</c:v>
                </c:pt>
                <c:pt idx="254" formatCode="0.00">
                  <c:v>17840.388600000002</c:v>
                </c:pt>
                <c:pt idx="255" formatCode="0.00">
                  <c:v>17661.266800000001</c:v>
                </c:pt>
                <c:pt idx="256" formatCode="0.00">
                  <c:v>17606.034299999999</c:v>
                </c:pt>
                <c:pt idx="257" formatCode="0.00">
                  <c:v>17782.4637</c:v>
                </c:pt>
                <c:pt idx="258" formatCode="0.00">
                  <c:v>17602.808700000001</c:v>
                </c:pt>
                <c:pt idx="259" formatCode="0.00">
                  <c:v>17427.268699999997</c:v>
                </c:pt>
                <c:pt idx="260" formatCode="0.00">
                  <c:v>17605.768700000001</c:v>
                </c:pt>
                <c:pt idx="261" formatCode="0.00">
                  <c:v>17785.768699999993</c:v>
                </c:pt>
                <c:pt idx="262" formatCode="0.00">
                  <c:v>17718.508699999995</c:v>
                </c:pt>
                <c:pt idx="263" formatCode="0.00">
                  <c:v>17541.708699999992</c:v>
                </c:pt>
                <c:pt idx="264" formatCode="0.00">
                  <c:v>17366.808699999983</c:v>
                </c:pt>
                <c:pt idx="265" formatCode="0.00">
                  <c:v>17192.808699999976</c:v>
                </c:pt>
                <c:pt idx="266" formatCode="0.00">
                  <c:v>17369.632499999978</c:v>
                </c:pt>
                <c:pt idx="267" formatCode="0.00">
                  <c:v>17518.95859999998</c:v>
                </c:pt>
                <c:pt idx="268" formatCode="0.00">
                  <c:v>17344.419199999982</c:v>
                </c:pt>
                <c:pt idx="269" formatCode="0.00">
                  <c:v>17168.946499999976</c:v>
                </c:pt>
                <c:pt idx="270" formatCode="0.00">
                  <c:v>17102.066499999979</c:v>
                </c:pt>
                <c:pt idx="271" formatCode="0.00">
                  <c:v>16930.466499999988</c:v>
                </c:pt>
                <c:pt idx="272" formatCode="0.00">
                  <c:v>16761.786399999997</c:v>
                </c:pt>
                <c:pt idx="273" formatCode="0.00">
                  <c:v>16934.053899999995</c:v>
                </c:pt>
                <c:pt idx="274" formatCode="0.00">
                  <c:v>17105.792500000007</c:v>
                </c:pt>
                <c:pt idx="275" formatCode="0.00">
                  <c:v>17279.792500000007</c:v>
                </c:pt>
                <c:pt idx="276" formatCode="0.00">
                  <c:v>17455.338000000003</c:v>
                </c:pt>
                <c:pt idx="277" formatCode="0.00">
                  <c:v>17634.792600000001</c:v>
                </c:pt>
                <c:pt idx="278" formatCode="0.00">
                  <c:v>17809.692599999995</c:v>
                </c:pt>
                <c:pt idx="279" formatCode="0.00">
                  <c:v>17985.692599999995</c:v>
                </c:pt>
                <c:pt idx="280" formatCode="0.00">
                  <c:v>18169.292599999997</c:v>
                </c:pt>
                <c:pt idx="281" formatCode="0.00">
                  <c:v>18356.568200000002</c:v>
                </c:pt>
                <c:pt idx="282" formatCode="0.00">
                  <c:v>18173.994199999994</c:v>
                </c:pt>
                <c:pt idx="283" formatCode="0.00">
                  <c:v>18360.059299999994</c:v>
                </c:pt>
                <c:pt idx="284" formatCode="0.00">
                  <c:v>18544.059299999994</c:v>
                </c:pt>
                <c:pt idx="285" formatCode="0.00">
                  <c:v>18735.984899999992</c:v>
                </c:pt>
                <c:pt idx="286" formatCode="0.00">
                  <c:v>18552.504899999993</c:v>
                </c:pt>
                <c:pt idx="287" formatCode="0.00">
                  <c:v>18368.404899999998</c:v>
                </c:pt>
                <c:pt idx="288" formatCode="0.00">
                  <c:v>18528.232399999994</c:v>
                </c:pt>
                <c:pt idx="289" formatCode="0.00">
                  <c:v>18493.564299999995</c:v>
                </c:pt>
                <c:pt idx="290" formatCode="0.00">
                  <c:v>18682.084599999995</c:v>
                </c:pt>
                <c:pt idx="291" formatCode="0.00">
                  <c:v>18871.148199999992</c:v>
                </c:pt>
                <c:pt idx="292" formatCode="0.00">
                  <c:v>19067.206999999995</c:v>
                </c:pt>
                <c:pt idx="293" formatCode="0.00">
                  <c:v>19256.269999999993</c:v>
                </c:pt>
                <c:pt idx="294" formatCode="0.00">
                  <c:v>19066.478899999998</c:v>
                </c:pt>
                <c:pt idx="295" formatCode="0.00">
                  <c:v>18874.448899999996</c:v>
                </c:pt>
                <c:pt idx="296" formatCode="0.00">
                  <c:v>18683.918899999997</c:v>
                </c:pt>
                <c:pt idx="297" formatCode="0.00">
                  <c:v>18875.216599999996</c:v>
                </c:pt>
                <c:pt idx="298" formatCode="0.00">
                  <c:v>19070.234799999998</c:v>
                </c:pt>
                <c:pt idx="299" formatCode="0.00">
                  <c:v>19158.714799999998</c:v>
                </c:pt>
                <c:pt idx="300" formatCode="0.00">
                  <c:v>18964.354800000005</c:v>
                </c:pt>
                <c:pt idx="301" formatCode="0.00">
                  <c:v>19164.354800000005</c:v>
                </c:pt>
                <c:pt idx="302" formatCode="0.00">
                  <c:v>19362.354799999997</c:v>
                </c:pt>
                <c:pt idx="303" formatCode="0.00">
                  <c:v>19556.805199999999</c:v>
                </c:pt>
                <c:pt idx="304" formatCode="0.00">
                  <c:v>19756.699700000001</c:v>
                </c:pt>
                <c:pt idx="305" formatCode="0.00">
                  <c:v>19560.994400000003</c:v>
                </c:pt>
                <c:pt idx="306" formatCode="0.00">
                  <c:v>19769.994400000007</c:v>
                </c:pt>
                <c:pt idx="307" formatCode="0.00">
                  <c:v>19965.79440000001</c:v>
                </c:pt>
                <c:pt idx="308" formatCode="0.00">
                  <c:v>19767.066200000012</c:v>
                </c:pt>
                <c:pt idx="309" formatCode="0.00">
                  <c:v>19967.122200000013</c:v>
                </c:pt>
                <c:pt idx="310" formatCode="0.00">
                  <c:v>20165.019900000014</c:v>
                </c:pt>
                <c:pt idx="311" formatCode="0.00">
                  <c:v>20385.047900000016</c:v>
                </c:pt>
                <c:pt idx="312" formatCode="0.00">
                  <c:v>20592.967300000015</c:v>
                </c:pt>
                <c:pt idx="313" formatCode="0.00">
                  <c:v>20802.020500000017</c:v>
                </c:pt>
                <c:pt idx="314" formatCode="0.00">
                  <c:v>21012.020500000017</c:v>
                </c:pt>
                <c:pt idx="315" formatCode="0.00">
                  <c:v>21227.946100000019</c:v>
                </c:pt>
                <c:pt idx="316" formatCode="0.00">
                  <c:v>21437.881000000019</c:v>
                </c:pt>
                <c:pt idx="317" formatCode="0.00">
                  <c:v>21222.841000000015</c:v>
                </c:pt>
                <c:pt idx="318" formatCode="0.00">
                  <c:v>21442.593000000019</c:v>
                </c:pt>
                <c:pt idx="319" formatCode="0.00">
                  <c:v>21663.093000000019</c:v>
                </c:pt>
                <c:pt idx="320" formatCode="0.00">
                  <c:v>21883.108400000019</c:v>
                </c:pt>
                <c:pt idx="321" formatCode="0.00">
                  <c:v>21663.077300000015</c:v>
                </c:pt>
                <c:pt idx="322" formatCode="0.00">
                  <c:v>21878.877300000015</c:v>
                </c:pt>
                <c:pt idx="323" formatCode="0.00">
                  <c:v>22102.790500000014</c:v>
                </c:pt>
                <c:pt idx="324" formatCode="0.00">
                  <c:v>22326.390500000012</c:v>
                </c:pt>
                <c:pt idx="325" formatCode="0.00">
                  <c:v>22554.018500000009</c:v>
                </c:pt>
                <c:pt idx="326" formatCode="0.00">
                  <c:v>22781.218500000006</c:v>
                </c:pt>
                <c:pt idx="327" formatCode="0.00">
                  <c:v>23024.313000000002</c:v>
                </c:pt>
                <c:pt idx="328" formatCode="0.00">
                  <c:v>23276.312999999998</c:v>
                </c:pt>
                <c:pt idx="329" formatCode="0.00">
                  <c:v>23041.952999999998</c:v>
                </c:pt>
                <c:pt idx="330" formatCode="0.00">
                  <c:v>22811.456799999996</c:v>
                </c:pt>
                <c:pt idx="331" formatCode="0.00">
                  <c:v>23049.956799999993</c:v>
                </c:pt>
                <c:pt idx="332" formatCode="0.00">
                  <c:v>22815.981999999993</c:v>
                </c:pt>
                <c:pt idx="333" formatCode="0.00">
                  <c:v>23050.057599999989</c:v>
                </c:pt>
                <c:pt idx="334" formatCode="0.00">
                  <c:v>23277.704199999989</c:v>
                </c:pt>
                <c:pt idx="335" formatCode="0.00">
                  <c:v>23514.204199999993</c:v>
                </c:pt>
                <c:pt idx="336" formatCode="0.00">
                  <c:v>23276.564199999993</c:v>
                </c:pt>
                <c:pt idx="337" formatCode="0.00">
                  <c:v>23514.164199999999</c:v>
                </c:pt>
                <c:pt idx="338" formatCode="0.00">
                  <c:v>23280.7032</c:v>
                </c:pt>
                <c:pt idx="339" formatCode="0.00">
                  <c:v>23045.638499999997</c:v>
                </c:pt>
                <c:pt idx="340" formatCode="0.00">
                  <c:v>22813.673499999997</c:v>
                </c:pt>
                <c:pt idx="341" formatCode="0.00">
                  <c:v>23043.273499999999</c:v>
                </c:pt>
                <c:pt idx="342" formatCode="0.00">
                  <c:v>22816.553499999998</c:v>
                </c:pt>
                <c:pt idx="343" formatCode="0.00">
                  <c:v>23049.106</c:v>
                </c:pt>
                <c:pt idx="344" formatCode="0.00">
                  <c:v>23284.785799999998</c:v>
                </c:pt>
                <c:pt idx="345" formatCode="0.00">
                  <c:v>23052.338300000003</c:v>
                </c:pt>
                <c:pt idx="346" formatCode="0.00">
                  <c:v>22819.145300000007</c:v>
                </c:pt>
                <c:pt idx="347" formatCode="0.00">
                  <c:v>23047.052300000003</c:v>
                </c:pt>
                <c:pt idx="348" formatCode="0.00">
                  <c:v>23280.152300000002</c:v>
                </c:pt>
                <c:pt idx="349" formatCode="0.00">
                  <c:v>23514.152299999994</c:v>
                </c:pt>
                <c:pt idx="350" formatCode="0.00">
                  <c:v>23282.273299999993</c:v>
                </c:pt>
                <c:pt idx="351" formatCode="0.00">
                  <c:v>23520.810399999991</c:v>
                </c:pt>
                <c:pt idx="352" formatCode="0.00">
                  <c:v>23757.610399999994</c:v>
                </c:pt>
                <c:pt idx="353" formatCode="0.00">
                  <c:v>24010.642599999988</c:v>
                </c:pt>
                <c:pt idx="354" formatCode="0.00">
                  <c:v>24047.668499999992</c:v>
                </c:pt>
                <c:pt idx="355" formatCode="0.00">
                  <c:v>23996.848499999993</c:v>
                </c:pt>
                <c:pt idx="356" formatCode="0.00">
                  <c:v>24046.848499999993</c:v>
                </c:pt>
                <c:pt idx="357" formatCode="0.00">
                  <c:v>24095.648499999992</c:v>
                </c:pt>
                <c:pt idx="358" formatCode="0.00">
                  <c:v>24147.608199999991</c:v>
                </c:pt>
                <c:pt idx="359" formatCode="0.00">
                  <c:v>24198.808199999992</c:v>
                </c:pt>
                <c:pt idx="360" formatCode="0.00">
                  <c:v>24252.008199999993</c:v>
                </c:pt>
                <c:pt idx="361" formatCode="0.00">
                  <c:v>24305.20819999999</c:v>
                </c:pt>
                <c:pt idx="362" formatCode="0.00">
                  <c:v>24293.058199999989</c:v>
                </c:pt>
                <c:pt idx="363" formatCode="0.00">
                  <c:v>24347.63649999999</c:v>
                </c:pt>
                <c:pt idx="364" formatCode="0.00">
                  <c:v>24399.33649999999</c:v>
                </c:pt>
                <c:pt idx="365" formatCode="0.00">
                  <c:v>24455.342099999991</c:v>
                </c:pt>
                <c:pt idx="366" formatCode="0.00">
                  <c:v>24507.342099999991</c:v>
                </c:pt>
                <c:pt idx="367" formatCode="0.00">
                  <c:v>24489.17709999999</c:v>
                </c:pt>
                <c:pt idx="368" formatCode="0.00">
                  <c:v>24544.17709999999</c:v>
                </c:pt>
                <c:pt idx="369" formatCode="0.00">
                  <c:v>24602.477099999989</c:v>
                </c:pt>
                <c:pt idx="370" formatCode="0.00">
                  <c:v>24659.67709999999</c:v>
                </c:pt>
                <c:pt idx="371" formatCode="0.00">
                  <c:v>24605.077099999991</c:v>
                </c:pt>
                <c:pt idx="372" formatCode="0.00">
                  <c:v>24660.922099999992</c:v>
                </c:pt>
                <c:pt idx="373" formatCode="0.00">
                  <c:v>24719.440999999992</c:v>
                </c:pt>
                <c:pt idx="374" formatCode="0.00">
                  <c:v>24775.350099999992</c:v>
                </c:pt>
                <c:pt idx="375" formatCode="0.00">
                  <c:v>24832.750099999994</c:v>
                </c:pt>
                <c:pt idx="376" formatCode="0.00">
                  <c:v>24892.959899999994</c:v>
                </c:pt>
                <c:pt idx="377" formatCode="0.00">
                  <c:v>24835.725799999993</c:v>
                </c:pt>
                <c:pt idx="378" formatCode="0.00">
                  <c:v>24894.225799999993</c:v>
                </c:pt>
                <c:pt idx="379" formatCode="0.00">
                  <c:v>24835.225799999993</c:v>
                </c:pt>
                <c:pt idx="380" formatCode="0.00">
                  <c:v>24872.516999999993</c:v>
                </c:pt>
                <c:pt idx="381" formatCode="0.00">
                  <c:v>24932.326099999995</c:v>
                </c:pt>
                <c:pt idx="382" formatCode="0.00">
                  <c:v>24874.552399999997</c:v>
                </c:pt>
                <c:pt idx="383" formatCode="0.00">
                  <c:v>24933.850099999996</c:v>
                </c:pt>
                <c:pt idx="384" formatCode="0.00">
                  <c:v>24992.250099999997</c:v>
                </c:pt>
                <c:pt idx="385" formatCode="0.00">
                  <c:v>24952.725999999999</c:v>
                </c:pt>
                <c:pt idx="386" formatCode="0.00">
                  <c:v>24977.925999999999</c:v>
                </c:pt>
                <c:pt idx="387" formatCode="0.00">
                  <c:v>25021.8649</c:v>
                </c:pt>
                <c:pt idx="388" formatCode="0.00">
                  <c:v>24963.3449</c:v>
                </c:pt>
                <c:pt idx="389" formatCode="0.00">
                  <c:v>24999.744899999998</c:v>
                </c:pt>
                <c:pt idx="390" formatCode="0.00">
                  <c:v>25061.354699999996</c:v>
                </c:pt>
                <c:pt idx="391" formatCode="0.00">
                  <c:v>25123.754699999998</c:v>
                </c:pt>
                <c:pt idx="392" formatCode="0.00">
                  <c:v>25184.8989</c:v>
                </c:pt>
                <c:pt idx="393" formatCode="0.00">
                  <c:v>25246.998899999999</c:v>
                </c:pt>
                <c:pt idx="394" formatCode="0.00">
                  <c:v>25183.395499999999</c:v>
                </c:pt>
                <c:pt idx="395" formatCode="0.00">
                  <c:v>25121.012299999995</c:v>
                </c:pt>
                <c:pt idx="396" formatCode="0.00">
                  <c:v>25181.029099999992</c:v>
                </c:pt>
                <c:pt idx="397" formatCode="0.00">
                  <c:v>25241.829099999992</c:v>
                </c:pt>
                <c:pt idx="398" formatCode="0.00">
                  <c:v>25303.42909999999</c:v>
                </c:pt>
                <c:pt idx="399" formatCode="0.00">
                  <c:v>25368.029099999992</c:v>
                </c:pt>
                <c:pt idx="400" formatCode="0.00">
                  <c:v>25432.829099999995</c:v>
                </c:pt>
                <c:pt idx="401" formatCode="0.00">
                  <c:v>25497.442399999996</c:v>
                </c:pt>
                <c:pt idx="402" formatCode="0.00">
                  <c:v>25562.242399999996</c:v>
                </c:pt>
                <c:pt idx="403" formatCode="0.00">
                  <c:v>25499.281599999995</c:v>
                </c:pt>
                <c:pt idx="404" formatCode="0.00">
                  <c:v>25562.990699999995</c:v>
                </c:pt>
                <c:pt idx="405" formatCode="0.00">
                  <c:v>25500.000499999995</c:v>
                </c:pt>
                <c:pt idx="406" formatCode="0.00">
                  <c:v>25566.014499999997</c:v>
                </c:pt>
                <c:pt idx="407" formatCode="0.00">
                  <c:v>25630.914499999999</c:v>
                </c:pt>
                <c:pt idx="408" formatCode="0.00">
                  <c:v>25585.735299999997</c:v>
                </c:pt>
                <c:pt idx="409" formatCode="0.00">
                  <c:v>25651.642299999996</c:v>
                </c:pt>
                <c:pt idx="410" formatCode="0.00">
                  <c:v>25717.642299999996</c:v>
                </c:pt>
                <c:pt idx="411" formatCode="0.00">
                  <c:v>25667.611299999993</c:v>
                </c:pt>
                <c:pt idx="412" formatCode="0.00">
                  <c:v>25736.611299999993</c:v>
                </c:pt>
                <c:pt idx="413" formatCode="0.00">
                  <c:v>25773.211299999992</c:v>
                </c:pt>
                <c:pt idx="414" formatCode="0.00">
                  <c:v>25706.651299999994</c:v>
                </c:pt>
                <c:pt idx="415" formatCode="0.00">
                  <c:v>25651.930399999994</c:v>
                </c:pt>
                <c:pt idx="416" formatCode="0.00">
                  <c:v>25586.690399999996</c:v>
                </c:pt>
                <c:pt idx="417" formatCode="0.00">
                  <c:v>25653.290399999998</c:v>
                </c:pt>
                <c:pt idx="418" formatCode="0.00">
                  <c:v>25717.301599999999</c:v>
                </c:pt>
                <c:pt idx="419" formatCode="0.00">
                  <c:v>25787.0016</c:v>
                </c:pt>
                <c:pt idx="420" formatCode="0.00">
                  <c:v>25855.2016</c:v>
                </c:pt>
                <c:pt idx="421" formatCode="0.00">
                  <c:v>25893.761600000002</c:v>
                </c:pt>
                <c:pt idx="422" formatCode="0.00">
                  <c:v>25963.061600000005</c:v>
                </c:pt>
                <c:pt idx="423" formatCode="0.00">
                  <c:v>25892.911600000003</c:v>
                </c:pt>
                <c:pt idx="424" formatCode="0.00">
                  <c:v>25960.858900000003</c:v>
                </c:pt>
                <c:pt idx="425" formatCode="0.00">
                  <c:v>26029.858900000003</c:v>
                </c:pt>
                <c:pt idx="426" formatCode="0.00">
                  <c:v>26102.958900000001</c:v>
                </c:pt>
                <c:pt idx="427" formatCode="0.00">
                  <c:v>26174.896900000003</c:v>
                </c:pt>
                <c:pt idx="428" formatCode="0.00">
                  <c:v>26101.846900000004</c:v>
                </c:pt>
                <c:pt idx="429" formatCode="0.00">
                  <c:v>26171.546900000005</c:v>
                </c:pt>
                <c:pt idx="430" formatCode="0.00">
                  <c:v>26245.046900000005</c:v>
                </c:pt>
                <c:pt idx="431" formatCode="0.00">
                  <c:v>26286.668700000006</c:v>
                </c:pt>
                <c:pt idx="432" formatCode="0.00">
                  <c:v>26212.748700000004</c:v>
                </c:pt>
                <c:pt idx="433" formatCode="0.00">
                  <c:v>26252.348700000002</c:v>
                </c:pt>
                <c:pt idx="434" formatCode="0.00">
                  <c:v>26310.953399999999</c:v>
                </c:pt>
                <c:pt idx="435" formatCode="0.00">
                  <c:v>26357.337599999999</c:v>
                </c:pt>
                <c:pt idx="436" formatCode="0.00">
                  <c:v>26432.957199999997</c:v>
                </c:pt>
                <c:pt idx="437" formatCode="0.00">
                  <c:v>26507.113799999999</c:v>
                </c:pt>
                <c:pt idx="438" formatCode="0.00">
                  <c:v>26580.613799999999</c:v>
                </c:pt>
                <c:pt idx="439" formatCode="0.00">
                  <c:v>26658.452600000001</c:v>
                </c:pt>
                <c:pt idx="440" formatCode="0.00">
                  <c:v>26734.984100000001</c:v>
                </c:pt>
                <c:pt idx="441" formatCode="0.00">
                  <c:v>26814.835299999999</c:v>
                </c:pt>
                <c:pt idx="442" formatCode="0.00">
                  <c:v>26892.982600000003</c:v>
                </c:pt>
                <c:pt idx="443" formatCode="0.00">
                  <c:v>26973.582600000002</c:v>
                </c:pt>
                <c:pt idx="444" formatCode="0.00">
                  <c:v>27019.792399999998</c:v>
                </c:pt>
                <c:pt idx="445" formatCode="0.00">
                  <c:v>27101.1924</c:v>
                </c:pt>
                <c:pt idx="446" formatCode="0.00">
                  <c:v>27019.682400000002</c:v>
                </c:pt>
                <c:pt idx="447" formatCode="0.00">
                  <c:v>27101.082400000003</c:v>
                </c:pt>
                <c:pt idx="448" formatCode="0.00">
                  <c:v>27020.232400000004</c:v>
                </c:pt>
                <c:pt idx="449" formatCode="0.00">
                  <c:v>27101.632399999999</c:v>
                </c:pt>
                <c:pt idx="450" formatCode="0.00">
                  <c:v>27055.012399999996</c:v>
                </c:pt>
                <c:pt idx="451" formatCode="0.00">
                  <c:v>27136.0124</c:v>
                </c:pt>
                <c:pt idx="452" formatCode="0.00">
                  <c:v>27057.094000000001</c:v>
                </c:pt>
                <c:pt idx="453" formatCode="0.00">
                  <c:v>27138.294000000005</c:v>
                </c:pt>
                <c:pt idx="454" formatCode="0.00">
                  <c:v>27220.294000000005</c:v>
                </c:pt>
                <c:pt idx="455" formatCode="0.00">
                  <c:v>27299.654500000004</c:v>
                </c:pt>
                <c:pt idx="456" formatCode="0.00">
                  <c:v>27365.468500000003</c:v>
                </c:pt>
                <c:pt idx="457" formatCode="0.00">
                  <c:v>27405.728500000001</c:v>
                </c:pt>
                <c:pt idx="458" formatCode="0.00">
                  <c:v>27491.528499999997</c:v>
                </c:pt>
                <c:pt idx="459" formatCode="0.00">
                  <c:v>27406.3285</c:v>
                </c:pt>
                <c:pt idx="460" formatCode="0.00">
                  <c:v>27448.639599999999</c:v>
                </c:pt>
                <c:pt idx="461" formatCode="0.00">
                  <c:v>27534.439599999998</c:v>
                </c:pt>
                <c:pt idx="462" formatCode="0.00">
                  <c:v>27447.499599999999</c:v>
                </c:pt>
                <c:pt idx="463" formatCode="0.00">
                  <c:v>27533.437599999997</c:v>
                </c:pt>
                <c:pt idx="464" formatCode="0.00">
                  <c:v>27620.237599999997</c:v>
                </c:pt>
                <c:pt idx="465" formatCode="0.00">
                  <c:v>27534.225299999998</c:v>
                </c:pt>
                <c:pt idx="466" formatCode="0.00">
                  <c:v>27448.295299999998</c:v>
                </c:pt>
                <c:pt idx="467" formatCode="0.00">
                  <c:v>27532.183699999998</c:v>
                </c:pt>
                <c:pt idx="468" formatCode="0.00">
                  <c:v>27617.991399999999</c:v>
                </c:pt>
                <c:pt idx="469" formatCode="0.00">
                  <c:v>27704.391399999997</c:v>
                </c:pt>
                <c:pt idx="470" formatCode="0.00">
                  <c:v>27792.289099999998</c:v>
                </c:pt>
                <c:pt idx="471" formatCode="0.00">
                  <c:v>27882.3017</c:v>
                </c:pt>
                <c:pt idx="472" formatCode="0.00">
                  <c:v>27792.141699999996</c:v>
                </c:pt>
                <c:pt idx="473" formatCode="0.00">
                  <c:v>27884.941699999996</c:v>
                </c:pt>
                <c:pt idx="474" formatCode="0.00">
                  <c:v>27976.141699999996</c:v>
                </c:pt>
                <c:pt idx="475" formatCode="0.00">
                  <c:v>28071.154999999999</c:v>
                </c:pt>
                <c:pt idx="476" formatCode="0.00">
                  <c:v>27978.946100000001</c:v>
                </c:pt>
                <c:pt idx="477" formatCode="0.00">
                  <c:v>27886.809400000002</c:v>
                </c:pt>
                <c:pt idx="478" formatCode="0.00">
                  <c:v>27796.749399999997</c:v>
                </c:pt>
                <c:pt idx="479" formatCode="0.00">
                  <c:v>27886.787199999995</c:v>
                </c:pt>
                <c:pt idx="480" formatCode="0.00">
                  <c:v>27978.054399999997</c:v>
                </c:pt>
                <c:pt idx="481" formatCode="0.00">
                  <c:v>28067.998599999999</c:v>
                </c:pt>
                <c:pt idx="482" formatCode="0.00">
                  <c:v>28160.708699999996</c:v>
                </c:pt>
                <c:pt idx="483" formatCode="0.00">
                  <c:v>28251.908699999993</c:v>
                </c:pt>
                <c:pt idx="484" formatCode="0.00">
                  <c:v>28347.908699999993</c:v>
                </c:pt>
                <c:pt idx="485" formatCode="0.00">
                  <c:v>28444.508699999991</c:v>
                </c:pt>
                <c:pt idx="486" formatCode="0.00">
                  <c:v>28542.019199999992</c:v>
                </c:pt>
                <c:pt idx="487" formatCode="0.00">
                  <c:v>28518.403299999994</c:v>
                </c:pt>
                <c:pt idx="488" formatCode="0.00">
                  <c:v>28611.891699999996</c:v>
                </c:pt>
                <c:pt idx="489" formatCode="0.00">
                  <c:v>28515.814199999993</c:v>
                </c:pt>
              </c:numCache>
            </c:numRef>
          </c:val>
        </c:ser>
        <c:marker val="1"/>
        <c:axId val="140592256"/>
        <c:axId val="140593792"/>
      </c:lineChart>
      <c:catAx>
        <c:axId val="140592256"/>
        <c:scaling>
          <c:orientation val="minMax"/>
        </c:scaling>
        <c:delete val="1"/>
        <c:axPos val="b"/>
        <c:tickLblPos val="none"/>
        <c:crossAx val="140593792"/>
        <c:crosses val="autoZero"/>
        <c:auto val="1"/>
        <c:lblAlgn val="ctr"/>
        <c:lblOffset val="100"/>
      </c:catAx>
      <c:valAx>
        <c:axId val="140593792"/>
        <c:scaling>
          <c:orientation val="minMax"/>
          <c:max val="29500"/>
          <c:min val="4500"/>
        </c:scaling>
        <c:axPos val="l"/>
        <c:majorGridlines/>
        <c:numFmt formatCode="General" sourceLinked="1"/>
        <c:tickLblPos val="nextTo"/>
        <c:crossAx val="140592256"/>
        <c:crosses val="autoZero"/>
        <c:crossBetween val="between"/>
      </c:valAx>
    </c:plotArea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1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инструментам'!$R$4:$R$587</c:f>
              <c:numCache>
                <c:formatCode>General</c:formatCode>
                <c:ptCount val="584"/>
                <c:pt idx="0">
                  <c:v>0</c:v>
                </c:pt>
                <c:pt idx="2" formatCode="0">
                  <c:v>620</c:v>
                </c:pt>
                <c:pt idx="3" formatCode="0">
                  <c:v>1350</c:v>
                </c:pt>
                <c:pt idx="4" formatCode="0">
                  <c:v>2130</c:v>
                </c:pt>
                <c:pt idx="5" formatCode="0">
                  <c:v>2750</c:v>
                </c:pt>
                <c:pt idx="6" formatCode="0">
                  <c:v>3600</c:v>
                </c:pt>
                <c:pt idx="7" formatCode="0">
                  <c:v>4400</c:v>
                </c:pt>
                <c:pt idx="8" formatCode="0">
                  <c:v>3641</c:v>
                </c:pt>
                <c:pt idx="9" formatCode="0">
                  <c:v>3985</c:v>
                </c:pt>
                <c:pt idx="10" formatCode="0">
                  <c:v>3553</c:v>
                </c:pt>
                <c:pt idx="11" formatCode="0">
                  <c:v>4183</c:v>
                </c:pt>
                <c:pt idx="12" formatCode="0">
                  <c:v>4783</c:v>
                </c:pt>
                <c:pt idx="13" formatCode="0">
                  <c:v>5463</c:v>
                </c:pt>
                <c:pt idx="14" formatCode="0">
                  <c:v>5017</c:v>
                </c:pt>
                <c:pt idx="15" formatCode="0">
                  <c:v>5787</c:v>
                </c:pt>
                <c:pt idx="16" formatCode="0">
                  <c:v>6417</c:v>
                </c:pt>
                <c:pt idx="17" formatCode="0">
                  <c:v>6987</c:v>
                </c:pt>
                <c:pt idx="18" formatCode="0">
                  <c:v>7607</c:v>
                </c:pt>
                <c:pt idx="19" formatCode="0">
                  <c:v>8347</c:v>
                </c:pt>
                <c:pt idx="20" formatCode="0">
                  <c:v>7370</c:v>
                </c:pt>
                <c:pt idx="21" formatCode="0">
                  <c:v>5752</c:v>
                </c:pt>
                <c:pt idx="22" formatCode="0">
                  <c:v>5047</c:v>
                </c:pt>
                <c:pt idx="23" formatCode="0">
                  <c:v>6497</c:v>
                </c:pt>
                <c:pt idx="24" formatCode="0">
                  <c:v>7287</c:v>
                </c:pt>
                <c:pt idx="25" formatCode="0">
                  <c:v>8031</c:v>
                </c:pt>
                <c:pt idx="26" formatCode="0">
                  <c:v>8871</c:v>
                </c:pt>
                <c:pt idx="27" formatCode="0">
                  <c:v>9771</c:v>
                </c:pt>
                <c:pt idx="28" formatCode="0">
                  <c:v>9273</c:v>
                </c:pt>
                <c:pt idx="29" formatCode="0">
                  <c:v>10273</c:v>
                </c:pt>
                <c:pt idx="30" formatCode="0">
                  <c:v>10893</c:v>
                </c:pt>
                <c:pt idx="31" formatCode="0">
                  <c:v>11693</c:v>
                </c:pt>
                <c:pt idx="32" formatCode="0">
                  <c:v>12313</c:v>
                </c:pt>
                <c:pt idx="33" formatCode="0">
                  <c:v>11547</c:v>
                </c:pt>
                <c:pt idx="34" formatCode="0">
                  <c:v>12267</c:v>
                </c:pt>
                <c:pt idx="35" formatCode="0">
                  <c:v>11636</c:v>
                </c:pt>
                <c:pt idx="36" formatCode="0">
                  <c:v>12636</c:v>
                </c:pt>
                <c:pt idx="37" formatCode="0">
                  <c:v>13346</c:v>
                </c:pt>
                <c:pt idx="38" formatCode="0">
                  <c:v>14546</c:v>
                </c:pt>
                <c:pt idx="39" formatCode="0">
                  <c:v>14047</c:v>
                </c:pt>
                <c:pt idx="40" formatCode="0">
                  <c:v>14847</c:v>
                </c:pt>
                <c:pt idx="41" formatCode="0">
                  <c:v>15547</c:v>
                </c:pt>
                <c:pt idx="42" formatCode="0">
                  <c:v>16387</c:v>
                </c:pt>
                <c:pt idx="43" formatCode="0">
                  <c:v>16987</c:v>
                </c:pt>
                <c:pt idx="44" formatCode="0">
                  <c:v>17847</c:v>
                </c:pt>
                <c:pt idx="45" formatCode="0">
                  <c:v>17508</c:v>
                </c:pt>
                <c:pt idx="46" formatCode="0">
                  <c:v>18558</c:v>
                </c:pt>
                <c:pt idx="47" formatCode="0">
                  <c:v>19378</c:v>
                </c:pt>
                <c:pt idx="48" formatCode="0">
                  <c:v>20478</c:v>
                </c:pt>
                <c:pt idx="49" formatCode="0">
                  <c:v>21198</c:v>
                </c:pt>
                <c:pt idx="50" formatCode="0">
                  <c:v>21908</c:v>
                </c:pt>
                <c:pt idx="51" formatCode="0">
                  <c:v>22908</c:v>
                </c:pt>
                <c:pt idx="52" formatCode="0">
                  <c:v>23848</c:v>
                </c:pt>
                <c:pt idx="53" formatCode="0">
                  <c:v>25348</c:v>
                </c:pt>
                <c:pt idx="54" formatCode="0">
                  <c:v>25726</c:v>
                </c:pt>
                <c:pt idx="55" formatCode="0">
                  <c:v>25036</c:v>
                </c:pt>
                <c:pt idx="56" formatCode="0">
                  <c:v>26086</c:v>
                </c:pt>
                <c:pt idx="57" formatCode="0">
                  <c:v>26717</c:v>
                </c:pt>
                <c:pt idx="58" formatCode="0">
                  <c:v>26027</c:v>
                </c:pt>
                <c:pt idx="59" formatCode="0">
                  <c:v>27127</c:v>
                </c:pt>
                <c:pt idx="60" formatCode="0">
                  <c:v>27677</c:v>
                </c:pt>
                <c:pt idx="61" formatCode="0">
                  <c:v>26923</c:v>
                </c:pt>
                <c:pt idx="62" formatCode="0">
                  <c:v>28023</c:v>
                </c:pt>
                <c:pt idx="63" formatCode="0">
                  <c:v>28733</c:v>
                </c:pt>
                <c:pt idx="64" formatCode="0">
                  <c:v>29403</c:v>
                </c:pt>
                <c:pt idx="65" formatCode="0">
                  <c:v>30173</c:v>
                </c:pt>
                <c:pt idx="66" formatCode="0">
                  <c:v>29253</c:v>
                </c:pt>
                <c:pt idx="67" formatCode="0">
                  <c:v>30223</c:v>
                </c:pt>
                <c:pt idx="68" formatCode="0">
                  <c:v>29605</c:v>
                </c:pt>
                <c:pt idx="69" formatCode="0">
                  <c:v>30494</c:v>
                </c:pt>
                <c:pt idx="70" formatCode="0">
                  <c:v>29525</c:v>
                </c:pt>
                <c:pt idx="71" formatCode="0">
                  <c:v>30255</c:v>
                </c:pt>
                <c:pt idx="72" formatCode="0">
                  <c:v>31085</c:v>
                </c:pt>
                <c:pt idx="73" formatCode="0">
                  <c:v>31885</c:v>
                </c:pt>
                <c:pt idx="74" formatCode="0">
                  <c:v>32485</c:v>
                </c:pt>
                <c:pt idx="75" formatCode="0">
                  <c:v>32774</c:v>
                </c:pt>
                <c:pt idx="76" formatCode="0">
                  <c:v>32399</c:v>
                </c:pt>
                <c:pt idx="77" formatCode="0">
                  <c:v>32132</c:v>
                </c:pt>
                <c:pt idx="78" formatCode="0">
                  <c:v>32752</c:v>
                </c:pt>
                <c:pt idx="79" formatCode="0">
                  <c:v>33952</c:v>
                </c:pt>
                <c:pt idx="80" formatCode="0">
                  <c:v>33232</c:v>
                </c:pt>
                <c:pt idx="81" formatCode="0">
                  <c:v>34012</c:v>
                </c:pt>
                <c:pt idx="82" formatCode="0">
                  <c:v>34832</c:v>
                </c:pt>
                <c:pt idx="83" formatCode="0">
                  <c:v>35932</c:v>
                </c:pt>
                <c:pt idx="84" formatCode="0">
                  <c:v>36882</c:v>
                </c:pt>
                <c:pt idx="85" formatCode="0">
                  <c:v>38282</c:v>
                </c:pt>
                <c:pt idx="86" formatCode="0">
                  <c:v>38912</c:v>
                </c:pt>
                <c:pt idx="87" formatCode="0">
                  <c:v>40212</c:v>
                </c:pt>
                <c:pt idx="88" formatCode="0">
                  <c:v>41312</c:v>
                </c:pt>
                <c:pt idx="89" formatCode="0">
                  <c:v>42092</c:v>
                </c:pt>
                <c:pt idx="90" formatCode="0">
                  <c:v>41375</c:v>
                </c:pt>
                <c:pt idx="91" formatCode="0">
                  <c:v>42235</c:v>
                </c:pt>
                <c:pt idx="92" formatCode="0">
                  <c:v>43055</c:v>
                </c:pt>
                <c:pt idx="93" formatCode="0">
                  <c:v>44155</c:v>
                </c:pt>
                <c:pt idx="94" formatCode="0">
                  <c:v>45155</c:v>
                </c:pt>
                <c:pt idx="95" formatCode="0">
                  <c:v>46005</c:v>
                </c:pt>
                <c:pt idx="96" formatCode="0">
                  <c:v>46575</c:v>
                </c:pt>
                <c:pt idx="97" formatCode="0">
                  <c:v>47195</c:v>
                </c:pt>
                <c:pt idx="98" formatCode="0">
                  <c:v>47995</c:v>
                </c:pt>
                <c:pt idx="99" formatCode="0">
                  <c:v>48465</c:v>
                </c:pt>
                <c:pt idx="100" formatCode="0">
                  <c:v>47196</c:v>
                </c:pt>
                <c:pt idx="101" formatCode="0">
                  <c:v>46487</c:v>
                </c:pt>
                <c:pt idx="102" formatCode="0">
                  <c:v>47537</c:v>
                </c:pt>
                <c:pt idx="103" formatCode="0">
                  <c:v>48547</c:v>
                </c:pt>
                <c:pt idx="104" formatCode="0">
                  <c:v>47334</c:v>
                </c:pt>
                <c:pt idx="105" formatCode="0">
                  <c:v>48634</c:v>
                </c:pt>
                <c:pt idx="106" formatCode="0">
                  <c:v>49334</c:v>
                </c:pt>
                <c:pt idx="107" formatCode="0">
                  <c:v>49934</c:v>
                </c:pt>
                <c:pt idx="108" formatCode="0">
                  <c:v>50874</c:v>
                </c:pt>
                <c:pt idx="109" formatCode="0">
                  <c:v>51874</c:v>
                </c:pt>
                <c:pt idx="110" formatCode="0">
                  <c:v>50760</c:v>
                </c:pt>
                <c:pt idx="111" formatCode="0">
                  <c:v>51610</c:v>
                </c:pt>
                <c:pt idx="112" formatCode="0">
                  <c:v>52610</c:v>
                </c:pt>
                <c:pt idx="113" formatCode="0">
                  <c:v>51735</c:v>
                </c:pt>
                <c:pt idx="114" formatCode="0">
                  <c:v>51064</c:v>
                </c:pt>
                <c:pt idx="115" formatCode="0">
                  <c:v>52114</c:v>
                </c:pt>
                <c:pt idx="116" formatCode="0">
                  <c:v>53114</c:v>
                </c:pt>
                <c:pt idx="117" formatCode="0">
                  <c:v>54314</c:v>
                </c:pt>
                <c:pt idx="118" formatCode="0">
                  <c:v>53375</c:v>
                </c:pt>
                <c:pt idx="119" formatCode="0">
                  <c:v>54775</c:v>
                </c:pt>
                <c:pt idx="120" formatCode="0">
                  <c:v>55775</c:v>
                </c:pt>
                <c:pt idx="121" formatCode="0">
                  <c:v>56475</c:v>
                </c:pt>
                <c:pt idx="122" formatCode="0">
                  <c:v>55412</c:v>
                </c:pt>
                <c:pt idx="123" formatCode="0">
                  <c:v>54502</c:v>
                </c:pt>
                <c:pt idx="124" formatCode="0">
                  <c:v>55302</c:v>
                </c:pt>
                <c:pt idx="125" formatCode="0">
                  <c:v>55832</c:v>
                </c:pt>
                <c:pt idx="126" formatCode="0">
                  <c:v>56612</c:v>
                </c:pt>
                <c:pt idx="127" formatCode="0">
                  <c:v>57132</c:v>
                </c:pt>
                <c:pt idx="128" formatCode="0">
                  <c:v>57802</c:v>
                </c:pt>
                <c:pt idx="129" formatCode="0">
                  <c:v>58352</c:v>
                </c:pt>
                <c:pt idx="130" formatCode="0">
                  <c:v>57610</c:v>
                </c:pt>
                <c:pt idx="131" formatCode="0">
                  <c:v>58440</c:v>
                </c:pt>
                <c:pt idx="132" formatCode="0">
                  <c:v>59290</c:v>
                </c:pt>
                <c:pt idx="133" formatCode="0">
                  <c:v>60040</c:v>
                </c:pt>
                <c:pt idx="134" formatCode="0">
                  <c:v>59204</c:v>
                </c:pt>
                <c:pt idx="135" formatCode="0">
                  <c:v>60204</c:v>
                </c:pt>
                <c:pt idx="136" formatCode="0">
                  <c:v>60734</c:v>
                </c:pt>
                <c:pt idx="137" formatCode="0">
                  <c:v>61064</c:v>
                </c:pt>
                <c:pt idx="138" formatCode="0">
                  <c:v>61734</c:v>
                </c:pt>
                <c:pt idx="139" formatCode="0">
                  <c:v>62294</c:v>
                </c:pt>
                <c:pt idx="140" formatCode="0">
                  <c:v>62604</c:v>
                </c:pt>
                <c:pt idx="141" formatCode="0">
                  <c:v>63284</c:v>
                </c:pt>
                <c:pt idx="142" formatCode="0">
                  <c:v>63751</c:v>
                </c:pt>
                <c:pt idx="143" formatCode="0">
                  <c:v>64611</c:v>
                </c:pt>
                <c:pt idx="144" formatCode="0">
                  <c:v>65311</c:v>
                </c:pt>
                <c:pt idx="145" formatCode="0">
                  <c:v>64738</c:v>
                </c:pt>
                <c:pt idx="146" formatCode="0">
                  <c:v>65538</c:v>
                </c:pt>
                <c:pt idx="147" formatCode="0">
                  <c:v>65061</c:v>
                </c:pt>
                <c:pt idx="148" formatCode="0">
                  <c:v>65611</c:v>
                </c:pt>
                <c:pt idx="149" formatCode="0">
                  <c:v>64845</c:v>
                </c:pt>
                <c:pt idx="150" formatCode="0">
                  <c:v>65495</c:v>
                </c:pt>
                <c:pt idx="151" formatCode="0">
                  <c:v>66145</c:v>
                </c:pt>
                <c:pt idx="152" formatCode="0">
                  <c:v>66995</c:v>
                </c:pt>
                <c:pt idx="153" formatCode="0">
                  <c:v>65085</c:v>
                </c:pt>
                <c:pt idx="154" formatCode="0">
                  <c:v>66185</c:v>
                </c:pt>
                <c:pt idx="155" formatCode="0">
                  <c:v>65147</c:v>
                </c:pt>
                <c:pt idx="156" formatCode="0">
                  <c:v>66007</c:v>
                </c:pt>
                <c:pt idx="157" formatCode="0">
                  <c:v>66457</c:v>
                </c:pt>
                <c:pt idx="158" formatCode="0">
                  <c:v>66016</c:v>
                </c:pt>
                <c:pt idx="159" formatCode="0">
                  <c:v>65367</c:v>
                </c:pt>
                <c:pt idx="160" formatCode="0">
                  <c:v>66167</c:v>
                </c:pt>
                <c:pt idx="161" formatCode="0">
                  <c:v>66837</c:v>
                </c:pt>
                <c:pt idx="162" formatCode="0">
                  <c:v>67507</c:v>
                </c:pt>
                <c:pt idx="163" formatCode="0">
                  <c:v>66781</c:v>
                </c:pt>
                <c:pt idx="164" formatCode="0">
                  <c:v>66466</c:v>
                </c:pt>
                <c:pt idx="165" formatCode="0">
                  <c:v>67166</c:v>
                </c:pt>
                <c:pt idx="166" formatCode="0">
                  <c:v>66919</c:v>
                </c:pt>
                <c:pt idx="167" formatCode="0">
                  <c:v>67519</c:v>
                </c:pt>
                <c:pt idx="168" formatCode="0">
                  <c:v>68219</c:v>
                </c:pt>
                <c:pt idx="169" formatCode="0">
                  <c:v>68879</c:v>
                </c:pt>
                <c:pt idx="170" formatCode="0">
                  <c:v>68234</c:v>
                </c:pt>
                <c:pt idx="171" formatCode="0">
                  <c:v>68864</c:v>
                </c:pt>
                <c:pt idx="172" formatCode="0">
                  <c:v>69464</c:v>
                </c:pt>
                <c:pt idx="173" formatCode="0">
                  <c:v>70054</c:v>
                </c:pt>
                <c:pt idx="174" formatCode="0">
                  <c:v>70474</c:v>
                </c:pt>
                <c:pt idx="175" formatCode="0">
                  <c:v>70904</c:v>
                </c:pt>
                <c:pt idx="176" formatCode="0">
                  <c:v>71354</c:v>
                </c:pt>
                <c:pt idx="177" formatCode="0">
                  <c:v>71904</c:v>
                </c:pt>
                <c:pt idx="178" formatCode="0">
                  <c:v>71660</c:v>
                </c:pt>
                <c:pt idx="179" formatCode="0">
                  <c:v>71497</c:v>
                </c:pt>
                <c:pt idx="180" formatCode="0">
                  <c:v>72017</c:v>
                </c:pt>
                <c:pt idx="181" formatCode="0">
                  <c:v>72407</c:v>
                </c:pt>
                <c:pt idx="182" formatCode="0">
                  <c:v>73027</c:v>
                </c:pt>
                <c:pt idx="183" formatCode="0">
                  <c:v>73487</c:v>
                </c:pt>
                <c:pt idx="184" formatCode="0">
                  <c:v>73897</c:v>
                </c:pt>
                <c:pt idx="185" formatCode="0">
                  <c:v>72927</c:v>
                </c:pt>
                <c:pt idx="186" formatCode="0">
                  <c:v>73647</c:v>
                </c:pt>
                <c:pt idx="187" formatCode="0">
                  <c:v>73297</c:v>
                </c:pt>
                <c:pt idx="188" formatCode="0">
                  <c:v>73907</c:v>
                </c:pt>
                <c:pt idx="189" formatCode="0">
                  <c:v>74427</c:v>
                </c:pt>
                <c:pt idx="190" formatCode="0">
                  <c:v>74975</c:v>
                </c:pt>
                <c:pt idx="191" formatCode="0">
                  <c:v>75695</c:v>
                </c:pt>
                <c:pt idx="192" formatCode="0">
                  <c:v>76315</c:v>
                </c:pt>
                <c:pt idx="193" formatCode="0">
                  <c:v>77115</c:v>
                </c:pt>
                <c:pt idx="194" formatCode="0">
                  <c:v>77815</c:v>
                </c:pt>
                <c:pt idx="195" formatCode="0">
                  <c:v>76988</c:v>
                </c:pt>
                <c:pt idx="196" formatCode="0">
                  <c:v>75932</c:v>
                </c:pt>
                <c:pt idx="197" formatCode="0">
                  <c:v>75771</c:v>
                </c:pt>
                <c:pt idx="198" formatCode="0">
                  <c:v>75216</c:v>
                </c:pt>
                <c:pt idx="199" formatCode="0">
                  <c:v>76066</c:v>
                </c:pt>
                <c:pt idx="200" formatCode="0">
                  <c:v>76386</c:v>
                </c:pt>
                <c:pt idx="201" formatCode="0">
                  <c:v>76889</c:v>
                </c:pt>
                <c:pt idx="202" formatCode="0">
                  <c:v>76431</c:v>
                </c:pt>
                <c:pt idx="203" formatCode="0">
                  <c:v>77081</c:v>
                </c:pt>
                <c:pt idx="204" formatCode="0">
                  <c:v>77611</c:v>
                </c:pt>
                <c:pt idx="205" formatCode="0">
                  <c:v>78411</c:v>
                </c:pt>
                <c:pt idx="206" formatCode="0">
                  <c:v>78911</c:v>
                </c:pt>
                <c:pt idx="207" formatCode="0">
                  <c:v>79581</c:v>
                </c:pt>
                <c:pt idx="208" formatCode="0">
                  <c:v>79036</c:v>
                </c:pt>
                <c:pt idx="209" formatCode="0">
                  <c:v>79656</c:v>
                </c:pt>
                <c:pt idx="210" formatCode="0">
                  <c:v>80256</c:v>
                </c:pt>
                <c:pt idx="211" formatCode="0">
                  <c:v>80724</c:v>
                </c:pt>
                <c:pt idx="212" formatCode="0">
                  <c:v>81644</c:v>
                </c:pt>
                <c:pt idx="213" formatCode="0">
                  <c:v>82244</c:v>
                </c:pt>
                <c:pt idx="214" formatCode="0">
                  <c:v>82694</c:v>
                </c:pt>
                <c:pt idx="215" formatCode="0">
                  <c:v>83124</c:v>
                </c:pt>
                <c:pt idx="216" formatCode="0">
                  <c:v>84224</c:v>
                </c:pt>
                <c:pt idx="217" formatCode="0">
                  <c:v>84924</c:v>
                </c:pt>
                <c:pt idx="218" formatCode="0">
                  <c:v>85419</c:v>
                </c:pt>
                <c:pt idx="219" formatCode="0">
                  <c:v>84808</c:v>
                </c:pt>
                <c:pt idx="220" formatCode="0">
                  <c:v>85438</c:v>
                </c:pt>
                <c:pt idx="221" formatCode="0">
                  <c:v>85878</c:v>
                </c:pt>
                <c:pt idx="222" formatCode="0">
                  <c:v>85136</c:v>
                </c:pt>
                <c:pt idx="223" formatCode="0">
                  <c:v>85687</c:v>
                </c:pt>
                <c:pt idx="224" formatCode="0">
                  <c:v>86057</c:v>
                </c:pt>
                <c:pt idx="225" formatCode="0">
                  <c:v>86497</c:v>
                </c:pt>
                <c:pt idx="226" formatCode="0">
                  <c:v>86897</c:v>
                </c:pt>
                <c:pt idx="227" formatCode="0">
                  <c:v>87237</c:v>
                </c:pt>
                <c:pt idx="228" formatCode="0">
                  <c:v>86848</c:v>
                </c:pt>
                <c:pt idx="229" formatCode="0">
                  <c:v>87273</c:v>
                </c:pt>
                <c:pt idx="230" formatCode="0">
                  <c:v>87145</c:v>
                </c:pt>
                <c:pt idx="231" formatCode="0">
                  <c:v>86656</c:v>
                </c:pt>
                <c:pt idx="232" formatCode="0">
                  <c:v>87516</c:v>
                </c:pt>
                <c:pt idx="233" formatCode="0">
                  <c:v>88296</c:v>
                </c:pt>
                <c:pt idx="234" formatCode="0">
                  <c:v>88696</c:v>
                </c:pt>
                <c:pt idx="235" formatCode="0">
                  <c:v>88848</c:v>
                </c:pt>
                <c:pt idx="236" formatCode="0">
                  <c:v>88535</c:v>
                </c:pt>
                <c:pt idx="237" formatCode="0">
                  <c:v>89165</c:v>
                </c:pt>
                <c:pt idx="238" formatCode="0">
                  <c:v>88572</c:v>
                </c:pt>
                <c:pt idx="239" formatCode="0">
                  <c:v>89262</c:v>
                </c:pt>
                <c:pt idx="240" formatCode="0">
                  <c:v>88690</c:v>
                </c:pt>
                <c:pt idx="241" formatCode="0">
                  <c:v>89320</c:v>
                </c:pt>
                <c:pt idx="242" formatCode="0">
                  <c:v>89630</c:v>
                </c:pt>
                <c:pt idx="243" formatCode="0">
                  <c:v>89930</c:v>
                </c:pt>
                <c:pt idx="244" formatCode="0">
                  <c:v>90250</c:v>
                </c:pt>
                <c:pt idx="245" formatCode="0">
                  <c:v>90910</c:v>
                </c:pt>
                <c:pt idx="246" formatCode="0">
                  <c:v>91420</c:v>
                </c:pt>
                <c:pt idx="247" formatCode="0">
                  <c:v>92120</c:v>
                </c:pt>
                <c:pt idx="248" formatCode="0">
                  <c:v>92540</c:v>
                </c:pt>
                <c:pt idx="249" formatCode="0">
                  <c:v>92312</c:v>
                </c:pt>
                <c:pt idx="250" formatCode="0">
                  <c:v>92642</c:v>
                </c:pt>
                <c:pt idx="251" formatCode="0">
                  <c:v>93042</c:v>
                </c:pt>
                <c:pt idx="252" formatCode="0">
                  <c:v>93642</c:v>
                </c:pt>
                <c:pt idx="253" formatCode="0">
                  <c:v>94082</c:v>
                </c:pt>
                <c:pt idx="254" formatCode="0">
                  <c:v>93393</c:v>
                </c:pt>
                <c:pt idx="255" formatCode="0">
                  <c:v>93172</c:v>
                </c:pt>
                <c:pt idx="256" formatCode="0">
                  <c:v>93592</c:v>
                </c:pt>
                <c:pt idx="257" formatCode="0">
                  <c:v>93233</c:v>
                </c:pt>
                <c:pt idx="258" formatCode="0">
                  <c:v>92971</c:v>
                </c:pt>
                <c:pt idx="259" formatCode="0">
                  <c:v>93321</c:v>
                </c:pt>
                <c:pt idx="260" formatCode="0">
                  <c:v>93621</c:v>
                </c:pt>
                <c:pt idx="261" formatCode="0">
                  <c:v>93503</c:v>
                </c:pt>
                <c:pt idx="262" formatCode="0">
                  <c:v>93282</c:v>
                </c:pt>
                <c:pt idx="263" formatCode="0">
                  <c:v>92964</c:v>
                </c:pt>
                <c:pt idx="264" formatCode="0">
                  <c:v>92616</c:v>
                </c:pt>
                <c:pt idx="265" formatCode="0">
                  <c:v>93136</c:v>
                </c:pt>
                <c:pt idx="266" formatCode="0">
                  <c:v>93500</c:v>
                </c:pt>
                <c:pt idx="267" formatCode="0">
                  <c:v>93199</c:v>
                </c:pt>
                <c:pt idx="268" formatCode="0">
                  <c:v>92749</c:v>
                </c:pt>
                <c:pt idx="269" formatCode="0">
                  <c:v>92540</c:v>
                </c:pt>
                <c:pt idx="270" formatCode="0">
                  <c:v>92254</c:v>
                </c:pt>
                <c:pt idx="271" formatCode="0">
                  <c:v>91958</c:v>
                </c:pt>
                <c:pt idx="272" formatCode="0">
                  <c:v>92188</c:v>
                </c:pt>
                <c:pt idx="273" formatCode="0">
                  <c:v>92448</c:v>
                </c:pt>
                <c:pt idx="274" formatCode="0">
                  <c:v>92648</c:v>
                </c:pt>
                <c:pt idx="275" formatCode="0">
                  <c:v>92918</c:v>
                </c:pt>
                <c:pt idx="276" formatCode="0">
                  <c:v>93148</c:v>
                </c:pt>
                <c:pt idx="277" formatCode="0">
                  <c:v>93478</c:v>
                </c:pt>
                <c:pt idx="278" formatCode="0">
                  <c:v>93678</c:v>
                </c:pt>
                <c:pt idx="279" formatCode="0">
                  <c:v>94038</c:v>
                </c:pt>
                <c:pt idx="280" formatCode="0">
                  <c:v>94558</c:v>
                </c:pt>
                <c:pt idx="281" formatCode="0">
                  <c:v>94152</c:v>
                </c:pt>
                <c:pt idx="282" formatCode="0">
                  <c:v>94752</c:v>
                </c:pt>
                <c:pt idx="283" formatCode="0">
                  <c:v>95152</c:v>
                </c:pt>
                <c:pt idx="284" formatCode="0">
                  <c:v>95952</c:v>
                </c:pt>
                <c:pt idx="285" formatCode="0">
                  <c:v>95118</c:v>
                </c:pt>
                <c:pt idx="286" formatCode="0">
                  <c:v>94592</c:v>
                </c:pt>
                <c:pt idx="287" formatCode="0">
                  <c:v>95231</c:v>
                </c:pt>
                <c:pt idx="288" formatCode="0">
                  <c:v>95028</c:v>
                </c:pt>
                <c:pt idx="289" formatCode="0">
                  <c:v>95678</c:v>
                </c:pt>
                <c:pt idx="290" formatCode="0">
                  <c:v>96108</c:v>
                </c:pt>
                <c:pt idx="291" formatCode="0">
                  <c:v>96808</c:v>
                </c:pt>
                <c:pt idx="292" formatCode="0">
                  <c:v>97438</c:v>
                </c:pt>
                <c:pt idx="293" formatCode="0">
                  <c:v>96735</c:v>
                </c:pt>
                <c:pt idx="294" formatCode="0">
                  <c:v>96216</c:v>
                </c:pt>
                <c:pt idx="295" formatCode="0">
                  <c:v>95559</c:v>
                </c:pt>
                <c:pt idx="296" formatCode="0">
                  <c:v>96139</c:v>
                </c:pt>
                <c:pt idx="297" formatCode="0">
                  <c:v>96889</c:v>
                </c:pt>
                <c:pt idx="298" formatCode="0">
                  <c:v>97001</c:v>
                </c:pt>
                <c:pt idx="299" formatCode="0">
                  <c:v>96549</c:v>
                </c:pt>
                <c:pt idx="300" formatCode="0">
                  <c:v>96949</c:v>
                </c:pt>
                <c:pt idx="301" formatCode="0">
                  <c:v>97549</c:v>
                </c:pt>
                <c:pt idx="302" formatCode="0">
                  <c:v>98089</c:v>
                </c:pt>
                <c:pt idx="303" formatCode="0">
                  <c:v>98829</c:v>
                </c:pt>
                <c:pt idx="304" formatCode="0">
                  <c:v>97898</c:v>
                </c:pt>
                <c:pt idx="305" formatCode="0">
                  <c:v>98998</c:v>
                </c:pt>
                <c:pt idx="306" formatCode="0">
                  <c:v>99888</c:v>
                </c:pt>
                <c:pt idx="307" formatCode="0">
                  <c:v>98985</c:v>
                </c:pt>
                <c:pt idx="308" formatCode="0">
                  <c:v>99985</c:v>
                </c:pt>
                <c:pt idx="309" formatCode="0">
                  <c:v>100585</c:v>
                </c:pt>
                <c:pt idx="310" formatCode="0">
                  <c:v>101685</c:v>
                </c:pt>
                <c:pt idx="311" formatCode="0">
                  <c:v>102485</c:v>
                </c:pt>
                <c:pt idx="312" formatCode="0">
                  <c:v>103585</c:v>
                </c:pt>
                <c:pt idx="313" formatCode="0">
                  <c:v>104585</c:v>
                </c:pt>
                <c:pt idx="314" formatCode="0">
                  <c:v>105485</c:v>
                </c:pt>
                <c:pt idx="315" formatCode="0">
                  <c:v>106485</c:v>
                </c:pt>
                <c:pt idx="316" formatCode="0">
                  <c:v>105717</c:v>
                </c:pt>
                <c:pt idx="317" formatCode="0">
                  <c:v>106817</c:v>
                </c:pt>
                <c:pt idx="318" formatCode="0">
                  <c:v>107447</c:v>
                </c:pt>
                <c:pt idx="319" formatCode="0">
                  <c:v>108447</c:v>
                </c:pt>
                <c:pt idx="320" formatCode="0">
                  <c:v>107632</c:v>
                </c:pt>
                <c:pt idx="321" formatCode="0">
                  <c:v>108462</c:v>
                </c:pt>
                <c:pt idx="322" formatCode="0">
                  <c:v>109262</c:v>
                </c:pt>
                <c:pt idx="323" formatCode="0">
                  <c:v>110122</c:v>
                </c:pt>
                <c:pt idx="324" formatCode="0">
                  <c:v>111072</c:v>
                </c:pt>
                <c:pt idx="325" formatCode="0">
                  <c:v>111782</c:v>
                </c:pt>
                <c:pt idx="326" formatCode="0">
                  <c:v>112682</c:v>
                </c:pt>
                <c:pt idx="327" formatCode="0">
                  <c:v>113132</c:v>
                </c:pt>
                <c:pt idx="328" formatCode="0">
                  <c:v>112376</c:v>
                </c:pt>
                <c:pt idx="329" formatCode="0">
                  <c:v>111698</c:v>
                </c:pt>
                <c:pt idx="330" formatCode="0">
                  <c:v>112148</c:v>
                </c:pt>
                <c:pt idx="331" formatCode="0">
                  <c:v>111498</c:v>
                </c:pt>
                <c:pt idx="332" formatCode="0">
                  <c:v>112148</c:v>
                </c:pt>
                <c:pt idx="333" formatCode="0">
                  <c:v>112748</c:v>
                </c:pt>
                <c:pt idx="334" formatCode="0">
                  <c:v>113298</c:v>
                </c:pt>
                <c:pt idx="335" formatCode="0">
                  <c:v>112841</c:v>
                </c:pt>
                <c:pt idx="336" formatCode="0">
                  <c:v>113501</c:v>
                </c:pt>
                <c:pt idx="337" formatCode="0">
                  <c:v>112814</c:v>
                </c:pt>
                <c:pt idx="338" formatCode="0">
                  <c:v>112179</c:v>
                </c:pt>
                <c:pt idx="339" formatCode="0">
                  <c:v>111715</c:v>
                </c:pt>
                <c:pt idx="340" formatCode="0">
                  <c:v>112275</c:v>
                </c:pt>
                <c:pt idx="341" formatCode="0">
                  <c:v>110858</c:v>
                </c:pt>
                <c:pt idx="342" formatCode="0">
                  <c:v>111788</c:v>
                </c:pt>
                <c:pt idx="343" formatCode="0">
                  <c:v>112408</c:v>
                </c:pt>
                <c:pt idx="344" formatCode="0">
                  <c:v>111478</c:v>
                </c:pt>
                <c:pt idx="345" formatCode="0">
                  <c:v>110701</c:v>
                </c:pt>
                <c:pt idx="346" formatCode="0">
                  <c:v>111461</c:v>
                </c:pt>
                <c:pt idx="347" formatCode="0">
                  <c:v>112091</c:v>
                </c:pt>
                <c:pt idx="348" formatCode="0">
                  <c:v>112611</c:v>
                </c:pt>
                <c:pt idx="349" formatCode="0">
                  <c:v>111838</c:v>
                </c:pt>
                <c:pt idx="350" formatCode="0">
                  <c:v>112288</c:v>
                </c:pt>
                <c:pt idx="351" formatCode="0">
                  <c:v>112658</c:v>
                </c:pt>
                <c:pt idx="352" formatCode="0">
                  <c:v>113208</c:v>
                </c:pt>
                <c:pt idx="353" formatCode="0">
                  <c:v>113308</c:v>
                </c:pt>
                <c:pt idx="354" formatCode="0">
                  <c:v>112846</c:v>
                </c:pt>
                <c:pt idx="355" formatCode="0">
                  <c:v>113346</c:v>
                </c:pt>
                <c:pt idx="356" formatCode="0">
                  <c:v>113956</c:v>
                </c:pt>
                <c:pt idx="357" formatCode="0">
                  <c:v>114356</c:v>
                </c:pt>
                <c:pt idx="358" formatCode="0">
                  <c:v>114676</c:v>
                </c:pt>
                <c:pt idx="359" formatCode="0">
                  <c:v>115056</c:v>
                </c:pt>
                <c:pt idx="360" formatCode="0">
                  <c:v>115436</c:v>
                </c:pt>
                <c:pt idx="361" formatCode="0">
                  <c:v>115355</c:v>
                </c:pt>
                <c:pt idx="362" formatCode="0">
                  <c:v>116135</c:v>
                </c:pt>
                <c:pt idx="363" formatCode="0">
                  <c:v>116605</c:v>
                </c:pt>
                <c:pt idx="364" formatCode="0">
                  <c:v>117305</c:v>
                </c:pt>
                <c:pt idx="365" formatCode="0">
                  <c:v>117825</c:v>
                </c:pt>
                <c:pt idx="366" formatCode="0">
                  <c:v>117643</c:v>
                </c:pt>
                <c:pt idx="367" formatCode="0">
                  <c:v>118193</c:v>
                </c:pt>
                <c:pt idx="368" formatCode="0">
                  <c:v>118723</c:v>
                </c:pt>
                <c:pt idx="369" formatCode="0">
                  <c:v>119163</c:v>
                </c:pt>
                <c:pt idx="370" formatCode="0">
                  <c:v>118743</c:v>
                </c:pt>
                <c:pt idx="371" formatCode="0">
                  <c:v>119303</c:v>
                </c:pt>
                <c:pt idx="372" formatCode="0">
                  <c:v>119953</c:v>
                </c:pt>
                <c:pt idx="373" formatCode="0">
                  <c:v>120383</c:v>
                </c:pt>
                <c:pt idx="374" formatCode="0">
                  <c:v>120793</c:v>
                </c:pt>
                <c:pt idx="375" formatCode="0">
                  <c:v>121223</c:v>
                </c:pt>
                <c:pt idx="376" formatCode="0">
                  <c:v>120703</c:v>
                </c:pt>
                <c:pt idx="377" formatCode="0">
                  <c:v>121093</c:v>
                </c:pt>
                <c:pt idx="378" formatCode="0">
                  <c:v>120798</c:v>
                </c:pt>
                <c:pt idx="379" formatCode="0">
                  <c:v>121032</c:v>
                </c:pt>
                <c:pt idx="380" formatCode="0">
                  <c:v>121492</c:v>
                </c:pt>
                <c:pt idx="381" formatCode="0">
                  <c:v>120850</c:v>
                </c:pt>
                <c:pt idx="382" formatCode="0">
                  <c:v>121390</c:v>
                </c:pt>
                <c:pt idx="383" formatCode="0">
                  <c:v>122120</c:v>
                </c:pt>
                <c:pt idx="384" formatCode="0">
                  <c:v>121761</c:v>
                </c:pt>
                <c:pt idx="385" formatCode="0">
                  <c:v>122013</c:v>
                </c:pt>
                <c:pt idx="386" formatCode="0">
                  <c:v>122501</c:v>
                </c:pt>
                <c:pt idx="387" formatCode="0">
                  <c:v>122083</c:v>
                </c:pt>
                <c:pt idx="388" formatCode="0">
                  <c:v>122447</c:v>
                </c:pt>
                <c:pt idx="389" formatCode="0">
                  <c:v>122887</c:v>
                </c:pt>
                <c:pt idx="390" formatCode="0">
                  <c:v>123277</c:v>
                </c:pt>
                <c:pt idx="391" formatCode="0">
                  <c:v>123617</c:v>
                </c:pt>
                <c:pt idx="392" formatCode="0">
                  <c:v>123847</c:v>
                </c:pt>
                <c:pt idx="393" formatCode="0">
                  <c:v>123393</c:v>
                </c:pt>
                <c:pt idx="394" formatCode="0">
                  <c:v>123133</c:v>
                </c:pt>
                <c:pt idx="395" formatCode="0">
                  <c:v>123383</c:v>
                </c:pt>
                <c:pt idx="396" formatCode="0">
                  <c:v>123763</c:v>
                </c:pt>
                <c:pt idx="397" formatCode="0">
                  <c:v>124043</c:v>
                </c:pt>
                <c:pt idx="398" formatCode="0">
                  <c:v>124233</c:v>
                </c:pt>
                <c:pt idx="399" formatCode="0">
                  <c:v>124503</c:v>
                </c:pt>
                <c:pt idx="400" formatCode="0">
                  <c:v>124843</c:v>
                </c:pt>
                <c:pt idx="401" formatCode="0">
                  <c:v>125203</c:v>
                </c:pt>
                <c:pt idx="402" formatCode="0">
                  <c:v>124753</c:v>
                </c:pt>
                <c:pt idx="403" formatCode="0">
                  <c:v>125243</c:v>
                </c:pt>
                <c:pt idx="404" formatCode="0">
                  <c:v>124794</c:v>
                </c:pt>
                <c:pt idx="405" formatCode="0">
                  <c:v>125124</c:v>
                </c:pt>
                <c:pt idx="406" formatCode="0">
                  <c:v>125714</c:v>
                </c:pt>
                <c:pt idx="407" formatCode="0">
                  <c:v>125303</c:v>
                </c:pt>
                <c:pt idx="408" formatCode="0">
                  <c:v>126403</c:v>
                </c:pt>
                <c:pt idx="409" formatCode="0">
                  <c:v>127503</c:v>
                </c:pt>
                <c:pt idx="410" formatCode="0">
                  <c:v>127003</c:v>
                </c:pt>
                <c:pt idx="411" formatCode="0">
                  <c:v>127463</c:v>
                </c:pt>
                <c:pt idx="412" formatCode="0">
                  <c:v>127829</c:v>
                </c:pt>
                <c:pt idx="413" formatCode="0">
                  <c:v>127413</c:v>
                </c:pt>
                <c:pt idx="414" formatCode="0">
                  <c:v>126992</c:v>
                </c:pt>
                <c:pt idx="415" formatCode="0">
                  <c:v>126526</c:v>
                </c:pt>
                <c:pt idx="416" formatCode="0">
                  <c:v>126896</c:v>
                </c:pt>
                <c:pt idx="417" formatCode="0">
                  <c:v>127296</c:v>
                </c:pt>
                <c:pt idx="418" formatCode="0">
                  <c:v>127706</c:v>
                </c:pt>
                <c:pt idx="419" formatCode="0">
                  <c:v>128016</c:v>
                </c:pt>
                <c:pt idx="420" formatCode="0">
                  <c:v>128257</c:v>
                </c:pt>
                <c:pt idx="421" formatCode="0">
                  <c:v>128587</c:v>
                </c:pt>
                <c:pt idx="422" formatCode="0">
                  <c:v>128282</c:v>
                </c:pt>
                <c:pt idx="423" formatCode="0">
                  <c:v>128682</c:v>
                </c:pt>
                <c:pt idx="424" formatCode="0">
                  <c:v>129142</c:v>
                </c:pt>
                <c:pt idx="425" formatCode="0">
                  <c:v>129572</c:v>
                </c:pt>
                <c:pt idx="426" formatCode="0">
                  <c:v>129932</c:v>
                </c:pt>
                <c:pt idx="427" formatCode="0">
                  <c:v>129445</c:v>
                </c:pt>
                <c:pt idx="428" formatCode="0">
                  <c:v>129855</c:v>
                </c:pt>
                <c:pt idx="429" formatCode="0">
                  <c:v>130205</c:v>
                </c:pt>
                <c:pt idx="430" formatCode="0">
                  <c:v>130584</c:v>
                </c:pt>
                <c:pt idx="431" formatCode="0">
                  <c:v>130248</c:v>
                </c:pt>
                <c:pt idx="432" formatCode="0">
                  <c:v>130512</c:v>
                </c:pt>
                <c:pt idx="433" formatCode="0">
                  <c:v>130791</c:v>
                </c:pt>
                <c:pt idx="434" formatCode="0">
                  <c:v>131049</c:v>
                </c:pt>
                <c:pt idx="435" formatCode="0">
                  <c:v>131319</c:v>
                </c:pt>
                <c:pt idx="436" formatCode="0">
                  <c:v>131849</c:v>
                </c:pt>
                <c:pt idx="437" formatCode="0">
                  <c:v>132339</c:v>
                </c:pt>
                <c:pt idx="438" formatCode="0">
                  <c:v>132939</c:v>
                </c:pt>
                <c:pt idx="439" formatCode="0">
                  <c:v>133449</c:v>
                </c:pt>
                <c:pt idx="440" formatCode="0">
                  <c:v>133949</c:v>
                </c:pt>
                <c:pt idx="441" formatCode="0">
                  <c:v>134409</c:v>
                </c:pt>
                <c:pt idx="442" formatCode="0">
                  <c:v>134669</c:v>
                </c:pt>
                <c:pt idx="443" formatCode="0">
                  <c:v>134999</c:v>
                </c:pt>
                <c:pt idx="444" formatCode="0">
                  <c:v>135369</c:v>
                </c:pt>
                <c:pt idx="445" formatCode="0">
                  <c:v>135122</c:v>
                </c:pt>
                <c:pt idx="446" formatCode="0">
                  <c:v>135492</c:v>
                </c:pt>
                <c:pt idx="447" formatCode="0">
                  <c:v>135107</c:v>
                </c:pt>
                <c:pt idx="448" formatCode="0">
                  <c:v>135477</c:v>
                </c:pt>
                <c:pt idx="449" formatCode="0">
                  <c:v>135218</c:v>
                </c:pt>
                <c:pt idx="450" formatCode="0">
                  <c:v>135488</c:v>
                </c:pt>
                <c:pt idx="451" formatCode="0">
                  <c:v>135129</c:v>
                </c:pt>
                <c:pt idx="452" formatCode="0">
                  <c:v>135409</c:v>
                </c:pt>
                <c:pt idx="453" formatCode="0">
                  <c:v>135819</c:v>
                </c:pt>
                <c:pt idx="454" formatCode="0">
                  <c:v>136349</c:v>
                </c:pt>
                <c:pt idx="455" formatCode="0">
                  <c:v>136678</c:v>
                </c:pt>
                <c:pt idx="456" formatCode="0">
                  <c:v>136861</c:v>
                </c:pt>
                <c:pt idx="457" formatCode="0">
                  <c:v>137251</c:v>
                </c:pt>
                <c:pt idx="458" formatCode="0">
                  <c:v>136683</c:v>
                </c:pt>
                <c:pt idx="459" formatCode="0">
                  <c:v>136906</c:v>
                </c:pt>
                <c:pt idx="460" formatCode="0">
                  <c:v>137296</c:v>
                </c:pt>
                <c:pt idx="461" formatCode="0">
                  <c:v>136974</c:v>
                </c:pt>
                <c:pt idx="462" formatCode="0">
                  <c:v>137404</c:v>
                </c:pt>
                <c:pt idx="463" formatCode="0">
                  <c:v>138024</c:v>
                </c:pt>
                <c:pt idx="464" formatCode="0">
                  <c:v>137242</c:v>
                </c:pt>
                <c:pt idx="465" formatCode="0">
                  <c:v>136581</c:v>
                </c:pt>
                <c:pt idx="466" formatCode="0">
                  <c:v>137281</c:v>
                </c:pt>
                <c:pt idx="467" formatCode="0">
                  <c:v>138061</c:v>
                </c:pt>
                <c:pt idx="468" formatCode="0">
                  <c:v>138541</c:v>
                </c:pt>
                <c:pt idx="469" formatCode="0">
                  <c:v>139341</c:v>
                </c:pt>
                <c:pt idx="470" formatCode="0">
                  <c:v>139841</c:v>
                </c:pt>
                <c:pt idx="471" formatCode="0">
                  <c:v>139449</c:v>
                </c:pt>
                <c:pt idx="472" formatCode="0">
                  <c:v>140029</c:v>
                </c:pt>
                <c:pt idx="473" formatCode="0">
                  <c:v>140599</c:v>
                </c:pt>
                <c:pt idx="474" formatCode="0">
                  <c:v>141099</c:v>
                </c:pt>
                <c:pt idx="475" formatCode="0">
                  <c:v>140614</c:v>
                </c:pt>
                <c:pt idx="476" formatCode="0">
                  <c:v>140129</c:v>
                </c:pt>
                <c:pt idx="477" formatCode="0">
                  <c:v>139655</c:v>
                </c:pt>
                <c:pt idx="478" formatCode="0">
                  <c:v>140155</c:v>
                </c:pt>
                <c:pt idx="479" formatCode="0">
                  <c:v>140535</c:v>
                </c:pt>
                <c:pt idx="480" formatCode="0">
                  <c:v>141035</c:v>
                </c:pt>
                <c:pt idx="481" formatCode="0">
                  <c:v>141355</c:v>
                </c:pt>
                <c:pt idx="482" formatCode="0">
                  <c:v>141735</c:v>
                </c:pt>
                <c:pt idx="483" formatCode="0">
                  <c:v>142135</c:v>
                </c:pt>
                <c:pt idx="484" formatCode="0">
                  <c:v>142555</c:v>
                </c:pt>
                <c:pt idx="485" formatCode="0">
                  <c:v>143205</c:v>
                </c:pt>
                <c:pt idx="486" formatCode="0">
                  <c:v>142990</c:v>
                </c:pt>
                <c:pt idx="487" formatCode="0">
                  <c:v>143770</c:v>
                </c:pt>
                <c:pt idx="488" formatCode="0">
                  <c:v>143386</c:v>
                </c:pt>
                <c:pt idx="489" formatCode="0">
                  <c:v>143746</c:v>
                </c:pt>
                <c:pt idx="490" formatCode="0">
                  <c:v>144546</c:v>
                </c:pt>
                <c:pt idx="491" formatCode="0">
                  <c:v>143882</c:v>
                </c:pt>
                <c:pt idx="492" formatCode="0">
                  <c:v>144402</c:v>
                </c:pt>
                <c:pt idx="493" formatCode="0">
                  <c:v>144732</c:v>
                </c:pt>
                <c:pt idx="494" formatCode="0">
                  <c:v>144351</c:v>
                </c:pt>
                <c:pt idx="495" formatCode="0">
                  <c:v>143781</c:v>
                </c:pt>
                <c:pt idx="496" formatCode="0">
                  <c:v>144301</c:v>
                </c:pt>
                <c:pt idx="497" formatCode="0">
                  <c:v>144023</c:v>
                </c:pt>
                <c:pt idx="498" formatCode="0">
                  <c:v>144383</c:v>
                </c:pt>
                <c:pt idx="499" formatCode="0">
                  <c:v>144281</c:v>
                </c:pt>
                <c:pt idx="500" formatCode="0">
                  <c:v>144561</c:v>
                </c:pt>
                <c:pt idx="501" formatCode="0">
                  <c:v>144336</c:v>
                </c:pt>
                <c:pt idx="502" formatCode="0">
                  <c:v>144666</c:v>
                </c:pt>
                <c:pt idx="503" formatCode="0">
                  <c:v>144366</c:v>
                </c:pt>
                <c:pt idx="504" formatCode="0">
                  <c:v>144836</c:v>
                </c:pt>
                <c:pt idx="505" formatCode="0">
                  <c:v>145296</c:v>
                </c:pt>
                <c:pt idx="506" formatCode="0">
                  <c:v>145696</c:v>
                </c:pt>
                <c:pt idx="507" formatCode="0">
                  <c:v>145588</c:v>
                </c:pt>
                <c:pt idx="508" formatCode="0">
                  <c:v>146038</c:v>
                </c:pt>
                <c:pt idx="509" formatCode="0">
                  <c:v>146508</c:v>
                </c:pt>
                <c:pt idx="510" formatCode="0">
                  <c:v>147108</c:v>
                </c:pt>
                <c:pt idx="511" formatCode="0">
                  <c:v>146760</c:v>
                </c:pt>
                <c:pt idx="512" formatCode="0">
                  <c:v>147240</c:v>
                </c:pt>
                <c:pt idx="513" formatCode="0">
                  <c:v>147630</c:v>
                </c:pt>
                <c:pt idx="514" formatCode="0">
                  <c:v>147967</c:v>
                </c:pt>
                <c:pt idx="515" formatCode="0">
                  <c:v>148305</c:v>
                </c:pt>
                <c:pt idx="516" formatCode="0">
                  <c:v>148605</c:v>
                </c:pt>
                <c:pt idx="517" formatCode="0">
                  <c:v>149145</c:v>
                </c:pt>
                <c:pt idx="518" formatCode="0">
                  <c:v>149725</c:v>
                </c:pt>
                <c:pt idx="519" formatCode="0">
                  <c:v>150235</c:v>
                </c:pt>
                <c:pt idx="520" formatCode="0">
                  <c:v>150835</c:v>
                </c:pt>
                <c:pt idx="521" formatCode="0">
                  <c:v>150459</c:v>
                </c:pt>
                <c:pt idx="522" formatCode="0">
                  <c:v>150032</c:v>
                </c:pt>
                <c:pt idx="523" formatCode="0">
                  <c:v>149564</c:v>
                </c:pt>
                <c:pt idx="524" formatCode="0">
                  <c:v>149834</c:v>
                </c:pt>
                <c:pt idx="525" formatCode="0">
                  <c:v>150214</c:v>
                </c:pt>
                <c:pt idx="526" formatCode="0">
                  <c:v>150464</c:v>
                </c:pt>
                <c:pt idx="527" formatCode="0">
                  <c:v>150944</c:v>
                </c:pt>
                <c:pt idx="528" formatCode="0">
                  <c:v>150742</c:v>
                </c:pt>
                <c:pt idx="529" formatCode="0">
                  <c:v>151292</c:v>
                </c:pt>
                <c:pt idx="530" formatCode="0">
                  <c:v>151612</c:v>
                </c:pt>
                <c:pt idx="531" formatCode="0">
                  <c:v>151932</c:v>
                </c:pt>
                <c:pt idx="532" formatCode="0">
                  <c:v>152292</c:v>
                </c:pt>
                <c:pt idx="533" formatCode="0">
                  <c:v>151999</c:v>
                </c:pt>
                <c:pt idx="534" formatCode="0">
                  <c:v>152469</c:v>
                </c:pt>
                <c:pt idx="535" formatCode="0">
                  <c:v>152243</c:v>
                </c:pt>
                <c:pt idx="536" formatCode="0">
                  <c:v>152533</c:v>
                </c:pt>
                <c:pt idx="537" formatCode="0">
                  <c:v>152298</c:v>
                </c:pt>
                <c:pt idx="538" formatCode="0">
                  <c:v>152658</c:v>
                </c:pt>
                <c:pt idx="539" formatCode="0">
                  <c:v>152371</c:v>
                </c:pt>
                <c:pt idx="540" formatCode="0">
                  <c:v>151965</c:v>
                </c:pt>
                <c:pt idx="541" formatCode="0">
                  <c:v>152235</c:v>
                </c:pt>
                <c:pt idx="542" formatCode="0">
                  <c:v>152080</c:v>
                </c:pt>
                <c:pt idx="543" formatCode="0">
                  <c:v>152450</c:v>
                </c:pt>
                <c:pt idx="544" formatCode="0">
                  <c:v>152820</c:v>
                </c:pt>
                <c:pt idx="545" formatCode="0">
                  <c:v>153040</c:v>
                </c:pt>
                <c:pt idx="546" formatCode="0">
                  <c:v>153440</c:v>
                </c:pt>
                <c:pt idx="547" formatCode="0">
                  <c:v>153108</c:v>
                </c:pt>
                <c:pt idx="548" formatCode="0">
                  <c:v>152818</c:v>
                </c:pt>
                <c:pt idx="549" formatCode="0">
                  <c:v>152516</c:v>
                </c:pt>
                <c:pt idx="550" formatCode="0">
                  <c:v>152846</c:v>
                </c:pt>
                <c:pt idx="551" formatCode="0">
                  <c:v>152598</c:v>
                </c:pt>
                <c:pt idx="552" formatCode="0">
                  <c:v>152798</c:v>
                </c:pt>
                <c:pt idx="553" formatCode="0">
                  <c:v>153188</c:v>
                </c:pt>
                <c:pt idx="554" formatCode="0">
                  <c:v>153518</c:v>
                </c:pt>
                <c:pt idx="555" formatCode="0">
                  <c:v>153298</c:v>
                </c:pt>
                <c:pt idx="556" formatCode="0">
                  <c:v>153076</c:v>
                </c:pt>
                <c:pt idx="557" formatCode="0">
                  <c:v>153268</c:v>
                </c:pt>
                <c:pt idx="558" formatCode="0">
                  <c:v>153477</c:v>
                </c:pt>
                <c:pt idx="559" formatCode="0">
                  <c:v>153657</c:v>
                </c:pt>
                <c:pt idx="560" formatCode="0">
                  <c:v>153861</c:v>
                </c:pt>
                <c:pt idx="561" formatCode="0">
                  <c:v>154191</c:v>
                </c:pt>
                <c:pt idx="562" formatCode="0">
                  <c:v>154451</c:v>
                </c:pt>
                <c:pt idx="563" formatCode="0">
                  <c:v>154751</c:v>
                </c:pt>
                <c:pt idx="564" formatCode="0">
                  <c:v>155011</c:v>
                </c:pt>
                <c:pt idx="565" formatCode="0">
                  <c:v>155271</c:v>
                </c:pt>
                <c:pt idx="566" formatCode="0">
                  <c:v>155090</c:v>
                </c:pt>
                <c:pt idx="567" formatCode="0">
                  <c:v>155380</c:v>
                </c:pt>
                <c:pt idx="568" formatCode="0">
                  <c:v>155580</c:v>
                </c:pt>
                <c:pt idx="569" formatCode="0">
                  <c:v>155940</c:v>
                </c:pt>
                <c:pt idx="570" formatCode="0">
                  <c:v>156210</c:v>
                </c:pt>
                <c:pt idx="571" formatCode="0">
                  <c:v>156380</c:v>
                </c:pt>
                <c:pt idx="572" formatCode="0">
                  <c:v>156830</c:v>
                </c:pt>
                <c:pt idx="573" formatCode="0">
                  <c:v>157170</c:v>
                </c:pt>
                <c:pt idx="574" formatCode="0">
                  <c:v>157390</c:v>
                </c:pt>
                <c:pt idx="575" formatCode="0">
                  <c:v>157810</c:v>
                </c:pt>
                <c:pt idx="576" formatCode="0">
                  <c:v>157960</c:v>
                </c:pt>
                <c:pt idx="577" formatCode="0">
                  <c:v>158270</c:v>
                </c:pt>
                <c:pt idx="578" formatCode="0">
                  <c:v>158480</c:v>
                </c:pt>
                <c:pt idx="579" formatCode="0">
                  <c:v>158630</c:v>
                </c:pt>
                <c:pt idx="580" formatCode="0">
                  <c:v>158940</c:v>
                </c:pt>
                <c:pt idx="581" formatCode="0">
                  <c:v>159170</c:v>
                </c:pt>
                <c:pt idx="582" formatCode="0">
                  <c:v>159460</c:v>
                </c:pt>
                <c:pt idx="583" formatCode="0">
                  <c:v>159209</c:v>
                </c:pt>
              </c:numCache>
            </c:numRef>
          </c:val>
        </c:ser>
        <c:marker val="1"/>
        <c:axId val="140601984"/>
        <c:axId val="140647424"/>
      </c:lineChart>
      <c:catAx>
        <c:axId val="140601984"/>
        <c:scaling>
          <c:orientation val="minMax"/>
        </c:scaling>
        <c:delete val="1"/>
        <c:axPos val="b"/>
        <c:tickLblPos val="none"/>
        <c:crossAx val="140647424"/>
        <c:crosses val="autoZero"/>
        <c:auto val="1"/>
        <c:lblAlgn val="ctr"/>
        <c:lblOffset val="100"/>
      </c:catAx>
      <c:valAx>
        <c:axId val="140647424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0601984"/>
        <c:crosses val="autoZero"/>
        <c:crossBetween val="between"/>
      </c:valAx>
    </c:plotArea>
    <c:plotVisOnly val="1"/>
  </c:chart>
  <c:printSettings>
    <c:headerFooter/>
    <c:pageMargins b="0.75000000000000566" l="0.70000000000000062" r="0.70000000000000062" t="0.75000000000000566" header="0.30000000000000032" footer="0.30000000000000032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85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инструментам'!$S$591:$S$816</c:f>
              <c:numCache>
                <c:formatCode>0.00</c:formatCode>
                <c:ptCount val="226"/>
                <c:pt idx="0" formatCode="General">
                  <c:v>5000</c:v>
                </c:pt>
                <c:pt idx="1">
                  <c:v>5049.58</c:v>
                </c:pt>
                <c:pt idx="2">
                  <c:v>5099.54</c:v>
                </c:pt>
                <c:pt idx="3">
                  <c:v>5072.46</c:v>
                </c:pt>
                <c:pt idx="4">
                  <c:v>5233.47</c:v>
                </c:pt>
                <c:pt idx="5">
                  <c:v>5263.41</c:v>
                </c:pt>
                <c:pt idx="6">
                  <c:v>5317.8099999999995</c:v>
                </c:pt>
                <c:pt idx="7">
                  <c:v>5370.61</c:v>
                </c:pt>
                <c:pt idx="8">
                  <c:v>5427.0099999999993</c:v>
                </c:pt>
                <c:pt idx="9">
                  <c:v>5484.5099999999993</c:v>
                </c:pt>
                <c:pt idx="10">
                  <c:v>5428.4899999999989</c:v>
                </c:pt>
                <c:pt idx="11">
                  <c:v>5480.2899999999991</c:v>
                </c:pt>
                <c:pt idx="12">
                  <c:v>5535.2899999999991</c:v>
                </c:pt>
                <c:pt idx="13">
                  <c:v>5590.2799999999988</c:v>
                </c:pt>
                <c:pt idx="14">
                  <c:v>5562.4099999999989</c:v>
                </c:pt>
                <c:pt idx="15">
                  <c:v>5620.5099999999993</c:v>
                </c:pt>
                <c:pt idx="16">
                  <c:v>5669.8099999999995</c:v>
                </c:pt>
                <c:pt idx="17">
                  <c:v>5725.61</c:v>
                </c:pt>
                <c:pt idx="18">
                  <c:v>5779.6111999999994</c:v>
                </c:pt>
                <c:pt idx="19">
                  <c:v>5837.6111999999994</c:v>
                </c:pt>
                <c:pt idx="20">
                  <c:v>5897.6131999999998</c:v>
                </c:pt>
                <c:pt idx="21">
                  <c:v>5957.6152000000002</c:v>
                </c:pt>
                <c:pt idx="22">
                  <c:v>6015.2151999999987</c:v>
                </c:pt>
                <c:pt idx="23">
                  <c:v>6073.6183999999994</c:v>
                </c:pt>
                <c:pt idx="24">
                  <c:v>6135.1448</c:v>
                </c:pt>
                <c:pt idx="25">
                  <c:v>6071.6247999999996</c:v>
                </c:pt>
                <c:pt idx="26">
                  <c:v>6132.5289999999995</c:v>
                </c:pt>
                <c:pt idx="27">
                  <c:v>6074.1328999999996</c:v>
                </c:pt>
                <c:pt idx="28">
                  <c:v>6130.5340999999989</c:v>
                </c:pt>
                <c:pt idx="29">
                  <c:v>6068.9341000000004</c:v>
                </c:pt>
                <c:pt idx="30">
                  <c:v>6116.4541000000027</c:v>
                </c:pt>
                <c:pt idx="31">
                  <c:v>6177.6541000000043</c:v>
                </c:pt>
                <c:pt idx="32">
                  <c:v>6238.8334000000032</c:v>
                </c:pt>
                <c:pt idx="33">
                  <c:v>6300.8334000000032</c:v>
                </c:pt>
                <c:pt idx="34">
                  <c:v>6360.8346000000029</c:v>
                </c:pt>
                <c:pt idx="35">
                  <c:v>6425.8001000000031</c:v>
                </c:pt>
                <c:pt idx="36">
                  <c:v>6365.8001000000031</c:v>
                </c:pt>
                <c:pt idx="37">
                  <c:v>6430.800100000004</c:v>
                </c:pt>
                <c:pt idx="38">
                  <c:v>6461.8063000000047</c:v>
                </c:pt>
                <c:pt idx="39">
                  <c:v>6433.0927000000047</c:v>
                </c:pt>
                <c:pt idx="40">
                  <c:v>6494.6605000000045</c:v>
                </c:pt>
                <c:pt idx="41">
                  <c:v>6555.5661000000055</c:v>
                </c:pt>
                <c:pt idx="42">
                  <c:v>6617.9677000000056</c:v>
                </c:pt>
                <c:pt idx="43">
                  <c:v>6687.5677000000069</c:v>
                </c:pt>
                <c:pt idx="44">
                  <c:v>6619.1125000000084</c:v>
                </c:pt>
                <c:pt idx="45">
                  <c:v>6581.6449000000084</c:v>
                </c:pt>
                <c:pt idx="46">
                  <c:v>6511.6477000000086</c:v>
                </c:pt>
                <c:pt idx="47">
                  <c:v>6577.6477000000077</c:v>
                </c:pt>
                <c:pt idx="48">
                  <c:v>6507.0877000000064</c:v>
                </c:pt>
                <c:pt idx="49">
                  <c:v>6573.0877000000055</c:v>
                </c:pt>
                <c:pt idx="50">
                  <c:v>6639.0899000000054</c:v>
                </c:pt>
                <c:pt idx="51">
                  <c:v>6708.0669000000071</c:v>
                </c:pt>
                <c:pt idx="52">
                  <c:v>6776.0717000000068</c:v>
                </c:pt>
                <c:pt idx="53">
                  <c:v>6845.6441000000068</c:v>
                </c:pt>
                <c:pt idx="54">
                  <c:v>6771.9463000000051</c:v>
                </c:pt>
                <c:pt idx="55">
                  <c:v>6843.9463000000051</c:v>
                </c:pt>
                <c:pt idx="56">
                  <c:v>6915.3072000000047</c:v>
                </c:pt>
                <c:pt idx="57">
                  <c:v>6842.3798000000033</c:v>
                </c:pt>
                <c:pt idx="58">
                  <c:v>6914.3818000000019</c:v>
                </c:pt>
                <c:pt idx="59">
                  <c:v>6987.4818000000014</c:v>
                </c:pt>
                <c:pt idx="60">
                  <c:v>7059.4818000000032</c:v>
                </c:pt>
                <c:pt idx="61">
                  <c:v>7132.2519000000038</c:v>
                </c:pt>
                <c:pt idx="62">
                  <c:v>7205.0519000000013</c:v>
                </c:pt>
                <c:pt idx="63">
                  <c:v>7279.8607000000002</c:v>
                </c:pt>
                <c:pt idx="64">
                  <c:v>7355.8607000000011</c:v>
                </c:pt>
                <c:pt idx="65">
                  <c:v>7431.4607000000005</c:v>
                </c:pt>
                <c:pt idx="66">
                  <c:v>7356.2647000000006</c:v>
                </c:pt>
                <c:pt idx="67">
                  <c:v>7278.8647000000001</c:v>
                </c:pt>
                <c:pt idx="68">
                  <c:v>7352.3689000000013</c:v>
                </c:pt>
                <c:pt idx="69">
                  <c:v>7426.4689000000017</c:v>
                </c:pt>
                <c:pt idx="70">
                  <c:v>7349.6289000000006</c:v>
                </c:pt>
                <c:pt idx="71">
                  <c:v>7424.6378999999988</c:v>
                </c:pt>
                <c:pt idx="72">
                  <c:v>7348.6438999999982</c:v>
                </c:pt>
                <c:pt idx="73">
                  <c:v>7425.6438999999991</c:v>
                </c:pt>
                <c:pt idx="74">
                  <c:v>7351.5639000000001</c:v>
                </c:pt>
                <c:pt idx="75">
                  <c:v>7277.3139000000001</c:v>
                </c:pt>
                <c:pt idx="76">
                  <c:v>7350.813900000001</c:v>
                </c:pt>
                <c:pt idx="77">
                  <c:v>7426.4175000000005</c:v>
                </c:pt>
                <c:pt idx="78">
                  <c:v>7504.4175000000023</c:v>
                </c:pt>
                <c:pt idx="79">
                  <c:v>7426.2795000000006</c:v>
                </c:pt>
                <c:pt idx="80">
                  <c:v>7501.2450000000026</c:v>
                </c:pt>
                <c:pt idx="81">
                  <c:v>7579.2105000000038</c:v>
                </c:pt>
                <c:pt idx="82">
                  <c:v>7654.8133000000043</c:v>
                </c:pt>
                <c:pt idx="83">
                  <c:v>7732.216900000004</c:v>
                </c:pt>
                <c:pt idx="84">
                  <c:v>7809.2169000000049</c:v>
                </c:pt>
                <c:pt idx="85">
                  <c:v>7890.216900000004</c:v>
                </c:pt>
                <c:pt idx="86">
                  <c:v>7971.4169000000047</c:v>
                </c:pt>
                <c:pt idx="87">
                  <c:v>8055.416900000002</c:v>
                </c:pt>
                <c:pt idx="88">
                  <c:v>7971.7663000000011</c:v>
                </c:pt>
                <c:pt idx="89">
                  <c:v>8054.5249000000003</c:v>
                </c:pt>
                <c:pt idx="90">
                  <c:v>8135.5278999999982</c:v>
                </c:pt>
                <c:pt idx="91">
                  <c:v>8078.7179000000015</c:v>
                </c:pt>
                <c:pt idx="92">
                  <c:v>8160.4179000000013</c:v>
                </c:pt>
                <c:pt idx="93">
                  <c:v>8242.1179000000011</c:v>
                </c:pt>
                <c:pt idx="94">
                  <c:v>8323.1179000000029</c:v>
                </c:pt>
                <c:pt idx="95">
                  <c:v>8409.4075000000048</c:v>
                </c:pt>
                <c:pt idx="96">
                  <c:v>8494.8730000000014</c:v>
                </c:pt>
                <c:pt idx="97">
                  <c:v>8579.8763999999992</c:v>
                </c:pt>
                <c:pt idx="98">
                  <c:v>8669.3153999999995</c:v>
                </c:pt>
                <c:pt idx="99">
                  <c:v>8577.7554</c:v>
                </c:pt>
                <c:pt idx="100">
                  <c:v>8667.4255000000012</c:v>
                </c:pt>
                <c:pt idx="101">
                  <c:v>8754.2283000000043</c:v>
                </c:pt>
                <c:pt idx="102">
                  <c:v>8663.8248000000058</c:v>
                </c:pt>
                <c:pt idx="103">
                  <c:v>8574.0670000000064</c:v>
                </c:pt>
                <c:pt idx="104">
                  <c:v>8665.078200000009</c:v>
                </c:pt>
                <c:pt idx="105">
                  <c:v>8755.191800000006</c:v>
                </c:pt>
                <c:pt idx="106">
                  <c:v>8665.1918000000023</c:v>
                </c:pt>
                <c:pt idx="107">
                  <c:v>8754.6814000000031</c:v>
                </c:pt>
                <c:pt idx="108">
                  <c:v>8666.2814000000017</c:v>
                </c:pt>
                <c:pt idx="109">
                  <c:v>8756.24</c:v>
                </c:pt>
                <c:pt idx="110">
                  <c:v>8666.6427999999996</c:v>
                </c:pt>
                <c:pt idx="111">
                  <c:v>8579.1427999999978</c:v>
                </c:pt>
                <c:pt idx="112">
                  <c:v>8667.9427999999989</c:v>
                </c:pt>
                <c:pt idx="113">
                  <c:v>8754.7427999999982</c:v>
                </c:pt>
                <c:pt idx="114">
                  <c:v>8819.7428</c:v>
                </c:pt>
                <c:pt idx="115">
                  <c:v>8906.6175000000003</c:v>
                </c:pt>
                <c:pt idx="116">
                  <c:v>8965.9235000000008</c:v>
                </c:pt>
                <c:pt idx="117">
                  <c:v>9060.4982</c:v>
                </c:pt>
                <c:pt idx="118">
                  <c:v>8969.5381999999991</c:v>
                </c:pt>
                <c:pt idx="119">
                  <c:v>9059.5441999999985</c:v>
                </c:pt>
                <c:pt idx="120">
                  <c:v>9152.9429999999975</c:v>
                </c:pt>
                <c:pt idx="121">
                  <c:v>9223.6629999999968</c:v>
                </c:pt>
                <c:pt idx="122">
                  <c:v>9311.3784999999953</c:v>
                </c:pt>
                <c:pt idx="123">
                  <c:v>9215.3439999999955</c:v>
                </c:pt>
                <c:pt idx="124">
                  <c:v>9306.3465999999935</c:v>
                </c:pt>
                <c:pt idx="125">
                  <c:v>9402.3465999999971</c:v>
                </c:pt>
                <c:pt idx="126">
                  <c:v>9500.3549999999996</c:v>
                </c:pt>
                <c:pt idx="127">
                  <c:v>9596.5576000000001</c:v>
                </c:pt>
                <c:pt idx="128">
                  <c:v>9498.2175999999999</c:v>
                </c:pt>
                <c:pt idx="129">
                  <c:v>9596.7003000000004</c:v>
                </c:pt>
                <c:pt idx="130">
                  <c:v>9692.7002999999986</c:v>
                </c:pt>
                <c:pt idx="131">
                  <c:v>9793.5038999999997</c:v>
                </c:pt>
                <c:pt idx="132">
                  <c:v>9895.5068999999985</c:v>
                </c:pt>
                <c:pt idx="133">
                  <c:v>9997.4240999999984</c:v>
                </c:pt>
                <c:pt idx="134">
                  <c:v>10101.824099999998</c:v>
                </c:pt>
                <c:pt idx="135">
                  <c:v>10174.544099999999</c:v>
                </c:pt>
                <c:pt idx="136">
                  <c:v>10280.7601</c:v>
                </c:pt>
                <c:pt idx="137">
                  <c:v>10383.160100000003</c:v>
                </c:pt>
                <c:pt idx="138">
                  <c:v>10278.660100000001</c:v>
                </c:pt>
                <c:pt idx="139">
                  <c:v>10174.440100000002</c:v>
                </c:pt>
                <c:pt idx="140">
                  <c:v>10070.290600000002</c:v>
                </c:pt>
                <c:pt idx="141">
                  <c:v>10175.2906</c:v>
                </c:pt>
                <c:pt idx="142">
                  <c:v>10254.330599999999</c:v>
                </c:pt>
                <c:pt idx="143">
                  <c:v>10358.2708</c:v>
                </c:pt>
                <c:pt idx="144">
                  <c:v>10254.554</c:v>
                </c:pt>
                <c:pt idx="145">
                  <c:v>10358.563599999999</c:v>
                </c:pt>
                <c:pt idx="146">
                  <c:v>10462.068199999998</c:v>
                </c:pt>
                <c:pt idx="147">
                  <c:v>10570.721</c:v>
                </c:pt>
                <c:pt idx="148">
                  <c:v>10678.721000000001</c:v>
                </c:pt>
                <c:pt idx="149">
                  <c:v>10785.121000000003</c:v>
                </c:pt>
                <c:pt idx="150">
                  <c:v>10895.128999999999</c:v>
                </c:pt>
                <c:pt idx="151">
                  <c:v>10785.928999999998</c:v>
                </c:pt>
                <c:pt idx="152">
                  <c:v>10895.1332</c:v>
                </c:pt>
                <c:pt idx="153">
                  <c:v>10813.389500000001</c:v>
                </c:pt>
                <c:pt idx="154">
                  <c:v>10921.393500000002</c:v>
                </c:pt>
                <c:pt idx="155">
                  <c:v>11033.393500000002</c:v>
                </c:pt>
                <c:pt idx="156">
                  <c:v>11139.143500000002</c:v>
                </c:pt>
                <c:pt idx="157">
                  <c:v>11241.028</c:v>
                </c:pt>
                <c:pt idx="158">
                  <c:v>11145.739599999999</c:v>
                </c:pt>
                <c:pt idx="159">
                  <c:v>11256.991299999996</c:v>
                </c:pt>
                <c:pt idx="160">
                  <c:v>11373.9913</c:v>
                </c:pt>
                <c:pt idx="161">
                  <c:v>11489.025700000004</c:v>
                </c:pt>
                <c:pt idx="162">
                  <c:v>11606.325700000007</c:v>
                </c:pt>
                <c:pt idx="163">
                  <c:v>11725.130100000004</c:v>
                </c:pt>
                <c:pt idx="164">
                  <c:v>11844.964500000007</c:v>
                </c:pt>
                <c:pt idx="165">
                  <c:v>11967.364500000001</c:v>
                </c:pt>
                <c:pt idx="166">
                  <c:v>12087.764500000001</c:v>
                </c:pt>
                <c:pt idx="167">
                  <c:v>12206.764500000001</c:v>
                </c:pt>
                <c:pt idx="168">
                  <c:v>12328.564500000002</c:v>
                </c:pt>
                <c:pt idx="169">
                  <c:v>12200.380500000003</c:v>
                </c:pt>
                <c:pt idx="170">
                  <c:v>12326.480500000003</c:v>
                </c:pt>
                <c:pt idx="171">
                  <c:v>12200.439100000001</c:v>
                </c:pt>
                <c:pt idx="172">
                  <c:v>12325.842900000005</c:v>
                </c:pt>
                <c:pt idx="173">
                  <c:v>12197.842900000005</c:v>
                </c:pt>
                <c:pt idx="174">
                  <c:v>12327.446500000004</c:v>
                </c:pt>
                <c:pt idx="175">
                  <c:v>12454.702800000003</c:v>
                </c:pt>
                <c:pt idx="176">
                  <c:v>12580.656800000002</c:v>
                </c:pt>
                <c:pt idx="177">
                  <c:v>12712.505000000003</c:v>
                </c:pt>
                <c:pt idx="178">
                  <c:v>12845.508800000005</c:v>
                </c:pt>
                <c:pt idx="179">
                  <c:v>12977.508800000007</c:v>
                </c:pt>
                <c:pt idx="180">
                  <c:v>13109.760500000011</c:v>
                </c:pt>
                <c:pt idx="181">
                  <c:v>13245.763900000011</c:v>
                </c:pt>
                <c:pt idx="182">
                  <c:v>13386.363900000008</c:v>
                </c:pt>
                <c:pt idx="183">
                  <c:v>13246.367900000005</c:v>
                </c:pt>
                <c:pt idx="184">
                  <c:v>13384.816100000004</c:v>
                </c:pt>
                <c:pt idx="185">
                  <c:v>13524.816100000005</c:v>
                </c:pt>
                <c:pt idx="186">
                  <c:v>13662.616100000008</c:v>
                </c:pt>
                <c:pt idx="187">
                  <c:v>13801.830900000014</c:v>
                </c:pt>
                <c:pt idx="188">
                  <c:v>13944.630900000016</c:v>
                </c:pt>
                <c:pt idx="189">
                  <c:v>14088.557300000015</c:v>
                </c:pt>
                <c:pt idx="190">
                  <c:v>14235.557300000015</c:v>
                </c:pt>
                <c:pt idx="191">
                  <c:v>14088.677300000012</c:v>
                </c:pt>
                <c:pt idx="192">
                  <c:v>14232.493300000006</c:v>
                </c:pt>
                <c:pt idx="193">
                  <c:v>14379.69970000001</c:v>
                </c:pt>
                <c:pt idx="194">
                  <c:v>14527.899700000005</c:v>
                </c:pt>
                <c:pt idx="195">
                  <c:v>14626.114300000005</c:v>
                </c:pt>
                <c:pt idx="196">
                  <c:v>14746.9341</c:v>
                </c:pt>
                <c:pt idx="197">
                  <c:v>14898.037500000002</c:v>
                </c:pt>
                <c:pt idx="198">
                  <c:v>14988.037500000006</c:v>
                </c:pt>
                <c:pt idx="199">
                  <c:v>15141.937500000015</c:v>
                </c:pt>
                <c:pt idx="200">
                  <c:v>15298.62480000002</c:v>
                </c:pt>
                <c:pt idx="201">
                  <c:v>15456.124800000018</c:v>
                </c:pt>
                <c:pt idx="202">
                  <c:v>15617.044300000016</c:v>
                </c:pt>
                <c:pt idx="203">
                  <c:v>15775.368400000021</c:v>
                </c:pt>
                <c:pt idx="204">
                  <c:v>15940.913200000019</c:v>
                </c:pt>
                <c:pt idx="205">
                  <c:v>15775.637200000025</c:v>
                </c:pt>
                <c:pt idx="206">
                  <c:v>15614.846800000021</c:v>
                </c:pt>
                <c:pt idx="207">
                  <c:v>15710.829400000021</c:v>
                </c:pt>
                <c:pt idx="208">
                  <c:v>15870.005200000021</c:v>
                </c:pt>
                <c:pt idx="209">
                  <c:v>16031.205200000017</c:v>
                </c:pt>
                <c:pt idx="210">
                  <c:v>16193.205200000017</c:v>
                </c:pt>
                <c:pt idx="211">
                  <c:v>16338.542000000018</c:v>
                </c:pt>
                <c:pt idx="212">
                  <c:v>16506.542000000012</c:v>
                </c:pt>
                <c:pt idx="213">
                  <c:v>16338.546200000012</c:v>
                </c:pt>
                <c:pt idx="214">
                  <c:v>16508.146200000014</c:v>
                </c:pt>
                <c:pt idx="215">
                  <c:v>16673.349000000013</c:v>
                </c:pt>
                <c:pt idx="216">
                  <c:v>16611.103600000013</c:v>
                </c:pt>
                <c:pt idx="217">
                  <c:v>16782.919600000012</c:v>
                </c:pt>
                <c:pt idx="218">
                  <c:v>16955.424600000009</c:v>
                </c:pt>
                <c:pt idx="219">
                  <c:v>16833.184600000019</c:v>
                </c:pt>
                <c:pt idx="220">
                  <c:v>17007.984600000018</c:v>
                </c:pt>
                <c:pt idx="221">
                  <c:v>17160.563400000021</c:v>
                </c:pt>
                <c:pt idx="222">
                  <c:v>16998.683400000016</c:v>
                </c:pt>
                <c:pt idx="223">
                  <c:v>17173.583400000018</c:v>
                </c:pt>
                <c:pt idx="224">
                  <c:v>17349.106800000016</c:v>
                </c:pt>
                <c:pt idx="225">
                  <c:v>17170.876800000016</c:v>
                </c:pt>
              </c:numCache>
            </c:numRef>
          </c:val>
        </c:ser>
        <c:marker val="1"/>
        <c:axId val="140691712"/>
        <c:axId val="140468224"/>
      </c:lineChart>
      <c:catAx>
        <c:axId val="140691712"/>
        <c:scaling>
          <c:orientation val="minMax"/>
        </c:scaling>
        <c:delete val="1"/>
        <c:axPos val="b"/>
        <c:tickLblPos val="none"/>
        <c:crossAx val="140468224"/>
        <c:crosses val="autoZero"/>
        <c:auto val="1"/>
        <c:lblAlgn val="ctr"/>
        <c:lblOffset val="100"/>
      </c:catAx>
      <c:valAx>
        <c:axId val="140468224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0691712"/>
        <c:crosses val="autoZero"/>
        <c:crossBetween val="between"/>
      </c:valAx>
    </c:plotArea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инструментам'!$R$591:$R$816</c:f>
              <c:numCache>
                <c:formatCode>0</c:formatCode>
                <c:ptCount val="226"/>
                <c:pt idx="0" formatCode="General">
                  <c:v>0</c:v>
                </c:pt>
                <c:pt idx="1">
                  <c:v>620</c:v>
                </c:pt>
                <c:pt idx="2">
                  <c:v>1870</c:v>
                </c:pt>
                <c:pt idx="3">
                  <c:v>1193</c:v>
                </c:pt>
                <c:pt idx="4">
                  <c:v>2343</c:v>
                </c:pt>
                <c:pt idx="5">
                  <c:v>2842</c:v>
                </c:pt>
                <c:pt idx="6">
                  <c:v>3522</c:v>
                </c:pt>
                <c:pt idx="7">
                  <c:v>3962</c:v>
                </c:pt>
                <c:pt idx="8">
                  <c:v>4902</c:v>
                </c:pt>
                <c:pt idx="9">
                  <c:v>6052</c:v>
                </c:pt>
                <c:pt idx="10">
                  <c:v>5252</c:v>
                </c:pt>
                <c:pt idx="11">
                  <c:v>5992</c:v>
                </c:pt>
                <c:pt idx="12">
                  <c:v>7092</c:v>
                </c:pt>
                <c:pt idx="13">
                  <c:v>8192</c:v>
                </c:pt>
                <c:pt idx="14">
                  <c:v>7960</c:v>
                </c:pt>
                <c:pt idx="15">
                  <c:v>8790</c:v>
                </c:pt>
                <c:pt idx="16">
                  <c:v>9406</c:v>
                </c:pt>
                <c:pt idx="17">
                  <c:v>10026</c:v>
                </c:pt>
                <c:pt idx="18">
                  <c:v>10926</c:v>
                </c:pt>
                <c:pt idx="19">
                  <c:v>11506</c:v>
                </c:pt>
                <c:pt idx="20">
                  <c:v>12106</c:v>
                </c:pt>
                <c:pt idx="21">
                  <c:v>12706</c:v>
                </c:pt>
                <c:pt idx="22">
                  <c:v>13186</c:v>
                </c:pt>
                <c:pt idx="23">
                  <c:v>13916</c:v>
                </c:pt>
                <c:pt idx="24">
                  <c:v>14686</c:v>
                </c:pt>
                <c:pt idx="25">
                  <c:v>13892</c:v>
                </c:pt>
                <c:pt idx="26">
                  <c:v>14762</c:v>
                </c:pt>
                <c:pt idx="27">
                  <c:v>13928</c:v>
                </c:pt>
                <c:pt idx="28">
                  <c:v>14868</c:v>
                </c:pt>
                <c:pt idx="29">
                  <c:v>14483</c:v>
                </c:pt>
                <c:pt idx="30">
                  <c:v>14879</c:v>
                </c:pt>
                <c:pt idx="31">
                  <c:v>15559</c:v>
                </c:pt>
                <c:pt idx="32">
                  <c:v>16239</c:v>
                </c:pt>
                <c:pt idx="33">
                  <c:v>16859</c:v>
                </c:pt>
                <c:pt idx="34">
                  <c:v>17859</c:v>
                </c:pt>
                <c:pt idx="35">
                  <c:v>19159</c:v>
                </c:pt>
                <c:pt idx="36">
                  <c:v>17959</c:v>
                </c:pt>
                <c:pt idx="37">
                  <c:v>19259</c:v>
                </c:pt>
                <c:pt idx="38">
                  <c:v>19776</c:v>
                </c:pt>
                <c:pt idx="39">
                  <c:v>19417</c:v>
                </c:pt>
                <c:pt idx="40">
                  <c:v>20297</c:v>
                </c:pt>
                <c:pt idx="41">
                  <c:v>21167</c:v>
                </c:pt>
                <c:pt idx="42">
                  <c:v>21947</c:v>
                </c:pt>
                <c:pt idx="43">
                  <c:v>22817</c:v>
                </c:pt>
                <c:pt idx="44">
                  <c:v>21962</c:v>
                </c:pt>
                <c:pt idx="45">
                  <c:v>21338</c:v>
                </c:pt>
                <c:pt idx="46">
                  <c:v>20338</c:v>
                </c:pt>
                <c:pt idx="47">
                  <c:v>21438</c:v>
                </c:pt>
                <c:pt idx="48">
                  <c:v>20850</c:v>
                </c:pt>
                <c:pt idx="49">
                  <c:v>21950</c:v>
                </c:pt>
                <c:pt idx="50">
                  <c:v>22550</c:v>
                </c:pt>
                <c:pt idx="51">
                  <c:v>23240</c:v>
                </c:pt>
                <c:pt idx="52">
                  <c:v>24090</c:v>
                </c:pt>
                <c:pt idx="53">
                  <c:v>24670</c:v>
                </c:pt>
                <c:pt idx="54">
                  <c:v>24000</c:v>
                </c:pt>
                <c:pt idx="55">
                  <c:v>24600</c:v>
                </c:pt>
                <c:pt idx="56">
                  <c:v>25020</c:v>
                </c:pt>
                <c:pt idx="57">
                  <c:v>24459</c:v>
                </c:pt>
                <c:pt idx="58">
                  <c:v>25179</c:v>
                </c:pt>
                <c:pt idx="59">
                  <c:v>25609</c:v>
                </c:pt>
                <c:pt idx="60">
                  <c:v>26089</c:v>
                </c:pt>
                <c:pt idx="61">
                  <c:v>26649</c:v>
                </c:pt>
                <c:pt idx="62">
                  <c:v>27209</c:v>
                </c:pt>
                <c:pt idx="63">
                  <c:v>27889</c:v>
                </c:pt>
                <c:pt idx="64">
                  <c:v>28269</c:v>
                </c:pt>
                <c:pt idx="65">
                  <c:v>28689</c:v>
                </c:pt>
                <c:pt idx="66">
                  <c:v>28313</c:v>
                </c:pt>
                <c:pt idx="67">
                  <c:v>27797</c:v>
                </c:pt>
                <c:pt idx="68">
                  <c:v>28147</c:v>
                </c:pt>
                <c:pt idx="69">
                  <c:v>28537</c:v>
                </c:pt>
                <c:pt idx="70">
                  <c:v>28085</c:v>
                </c:pt>
                <c:pt idx="71">
                  <c:v>28585</c:v>
                </c:pt>
                <c:pt idx="72">
                  <c:v>27825</c:v>
                </c:pt>
                <c:pt idx="73">
                  <c:v>28175</c:v>
                </c:pt>
                <c:pt idx="74">
                  <c:v>27712</c:v>
                </c:pt>
                <c:pt idx="75">
                  <c:v>27217</c:v>
                </c:pt>
                <c:pt idx="76">
                  <c:v>27567</c:v>
                </c:pt>
                <c:pt idx="77">
                  <c:v>27987</c:v>
                </c:pt>
                <c:pt idx="78">
                  <c:v>28507</c:v>
                </c:pt>
                <c:pt idx="79">
                  <c:v>27987</c:v>
                </c:pt>
                <c:pt idx="80">
                  <c:v>28487</c:v>
                </c:pt>
                <c:pt idx="81">
                  <c:v>29007</c:v>
                </c:pt>
                <c:pt idx="82">
                  <c:v>29547</c:v>
                </c:pt>
                <c:pt idx="83">
                  <c:v>29977</c:v>
                </c:pt>
                <c:pt idx="84">
                  <c:v>30527</c:v>
                </c:pt>
                <c:pt idx="85">
                  <c:v>30977</c:v>
                </c:pt>
                <c:pt idx="86">
                  <c:v>31557</c:v>
                </c:pt>
                <c:pt idx="87">
                  <c:v>32117</c:v>
                </c:pt>
                <c:pt idx="88">
                  <c:v>31737</c:v>
                </c:pt>
                <c:pt idx="89">
                  <c:v>32197</c:v>
                </c:pt>
                <c:pt idx="90">
                  <c:v>32737</c:v>
                </c:pt>
                <c:pt idx="91">
                  <c:v>32438</c:v>
                </c:pt>
                <c:pt idx="92">
                  <c:v>32868</c:v>
                </c:pt>
                <c:pt idx="93">
                  <c:v>33298</c:v>
                </c:pt>
                <c:pt idx="94">
                  <c:v>34198</c:v>
                </c:pt>
                <c:pt idx="95">
                  <c:v>34918</c:v>
                </c:pt>
                <c:pt idx="96">
                  <c:v>35488</c:v>
                </c:pt>
                <c:pt idx="97">
                  <c:v>35988</c:v>
                </c:pt>
                <c:pt idx="98">
                  <c:v>36628</c:v>
                </c:pt>
                <c:pt idx="99">
                  <c:v>35974</c:v>
                </c:pt>
                <c:pt idx="100">
                  <c:v>36664</c:v>
                </c:pt>
                <c:pt idx="101">
                  <c:v>37284</c:v>
                </c:pt>
                <c:pt idx="102">
                  <c:v>36682</c:v>
                </c:pt>
                <c:pt idx="103">
                  <c:v>35866</c:v>
                </c:pt>
                <c:pt idx="104">
                  <c:v>36516</c:v>
                </c:pt>
                <c:pt idx="105">
                  <c:v>37046</c:v>
                </c:pt>
                <c:pt idx="106">
                  <c:v>36596</c:v>
                </c:pt>
                <c:pt idx="107">
                  <c:v>37156</c:v>
                </c:pt>
                <c:pt idx="108">
                  <c:v>36476</c:v>
                </c:pt>
                <c:pt idx="109">
                  <c:v>36976</c:v>
                </c:pt>
                <c:pt idx="110">
                  <c:v>36336</c:v>
                </c:pt>
                <c:pt idx="111">
                  <c:v>35986</c:v>
                </c:pt>
                <c:pt idx="112">
                  <c:v>36356</c:v>
                </c:pt>
                <c:pt idx="113">
                  <c:v>36976</c:v>
                </c:pt>
                <c:pt idx="114">
                  <c:v>37626</c:v>
                </c:pt>
                <c:pt idx="115">
                  <c:v>38416</c:v>
                </c:pt>
                <c:pt idx="116">
                  <c:v>39009</c:v>
                </c:pt>
                <c:pt idx="117">
                  <c:v>39869</c:v>
                </c:pt>
                <c:pt idx="118">
                  <c:v>38732</c:v>
                </c:pt>
                <c:pt idx="119">
                  <c:v>39632</c:v>
                </c:pt>
                <c:pt idx="120">
                  <c:v>40482</c:v>
                </c:pt>
                <c:pt idx="121">
                  <c:v>40898</c:v>
                </c:pt>
                <c:pt idx="122">
                  <c:v>41483</c:v>
                </c:pt>
                <c:pt idx="123">
                  <c:v>40843</c:v>
                </c:pt>
                <c:pt idx="124">
                  <c:v>41543</c:v>
                </c:pt>
                <c:pt idx="125">
                  <c:v>42183</c:v>
                </c:pt>
                <c:pt idx="126">
                  <c:v>42883</c:v>
                </c:pt>
                <c:pt idx="127">
                  <c:v>43623</c:v>
                </c:pt>
                <c:pt idx="128">
                  <c:v>43176</c:v>
                </c:pt>
                <c:pt idx="129">
                  <c:v>43756</c:v>
                </c:pt>
                <c:pt idx="130">
                  <c:v>44236</c:v>
                </c:pt>
                <c:pt idx="131">
                  <c:v>44796</c:v>
                </c:pt>
                <c:pt idx="132">
                  <c:v>45476</c:v>
                </c:pt>
                <c:pt idx="133">
                  <c:v>46326</c:v>
                </c:pt>
                <c:pt idx="134">
                  <c:v>46906</c:v>
                </c:pt>
                <c:pt idx="135">
                  <c:v>47310</c:v>
                </c:pt>
                <c:pt idx="136">
                  <c:v>48374</c:v>
                </c:pt>
                <c:pt idx="137">
                  <c:v>49014</c:v>
                </c:pt>
                <c:pt idx="138">
                  <c:v>48596</c:v>
                </c:pt>
                <c:pt idx="139">
                  <c:v>48210</c:v>
                </c:pt>
                <c:pt idx="140">
                  <c:v>47410</c:v>
                </c:pt>
                <c:pt idx="141">
                  <c:v>48110</c:v>
                </c:pt>
                <c:pt idx="142">
                  <c:v>48604</c:v>
                </c:pt>
                <c:pt idx="143">
                  <c:v>49004</c:v>
                </c:pt>
                <c:pt idx="144">
                  <c:v>48356</c:v>
                </c:pt>
                <c:pt idx="145">
                  <c:v>49006</c:v>
                </c:pt>
                <c:pt idx="146">
                  <c:v>49456</c:v>
                </c:pt>
                <c:pt idx="147">
                  <c:v>50136</c:v>
                </c:pt>
                <c:pt idx="148">
                  <c:v>50496</c:v>
                </c:pt>
                <c:pt idx="149">
                  <c:v>51056</c:v>
                </c:pt>
                <c:pt idx="150">
                  <c:v>51606</c:v>
                </c:pt>
                <c:pt idx="151">
                  <c:v>51216</c:v>
                </c:pt>
                <c:pt idx="152">
                  <c:v>51736</c:v>
                </c:pt>
                <c:pt idx="153">
                  <c:v>51306</c:v>
                </c:pt>
                <c:pt idx="154">
                  <c:v>51846</c:v>
                </c:pt>
                <c:pt idx="155">
                  <c:v>52246</c:v>
                </c:pt>
                <c:pt idx="156">
                  <c:v>52951</c:v>
                </c:pt>
                <c:pt idx="157">
                  <c:v>53630</c:v>
                </c:pt>
                <c:pt idx="158">
                  <c:v>53277</c:v>
                </c:pt>
                <c:pt idx="159">
                  <c:v>53807</c:v>
                </c:pt>
                <c:pt idx="160">
                  <c:v>54457</c:v>
                </c:pt>
                <c:pt idx="161">
                  <c:v>54937</c:v>
                </c:pt>
                <c:pt idx="162">
                  <c:v>55447</c:v>
                </c:pt>
                <c:pt idx="163">
                  <c:v>55987</c:v>
                </c:pt>
                <c:pt idx="164">
                  <c:v>56487</c:v>
                </c:pt>
                <c:pt idx="165">
                  <c:v>56847</c:v>
                </c:pt>
                <c:pt idx="166">
                  <c:v>57277</c:v>
                </c:pt>
                <c:pt idx="167">
                  <c:v>58127</c:v>
                </c:pt>
                <c:pt idx="168">
                  <c:v>58707</c:v>
                </c:pt>
                <c:pt idx="169">
                  <c:v>58067</c:v>
                </c:pt>
                <c:pt idx="170">
                  <c:v>59037</c:v>
                </c:pt>
                <c:pt idx="171">
                  <c:v>58337</c:v>
                </c:pt>
                <c:pt idx="172">
                  <c:v>58997</c:v>
                </c:pt>
                <c:pt idx="173">
                  <c:v>58197</c:v>
                </c:pt>
                <c:pt idx="174">
                  <c:v>58917</c:v>
                </c:pt>
                <c:pt idx="175">
                  <c:v>59587</c:v>
                </c:pt>
                <c:pt idx="176">
                  <c:v>60217</c:v>
                </c:pt>
                <c:pt idx="177">
                  <c:v>60817</c:v>
                </c:pt>
                <c:pt idx="178">
                  <c:v>61517</c:v>
                </c:pt>
                <c:pt idx="179">
                  <c:v>62067</c:v>
                </c:pt>
                <c:pt idx="180">
                  <c:v>62697</c:v>
                </c:pt>
                <c:pt idx="181">
                  <c:v>63497</c:v>
                </c:pt>
                <c:pt idx="182">
                  <c:v>64237</c:v>
                </c:pt>
                <c:pt idx="183">
                  <c:v>63537</c:v>
                </c:pt>
                <c:pt idx="184">
                  <c:v>64167</c:v>
                </c:pt>
                <c:pt idx="185">
                  <c:v>64867</c:v>
                </c:pt>
                <c:pt idx="186">
                  <c:v>65397</c:v>
                </c:pt>
                <c:pt idx="187">
                  <c:v>65847</c:v>
                </c:pt>
                <c:pt idx="188">
                  <c:v>66187</c:v>
                </c:pt>
                <c:pt idx="189">
                  <c:v>66637</c:v>
                </c:pt>
                <c:pt idx="190">
                  <c:v>67057</c:v>
                </c:pt>
                <c:pt idx="191">
                  <c:v>66513</c:v>
                </c:pt>
                <c:pt idx="192">
                  <c:v>66873</c:v>
                </c:pt>
                <c:pt idx="193">
                  <c:v>67333</c:v>
                </c:pt>
                <c:pt idx="194">
                  <c:v>67903</c:v>
                </c:pt>
                <c:pt idx="195">
                  <c:v>68330</c:v>
                </c:pt>
                <c:pt idx="196">
                  <c:v>68748</c:v>
                </c:pt>
                <c:pt idx="197">
                  <c:v>69108</c:v>
                </c:pt>
                <c:pt idx="198">
                  <c:v>69333</c:v>
                </c:pt>
                <c:pt idx="199">
                  <c:v>69603</c:v>
                </c:pt>
                <c:pt idx="200">
                  <c:v>69923</c:v>
                </c:pt>
                <c:pt idx="201">
                  <c:v>70373</c:v>
                </c:pt>
                <c:pt idx="202">
                  <c:v>70833</c:v>
                </c:pt>
                <c:pt idx="203">
                  <c:v>71313</c:v>
                </c:pt>
                <c:pt idx="204">
                  <c:v>72003</c:v>
                </c:pt>
                <c:pt idx="205">
                  <c:v>71453</c:v>
                </c:pt>
                <c:pt idx="206">
                  <c:v>70783</c:v>
                </c:pt>
                <c:pt idx="207">
                  <c:v>71240</c:v>
                </c:pt>
                <c:pt idx="208">
                  <c:v>71830</c:v>
                </c:pt>
                <c:pt idx="209">
                  <c:v>72350</c:v>
                </c:pt>
                <c:pt idx="210">
                  <c:v>72950</c:v>
                </c:pt>
                <c:pt idx="211">
                  <c:v>73642</c:v>
                </c:pt>
                <c:pt idx="212">
                  <c:v>74202</c:v>
                </c:pt>
                <c:pt idx="213">
                  <c:v>73402</c:v>
                </c:pt>
                <c:pt idx="214">
                  <c:v>73932</c:v>
                </c:pt>
                <c:pt idx="215">
                  <c:v>75112</c:v>
                </c:pt>
                <c:pt idx="216">
                  <c:v>74669</c:v>
                </c:pt>
                <c:pt idx="217">
                  <c:v>75099</c:v>
                </c:pt>
                <c:pt idx="218">
                  <c:v>75789</c:v>
                </c:pt>
                <c:pt idx="219">
                  <c:v>75598</c:v>
                </c:pt>
                <c:pt idx="220">
                  <c:v>76058</c:v>
                </c:pt>
                <c:pt idx="221">
                  <c:v>76405</c:v>
                </c:pt>
                <c:pt idx="222">
                  <c:v>75979</c:v>
                </c:pt>
                <c:pt idx="223">
                  <c:v>76509</c:v>
                </c:pt>
                <c:pt idx="224">
                  <c:v>76959</c:v>
                </c:pt>
                <c:pt idx="225">
                  <c:v>76502</c:v>
                </c:pt>
              </c:numCache>
            </c:numRef>
          </c:val>
        </c:ser>
        <c:marker val="1"/>
        <c:axId val="140470528"/>
        <c:axId val="140476416"/>
      </c:lineChart>
      <c:catAx>
        <c:axId val="140470528"/>
        <c:scaling>
          <c:orientation val="minMax"/>
        </c:scaling>
        <c:delete val="1"/>
        <c:axPos val="b"/>
        <c:tickLblPos val="none"/>
        <c:crossAx val="140476416"/>
        <c:crosses val="autoZero"/>
        <c:auto val="1"/>
        <c:lblAlgn val="ctr"/>
        <c:lblOffset val="100"/>
      </c:catAx>
      <c:valAx>
        <c:axId val="140476416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0470528"/>
        <c:crosses val="autoZero"/>
        <c:crossBetween val="between"/>
      </c:valAx>
    </c:plotArea>
    <c:plotVisOnly val="1"/>
  </c:chart>
  <c:printSettings>
    <c:headerFooter/>
    <c:pageMargins b="0.75000000000000588" l="0.70000000000000062" r="0.70000000000000062" t="0.75000000000000588" header="0.30000000000000032" footer="0.30000000000000032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88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инструментам'!$S$591:$S$638</c:f>
              <c:numCache>
                <c:formatCode>0.00</c:formatCode>
                <c:ptCount val="48"/>
                <c:pt idx="0" formatCode="General">
                  <c:v>5000</c:v>
                </c:pt>
                <c:pt idx="1">
                  <c:v>5049.58</c:v>
                </c:pt>
                <c:pt idx="2">
                  <c:v>5099.54</c:v>
                </c:pt>
                <c:pt idx="3">
                  <c:v>5072.46</c:v>
                </c:pt>
                <c:pt idx="4">
                  <c:v>5233.47</c:v>
                </c:pt>
                <c:pt idx="5">
                  <c:v>5263.41</c:v>
                </c:pt>
                <c:pt idx="6">
                  <c:v>5317.8099999999995</c:v>
                </c:pt>
                <c:pt idx="7">
                  <c:v>5370.61</c:v>
                </c:pt>
                <c:pt idx="8">
                  <c:v>5427.0099999999993</c:v>
                </c:pt>
                <c:pt idx="9">
                  <c:v>5484.5099999999993</c:v>
                </c:pt>
                <c:pt idx="10">
                  <c:v>5428.4899999999989</c:v>
                </c:pt>
                <c:pt idx="11">
                  <c:v>5480.2899999999991</c:v>
                </c:pt>
                <c:pt idx="12">
                  <c:v>5535.2899999999991</c:v>
                </c:pt>
                <c:pt idx="13">
                  <c:v>5590.2799999999988</c:v>
                </c:pt>
                <c:pt idx="14">
                  <c:v>5562.4099999999989</c:v>
                </c:pt>
                <c:pt idx="15">
                  <c:v>5620.5099999999993</c:v>
                </c:pt>
                <c:pt idx="16">
                  <c:v>5669.8099999999995</c:v>
                </c:pt>
                <c:pt idx="17">
                  <c:v>5725.61</c:v>
                </c:pt>
                <c:pt idx="18">
                  <c:v>5779.6111999999994</c:v>
                </c:pt>
                <c:pt idx="19">
                  <c:v>5837.6111999999994</c:v>
                </c:pt>
                <c:pt idx="20">
                  <c:v>5897.6131999999998</c:v>
                </c:pt>
                <c:pt idx="21">
                  <c:v>5957.6152000000002</c:v>
                </c:pt>
                <c:pt idx="22">
                  <c:v>6015.2151999999987</c:v>
                </c:pt>
                <c:pt idx="23">
                  <c:v>6073.6183999999994</c:v>
                </c:pt>
                <c:pt idx="24">
                  <c:v>6135.1448</c:v>
                </c:pt>
                <c:pt idx="25">
                  <c:v>6071.6247999999996</c:v>
                </c:pt>
                <c:pt idx="26">
                  <c:v>6132.5289999999995</c:v>
                </c:pt>
                <c:pt idx="27">
                  <c:v>6074.1328999999996</c:v>
                </c:pt>
                <c:pt idx="28">
                  <c:v>6130.5340999999989</c:v>
                </c:pt>
                <c:pt idx="29">
                  <c:v>6068.9341000000004</c:v>
                </c:pt>
                <c:pt idx="30">
                  <c:v>6116.4541000000027</c:v>
                </c:pt>
                <c:pt idx="31">
                  <c:v>6177.6541000000043</c:v>
                </c:pt>
                <c:pt idx="32">
                  <c:v>6238.8334000000032</c:v>
                </c:pt>
                <c:pt idx="33">
                  <c:v>6300.8334000000032</c:v>
                </c:pt>
                <c:pt idx="34">
                  <c:v>6360.8346000000029</c:v>
                </c:pt>
                <c:pt idx="35">
                  <c:v>6425.8001000000031</c:v>
                </c:pt>
                <c:pt idx="36">
                  <c:v>6365.8001000000031</c:v>
                </c:pt>
                <c:pt idx="37">
                  <c:v>6430.800100000004</c:v>
                </c:pt>
                <c:pt idx="38">
                  <c:v>6461.8063000000047</c:v>
                </c:pt>
                <c:pt idx="39">
                  <c:v>6433.0927000000047</c:v>
                </c:pt>
                <c:pt idx="40">
                  <c:v>6494.6605000000045</c:v>
                </c:pt>
                <c:pt idx="41">
                  <c:v>6555.5661000000055</c:v>
                </c:pt>
                <c:pt idx="42">
                  <c:v>6617.9677000000056</c:v>
                </c:pt>
                <c:pt idx="43">
                  <c:v>6687.5677000000069</c:v>
                </c:pt>
                <c:pt idx="44">
                  <c:v>6619.1125000000084</c:v>
                </c:pt>
                <c:pt idx="45">
                  <c:v>6581.6449000000084</c:v>
                </c:pt>
                <c:pt idx="46">
                  <c:v>6511.6477000000086</c:v>
                </c:pt>
                <c:pt idx="47">
                  <c:v>6577.6477000000077</c:v>
                </c:pt>
              </c:numCache>
            </c:numRef>
          </c:val>
        </c:ser>
        <c:marker val="1"/>
        <c:axId val="140786688"/>
        <c:axId val="140813056"/>
      </c:lineChart>
      <c:catAx>
        <c:axId val="140786688"/>
        <c:scaling>
          <c:orientation val="minMax"/>
        </c:scaling>
        <c:delete val="1"/>
        <c:axPos val="b"/>
        <c:tickLblPos val="none"/>
        <c:crossAx val="140813056"/>
        <c:crosses val="autoZero"/>
        <c:auto val="1"/>
        <c:lblAlgn val="ctr"/>
        <c:lblOffset val="100"/>
      </c:catAx>
      <c:valAx>
        <c:axId val="140813056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0786688"/>
        <c:crosses val="autoZero"/>
        <c:crossBetween val="between"/>
      </c:valAx>
    </c:plotArea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инструментам'!$R$591:$R$638</c:f>
              <c:numCache>
                <c:formatCode>0</c:formatCode>
                <c:ptCount val="48"/>
                <c:pt idx="0" formatCode="General">
                  <c:v>0</c:v>
                </c:pt>
                <c:pt idx="1">
                  <c:v>620</c:v>
                </c:pt>
                <c:pt idx="2">
                  <c:v>1870</c:v>
                </c:pt>
                <c:pt idx="3">
                  <c:v>1193</c:v>
                </c:pt>
                <c:pt idx="4">
                  <c:v>2343</c:v>
                </c:pt>
                <c:pt idx="5">
                  <c:v>2842</c:v>
                </c:pt>
                <c:pt idx="6">
                  <c:v>3522</c:v>
                </c:pt>
                <c:pt idx="7">
                  <c:v>3962</c:v>
                </c:pt>
                <c:pt idx="8">
                  <c:v>4902</c:v>
                </c:pt>
                <c:pt idx="9">
                  <c:v>6052</c:v>
                </c:pt>
                <c:pt idx="10">
                  <c:v>5252</c:v>
                </c:pt>
                <c:pt idx="11">
                  <c:v>5992</c:v>
                </c:pt>
                <c:pt idx="12">
                  <c:v>7092</c:v>
                </c:pt>
                <c:pt idx="13">
                  <c:v>8192</c:v>
                </c:pt>
                <c:pt idx="14">
                  <c:v>7960</c:v>
                </c:pt>
                <c:pt idx="15">
                  <c:v>8790</c:v>
                </c:pt>
                <c:pt idx="16">
                  <c:v>9406</c:v>
                </c:pt>
                <c:pt idx="17">
                  <c:v>10026</c:v>
                </c:pt>
                <c:pt idx="18">
                  <c:v>10926</c:v>
                </c:pt>
                <c:pt idx="19">
                  <c:v>11506</c:v>
                </c:pt>
                <c:pt idx="20">
                  <c:v>12106</c:v>
                </c:pt>
                <c:pt idx="21">
                  <c:v>12706</c:v>
                </c:pt>
                <c:pt idx="22">
                  <c:v>13186</c:v>
                </c:pt>
                <c:pt idx="23">
                  <c:v>13916</c:v>
                </c:pt>
                <c:pt idx="24">
                  <c:v>14686</c:v>
                </c:pt>
                <c:pt idx="25">
                  <c:v>13892</c:v>
                </c:pt>
                <c:pt idx="26">
                  <c:v>14762</c:v>
                </c:pt>
                <c:pt idx="27">
                  <c:v>13928</c:v>
                </c:pt>
                <c:pt idx="28">
                  <c:v>14868</c:v>
                </c:pt>
                <c:pt idx="29">
                  <c:v>14483</c:v>
                </c:pt>
                <c:pt idx="30">
                  <c:v>14879</c:v>
                </c:pt>
                <c:pt idx="31">
                  <c:v>15559</c:v>
                </c:pt>
                <c:pt idx="32">
                  <c:v>16239</c:v>
                </c:pt>
                <c:pt idx="33">
                  <c:v>16859</c:v>
                </c:pt>
                <c:pt idx="34">
                  <c:v>17859</c:v>
                </c:pt>
                <c:pt idx="35">
                  <c:v>19159</c:v>
                </c:pt>
                <c:pt idx="36">
                  <c:v>17959</c:v>
                </c:pt>
                <c:pt idx="37">
                  <c:v>19259</c:v>
                </c:pt>
                <c:pt idx="38">
                  <c:v>19776</c:v>
                </c:pt>
                <c:pt idx="39">
                  <c:v>19417</c:v>
                </c:pt>
                <c:pt idx="40">
                  <c:v>20297</c:v>
                </c:pt>
                <c:pt idx="41">
                  <c:v>21167</c:v>
                </c:pt>
                <c:pt idx="42">
                  <c:v>21947</c:v>
                </c:pt>
                <c:pt idx="43">
                  <c:v>22817</c:v>
                </c:pt>
                <c:pt idx="44">
                  <c:v>21962</c:v>
                </c:pt>
                <c:pt idx="45">
                  <c:v>21338</c:v>
                </c:pt>
                <c:pt idx="46">
                  <c:v>20338</c:v>
                </c:pt>
                <c:pt idx="47">
                  <c:v>21438</c:v>
                </c:pt>
              </c:numCache>
            </c:numRef>
          </c:val>
        </c:ser>
        <c:marker val="1"/>
        <c:axId val="140822016"/>
        <c:axId val="140838400"/>
      </c:lineChart>
      <c:catAx>
        <c:axId val="140822016"/>
        <c:scaling>
          <c:orientation val="minMax"/>
        </c:scaling>
        <c:delete val="1"/>
        <c:axPos val="b"/>
        <c:tickLblPos val="none"/>
        <c:crossAx val="140838400"/>
        <c:crosses val="autoZero"/>
        <c:auto val="1"/>
        <c:lblAlgn val="ctr"/>
        <c:lblOffset val="100"/>
      </c:catAx>
      <c:valAx>
        <c:axId val="140838400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0822016"/>
        <c:crosses val="autoZero"/>
        <c:crossBetween val="between"/>
      </c:valAx>
    </c:plotArea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  <c:userShapes r:id="rId1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инструментам'!$S$639:$S$701</c:f>
              <c:numCache>
                <c:formatCode>0.00</c:formatCode>
                <c:ptCount val="63"/>
                <c:pt idx="0">
                  <c:v>6507.0877000000064</c:v>
                </c:pt>
                <c:pt idx="1">
                  <c:v>6573.0877000000055</c:v>
                </c:pt>
                <c:pt idx="2">
                  <c:v>6639.0899000000054</c:v>
                </c:pt>
                <c:pt idx="3">
                  <c:v>6708.0669000000071</c:v>
                </c:pt>
                <c:pt idx="4">
                  <c:v>6776.0717000000068</c:v>
                </c:pt>
                <c:pt idx="5">
                  <c:v>6845.6441000000068</c:v>
                </c:pt>
                <c:pt idx="6">
                  <c:v>6771.9463000000051</c:v>
                </c:pt>
                <c:pt idx="7">
                  <c:v>6843.9463000000051</c:v>
                </c:pt>
                <c:pt idx="8">
                  <c:v>6915.3072000000047</c:v>
                </c:pt>
                <c:pt idx="9">
                  <c:v>6842.3798000000033</c:v>
                </c:pt>
                <c:pt idx="10">
                  <c:v>6914.3818000000019</c:v>
                </c:pt>
                <c:pt idx="11">
                  <c:v>6987.4818000000014</c:v>
                </c:pt>
                <c:pt idx="12">
                  <c:v>7059.4818000000032</c:v>
                </c:pt>
                <c:pt idx="13">
                  <c:v>7132.2519000000038</c:v>
                </c:pt>
                <c:pt idx="14">
                  <c:v>7205.0519000000013</c:v>
                </c:pt>
                <c:pt idx="15">
                  <c:v>7279.8607000000002</c:v>
                </c:pt>
                <c:pt idx="16">
                  <c:v>7355.8607000000011</c:v>
                </c:pt>
                <c:pt idx="17">
                  <c:v>7431.4607000000005</c:v>
                </c:pt>
                <c:pt idx="18">
                  <c:v>7356.2647000000006</c:v>
                </c:pt>
                <c:pt idx="19">
                  <c:v>7278.8647000000001</c:v>
                </c:pt>
                <c:pt idx="20">
                  <c:v>7352.3689000000013</c:v>
                </c:pt>
                <c:pt idx="21">
                  <c:v>7426.4689000000017</c:v>
                </c:pt>
                <c:pt idx="22">
                  <c:v>7349.6289000000006</c:v>
                </c:pt>
                <c:pt idx="23">
                  <c:v>7424.6378999999988</c:v>
                </c:pt>
                <c:pt idx="24">
                  <c:v>7348.6438999999982</c:v>
                </c:pt>
                <c:pt idx="25">
                  <c:v>7425.6438999999991</c:v>
                </c:pt>
                <c:pt idx="26">
                  <c:v>7351.5639000000001</c:v>
                </c:pt>
                <c:pt idx="27">
                  <c:v>7277.3139000000001</c:v>
                </c:pt>
                <c:pt idx="28">
                  <c:v>7350.813900000001</c:v>
                </c:pt>
                <c:pt idx="29">
                  <c:v>7426.4175000000005</c:v>
                </c:pt>
                <c:pt idx="30">
                  <c:v>7504.4175000000023</c:v>
                </c:pt>
                <c:pt idx="31">
                  <c:v>7426.2795000000006</c:v>
                </c:pt>
                <c:pt idx="32">
                  <c:v>7501.2450000000026</c:v>
                </c:pt>
                <c:pt idx="33">
                  <c:v>7579.2105000000038</c:v>
                </c:pt>
                <c:pt idx="34">
                  <c:v>7654.8133000000043</c:v>
                </c:pt>
                <c:pt idx="35">
                  <c:v>7732.216900000004</c:v>
                </c:pt>
                <c:pt idx="36">
                  <c:v>7809.2169000000049</c:v>
                </c:pt>
                <c:pt idx="37">
                  <c:v>7890.216900000004</c:v>
                </c:pt>
                <c:pt idx="38">
                  <c:v>7971.4169000000047</c:v>
                </c:pt>
                <c:pt idx="39">
                  <c:v>8055.416900000002</c:v>
                </c:pt>
                <c:pt idx="40">
                  <c:v>7971.7663000000011</c:v>
                </c:pt>
                <c:pt idx="41">
                  <c:v>8054.5249000000003</c:v>
                </c:pt>
                <c:pt idx="42">
                  <c:v>8135.5278999999982</c:v>
                </c:pt>
                <c:pt idx="43">
                  <c:v>8078.7179000000015</c:v>
                </c:pt>
                <c:pt idx="44">
                  <c:v>8160.4179000000013</c:v>
                </c:pt>
                <c:pt idx="45">
                  <c:v>8242.1179000000011</c:v>
                </c:pt>
                <c:pt idx="46">
                  <c:v>8323.1179000000029</c:v>
                </c:pt>
                <c:pt idx="47">
                  <c:v>8409.4075000000048</c:v>
                </c:pt>
                <c:pt idx="48">
                  <c:v>8494.8730000000014</c:v>
                </c:pt>
                <c:pt idx="49">
                  <c:v>8579.8763999999992</c:v>
                </c:pt>
                <c:pt idx="50">
                  <c:v>8669.3153999999995</c:v>
                </c:pt>
                <c:pt idx="51">
                  <c:v>8577.7554</c:v>
                </c:pt>
                <c:pt idx="52">
                  <c:v>8667.4255000000012</c:v>
                </c:pt>
                <c:pt idx="53">
                  <c:v>8754.2283000000043</c:v>
                </c:pt>
                <c:pt idx="54">
                  <c:v>8663.8248000000058</c:v>
                </c:pt>
                <c:pt idx="55">
                  <c:v>8574.0670000000064</c:v>
                </c:pt>
                <c:pt idx="56">
                  <c:v>8665.078200000009</c:v>
                </c:pt>
                <c:pt idx="57">
                  <c:v>8755.191800000006</c:v>
                </c:pt>
                <c:pt idx="58">
                  <c:v>8665.1918000000023</c:v>
                </c:pt>
                <c:pt idx="59">
                  <c:v>8754.6814000000031</c:v>
                </c:pt>
                <c:pt idx="60">
                  <c:v>8666.2814000000017</c:v>
                </c:pt>
                <c:pt idx="61">
                  <c:v>8756.24</c:v>
                </c:pt>
                <c:pt idx="62">
                  <c:v>8666.6427999999996</c:v>
                </c:pt>
              </c:numCache>
            </c:numRef>
          </c:val>
        </c:ser>
        <c:marker val="1"/>
        <c:axId val="140882304"/>
        <c:axId val="140883840"/>
      </c:lineChart>
      <c:catAx>
        <c:axId val="140882304"/>
        <c:scaling>
          <c:orientation val="minMax"/>
        </c:scaling>
        <c:delete val="1"/>
        <c:axPos val="b"/>
        <c:tickLblPos val="none"/>
        <c:crossAx val="140883840"/>
        <c:crosses val="autoZero"/>
        <c:auto val="1"/>
        <c:lblAlgn val="ctr"/>
        <c:lblOffset val="100"/>
      </c:catAx>
      <c:valAx>
        <c:axId val="140883840"/>
        <c:scaling>
          <c:orientation val="minMax"/>
          <c:min val="6500"/>
        </c:scaling>
        <c:axPos val="l"/>
        <c:majorGridlines/>
        <c:numFmt formatCode="0.00" sourceLinked="1"/>
        <c:tickLblPos val="nextTo"/>
        <c:crossAx val="140882304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инструментам'!$R$639:$R$701</c:f>
              <c:numCache>
                <c:formatCode>0</c:formatCode>
                <c:ptCount val="63"/>
                <c:pt idx="0">
                  <c:v>20850</c:v>
                </c:pt>
                <c:pt idx="1">
                  <c:v>21950</c:v>
                </c:pt>
                <c:pt idx="2">
                  <c:v>22550</c:v>
                </c:pt>
                <c:pt idx="3">
                  <c:v>23240</c:v>
                </c:pt>
                <c:pt idx="4">
                  <c:v>24090</c:v>
                </c:pt>
                <c:pt idx="5">
                  <c:v>24670</c:v>
                </c:pt>
                <c:pt idx="6">
                  <c:v>24000</c:v>
                </c:pt>
                <c:pt idx="7">
                  <c:v>24600</c:v>
                </c:pt>
                <c:pt idx="8">
                  <c:v>25020</c:v>
                </c:pt>
                <c:pt idx="9">
                  <c:v>24459</c:v>
                </c:pt>
                <c:pt idx="10">
                  <c:v>25179</c:v>
                </c:pt>
                <c:pt idx="11">
                  <c:v>25609</c:v>
                </c:pt>
                <c:pt idx="12">
                  <c:v>26089</c:v>
                </c:pt>
                <c:pt idx="13">
                  <c:v>26649</c:v>
                </c:pt>
                <c:pt idx="14">
                  <c:v>27209</c:v>
                </c:pt>
                <c:pt idx="15">
                  <c:v>27889</c:v>
                </c:pt>
                <c:pt idx="16">
                  <c:v>28269</c:v>
                </c:pt>
                <c:pt idx="17">
                  <c:v>28689</c:v>
                </c:pt>
                <c:pt idx="18">
                  <c:v>28313</c:v>
                </c:pt>
                <c:pt idx="19">
                  <c:v>27797</c:v>
                </c:pt>
                <c:pt idx="20">
                  <c:v>28147</c:v>
                </c:pt>
                <c:pt idx="21">
                  <c:v>28537</c:v>
                </c:pt>
                <c:pt idx="22">
                  <c:v>28085</c:v>
                </c:pt>
                <c:pt idx="23">
                  <c:v>28585</c:v>
                </c:pt>
                <c:pt idx="24">
                  <c:v>27825</c:v>
                </c:pt>
                <c:pt idx="25">
                  <c:v>28175</c:v>
                </c:pt>
                <c:pt idx="26">
                  <c:v>27712</c:v>
                </c:pt>
                <c:pt idx="27">
                  <c:v>27217</c:v>
                </c:pt>
                <c:pt idx="28">
                  <c:v>27567</c:v>
                </c:pt>
                <c:pt idx="29">
                  <c:v>27987</c:v>
                </c:pt>
                <c:pt idx="30">
                  <c:v>28507</c:v>
                </c:pt>
                <c:pt idx="31">
                  <c:v>27987</c:v>
                </c:pt>
                <c:pt idx="32">
                  <c:v>28487</c:v>
                </c:pt>
                <c:pt idx="33">
                  <c:v>29007</c:v>
                </c:pt>
                <c:pt idx="34">
                  <c:v>29547</c:v>
                </c:pt>
                <c:pt idx="35">
                  <c:v>29977</c:v>
                </c:pt>
                <c:pt idx="36">
                  <c:v>30527</c:v>
                </c:pt>
                <c:pt idx="37">
                  <c:v>30977</c:v>
                </c:pt>
                <c:pt idx="38">
                  <c:v>31557</c:v>
                </c:pt>
                <c:pt idx="39">
                  <c:v>32117</c:v>
                </c:pt>
                <c:pt idx="40">
                  <c:v>31737</c:v>
                </c:pt>
                <c:pt idx="41">
                  <c:v>32197</c:v>
                </c:pt>
                <c:pt idx="42">
                  <c:v>32737</c:v>
                </c:pt>
                <c:pt idx="43">
                  <c:v>32438</c:v>
                </c:pt>
                <c:pt idx="44">
                  <c:v>32868</c:v>
                </c:pt>
                <c:pt idx="45">
                  <c:v>33298</c:v>
                </c:pt>
                <c:pt idx="46">
                  <c:v>34198</c:v>
                </c:pt>
                <c:pt idx="47">
                  <c:v>34918</c:v>
                </c:pt>
                <c:pt idx="48">
                  <c:v>35488</c:v>
                </c:pt>
                <c:pt idx="49">
                  <c:v>35988</c:v>
                </c:pt>
                <c:pt idx="50">
                  <c:v>36628</c:v>
                </c:pt>
                <c:pt idx="51">
                  <c:v>35974</c:v>
                </c:pt>
                <c:pt idx="52">
                  <c:v>36664</c:v>
                </c:pt>
                <c:pt idx="53">
                  <c:v>37284</c:v>
                </c:pt>
                <c:pt idx="54">
                  <c:v>36682</c:v>
                </c:pt>
                <c:pt idx="55">
                  <c:v>35866</c:v>
                </c:pt>
                <c:pt idx="56">
                  <c:v>36516</c:v>
                </c:pt>
                <c:pt idx="57">
                  <c:v>37046</c:v>
                </c:pt>
                <c:pt idx="58">
                  <c:v>36596</c:v>
                </c:pt>
                <c:pt idx="59">
                  <c:v>37156</c:v>
                </c:pt>
                <c:pt idx="60">
                  <c:v>36476</c:v>
                </c:pt>
                <c:pt idx="61">
                  <c:v>36976</c:v>
                </c:pt>
                <c:pt idx="62">
                  <c:v>36336</c:v>
                </c:pt>
              </c:numCache>
            </c:numRef>
          </c:val>
        </c:ser>
        <c:marker val="1"/>
        <c:axId val="140887936"/>
        <c:axId val="140892416"/>
      </c:lineChart>
      <c:catAx>
        <c:axId val="140887936"/>
        <c:scaling>
          <c:orientation val="minMax"/>
        </c:scaling>
        <c:delete val="1"/>
        <c:axPos val="b"/>
        <c:tickLblPos val="none"/>
        <c:crossAx val="140892416"/>
        <c:crosses val="autoZero"/>
        <c:auto val="1"/>
        <c:lblAlgn val="ctr"/>
        <c:lblOffset val="100"/>
      </c:catAx>
      <c:valAx>
        <c:axId val="140892416"/>
        <c:scaling>
          <c:orientation val="minMax"/>
          <c:min val="19000"/>
        </c:scaling>
        <c:axPos val="l"/>
        <c:majorGridlines/>
        <c:numFmt formatCode="0" sourceLinked="1"/>
        <c:tickLblPos val="nextTo"/>
        <c:crossAx val="140887936"/>
        <c:crosses val="autoZero"/>
        <c:crossBetween val="between"/>
      </c:valAx>
    </c:plotArea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7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инструментам'!$S$702:$S$762</c:f>
              <c:numCache>
                <c:formatCode>0.00</c:formatCode>
                <c:ptCount val="61"/>
                <c:pt idx="0">
                  <c:v>8579.1427999999978</c:v>
                </c:pt>
                <c:pt idx="1">
                  <c:v>8667.9427999999989</c:v>
                </c:pt>
                <c:pt idx="2">
                  <c:v>8754.7427999999982</c:v>
                </c:pt>
                <c:pt idx="3">
                  <c:v>8819.7428</c:v>
                </c:pt>
                <c:pt idx="4">
                  <c:v>8906.6175000000003</c:v>
                </c:pt>
                <c:pt idx="5">
                  <c:v>8965.9235000000008</c:v>
                </c:pt>
                <c:pt idx="6">
                  <c:v>9060.4982</c:v>
                </c:pt>
                <c:pt idx="7">
                  <c:v>8969.5381999999991</c:v>
                </c:pt>
                <c:pt idx="8">
                  <c:v>9059.5441999999985</c:v>
                </c:pt>
                <c:pt idx="9">
                  <c:v>9152.9429999999975</c:v>
                </c:pt>
                <c:pt idx="10">
                  <c:v>9223.6629999999968</c:v>
                </c:pt>
                <c:pt idx="11">
                  <c:v>9311.3784999999953</c:v>
                </c:pt>
                <c:pt idx="12">
                  <c:v>9215.3439999999955</c:v>
                </c:pt>
                <c:pt idx="13">
                  <c:v>9306.3465999999935</c:v>
                </c:pt>
                <c:pt idx="14">
                  <c:v>9402.3465999999971</c:v>
                </c:pt>
                <c:pt idx="15">
                  <c:v>9500.3549999999996</c:v>
                </c:pt>
                <c:pt idx="16">
                  <c:v>9596.5576000000001</c:v>
                </c:pt>
                <c:pt idx="17">
                  <c:v>9498.2175999999999</c:v>
                </c:pt>
                <c:pt idx="18">
                  <c:v>9596.7003000000004</c:v>
                </c:pt>
                <c:pt idx="19">
                  <c:v>9692.7002999999986</c:v>
                </c:pt>
                <c:pt idx="20">
                  <c:v>9793.5038999999997</c:v>
                </c:pt>
                <c:pt idx="21">
                  <c:v>9895.5068999999985</c:v>
                </c:pt>
                <c:pt idx="22">
                  <c:v>9997.4240999999984</c:v>
                </c:pt>
                <c:pt idx="23">
                  <c:v>10101.824099999998</c:v>
                </c:pt>
                <c:pt idx="24">
                  <c:v>10174.544099999999</c:v>
                </c:pt>
                <c:pt idx="25">
                  <c:v>10280.7601</c:v>
                </c:pt>
                <c:pt idx="26">
                  <c:v>10383.160100000003</c:v>
                </c:pt>
                <c:pt idx="27">
                  <c:v>10278.660100000001</c:v>
                </c:pt>
                <c:pt idx="28">
                  <c:v>10174.440100000002</c:v>
                </c:pt>
                <c:pt idx="29">
                  <c:v>10070.290600000002</c:v>
                </c:pt>
                <c:pt idx="30">
                  <c:v>10175.2906</c:v>
                </c:pt>
                <c:pt idx="31">
                  <c:v>10254.330599999999</c:v>
                </c:pt>
                <c:pt idx="32">
                  <c:v>10358.2708</c:v>
                </c:pt>
                <c:pt idx="33">
                  <c:v>10254.554</c:v>
                </c:pt>
                <c:pt idx="34">
                  <c:v>10358.563599999999</c:v>
                </c:pt>
                <c:pt idx="35">
                  <c:v>10462.068199999998</c:v>
                </c:pt>
                <c:pt idx="36">
                  <c:v>10570.721</c:v>
                </c:pt>
                <c:pt idx="37">
                  <c:v>10678.721000000001</c:v>
                </c:pt>
                <c:pt idx="38">
                  <c:v>10785.121000000003</c:v>
                </c:pt>
                <c:pt idx="39">
                  <c:v>10895.128999999999</c:v>
                </c:pt>
                <c:pt idx="40">
                  <c:v>10785.928999999998</c:v>
                </c:pt>
                <c:pt idx="41">
                  <c:v>10895.1332</c:v>
                </c:pt>
                <c:pt idx="42">
                  <c:v>10813.389500000001</c:v>
                </c:pt>
                <c:pt idx="43">
                  <c:v>10921.393500000002</c:v>
                </c:pt>
                <c:pt idx="44">
                  <c:v>11033.393500000002</c:v>
                </c:pt>
                <c:pt idx="45">
                  <c:v>11139.143500000002</c:v>
                </c:pt>
                <c:pt idx="46">
                  <c:v>11241.028</c:v>
                </c:pt>
                <c:pt idx="47">
                  <c:v>11145.739599999999</c:v>
                </c:pt>
                <c:pt idx="48">
                  <c:v>11256.991299999996</c:v>
                </c:pt>
                <c:pt idx="49">
                  <c:v>11373.9913</c:v>
                </c:pt>
                <c:pt idx="50">
                  <c:v>11489.025700000004</c:v>
                </c:pt>
                <c:pt idx="51">
                  <c:v>11606.325700000007</c:v>
                </c:pt>
                <c:pt idx="52">
                  <c:v>11725.130100000004</c:v>
                </c:pt>
                <c:pt idx="53">
                  <c:v>11844.964500000007</c:v>
                </c:pt>
                <c:pt idx="54">
                  <c:v>11967.364500000001</c:v>
                </c:pt>
                <c:pt idx="55">
                  <c:v>12087.764500000001</c:v>
                </c:pt>
                <c:pt idx="56">
                  <c:v>12206.764500000001</c:v>
                </c:pt>
                <c:pt idx="57">
                  <c:v>12328.564500000002</c:v>
                </c:pt>
                <c:pt idx="58">
                  <c:v>12200.380500000003</c:v>
                </c:pt>
                <c:pt idx="59">
                  <c:v>12326.480500000003</c:v>
                </c:pt>
                <c:pt idx="60">
                  <c:v>12200.439100000001</c:v>
                </c:pt>
              </c:numCache>
            </c:numRef>
          </c:val>
        </c:ser>
        <c:marker val="1"/>
        <c:axId val="140936320"/>
        <c:axId val="140937856"/>
      </c:lineChart>
      <c:catAx>
        <c:axId val="140936320"/>
        <c:scaling>
          <c:orientation val="minMax"/>
        </c:scaling>
        <c:delete val="1"/>
        <c:axPos val="b"/>
        <c:tickLblPos val="none"/>
        <c:crossAx val="140937856"/>
        <c:crosses val="autoZero"/>
        <c:auto val="1"/>
        <c:lblAlgn val="ctr"/>
        <c:lblOffset val="100"/>
      </c:catAx>
      <c:valAx>
        <c:axId val="140937856"/>
        <c:scaling>
          <c:orientation val="minMax"/>
          <c:min val="8500"/>
        </c:scaling>
        <c:axPos val="l"/>
        <c:majorGridlines/>
        <c:numFmt formatCode="0.00" sourceLinked="1"/>
        <c:tickLblPos val="nextTo"/>
        <c:crossAx val="140936320"/>
        <c:crosses val="autoZero"/>
        <c:crossBetween val="between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инструментам'!$R$702:$R$762</c:f>
              <c:numCache>
                <c:formatCode>0</c:formatCode>
                <c:ptCount val="61"/>
                <c:pt idx="0">
                  <c:v>35986</c:v>
                </c:pt>
                <c:pt idx="1">
                  <c:v>36356</c:v>
                </c:pt>
                <c:pt idx="2">
                  <c:v>36976</c:v>
                </c:pt>
                <c:pt idx="3">
                  <c:v>37626</c:v>
                </c:pt>
                <c:pt idx="4">
                  <c:v>38416</c:v>
                </c:pt>
                <c:pt idx="5">
                  <c:v>39009</c:v>
                </c:pt>
                <c:pt idx="6">
                  <c:v>39869</c:v>
                </c:pt>
                <c:pt idx="7">
                  <c:v>38732</c:v>
                </c:pt>
                <c:pt idx="8">
                  <c:v>39632</c:v>
                </c:pt>
                <c:pt idx="9">
                  <c:v>40482</c:v>
                </c:pt>
                <c:pt idx="10">
                  <c:v>40898</c:v>
                </c:pt>
                <c:pt idx="11">
                  <c:v>41483</c:v>
                </c:pt>
                <c:pt idx="12">
                  <c:v>40843</c:v>
                </c:pt>
                <c:pt idx="13">
                  <c:v>41543</c:v>
                </c:pt>
                <c:pt idx="14">
                  <c:v>42183</c:v>
                </c:pt>
                <c:pt idx="15">
                  <c:v>42883</c:v>
                </c:pt>
                <c:pt idx="16">
                  <c:v>43623</c:v>
                </c:pt>
                <c:pt idx="17">
                  <c:v>43176</c:v>
                </c:pt>
                <c:pt idx="18">
                  <c:v>43756</c:v>
                </c:pt>
                <c:pt idx="19">
                  <c:v>44236</c:v>
                </c:pt>
                <c:pt idx="20">
                  <c:v>44796</c:v>
                </c:pt>
                <c:pt idx="21">
                  <c:v>45476</c:v>
                </c:pt>
                <c:pt idx="22">
                  <c:v>46326</c:v>
                </c:pt>
                <c:pt idx="23">
                  <c:v>46906</c:v>
                </c:pt>
                <c:pt idx="24">
                  <c:v>47310</c:v>
                </c:pt>
                <c:pt idx="25">
                  <c:v>48374</c:v>
                </c:pt>
                <c:pt idx="26">
                  <c:v>49014</c:v>
                </c:pt>
                <c:pt idx="27">
                  <c:v>48596</c:v>
                </c:pt>
                <c:pt idx="28">
                  <c:v>48210</c:v>
                </c:pt>
                <c:pt idx="29">
                  <c:v>47410</c:v>
                </c:pt>
                <c:pt idx="30">
                  <c:v>48110</c:v>
                </c:pt>
                <c:pt idx="31">
                  <c:v>48604</c:v>
                </c:pt>
                <c:pt idx="32">
                  <c:v>49004</c:v>
                </c:pt>
                <c:pt idx="33">
                  <c:v>48356</c:v>
                </c:pt>
                <c:pt idx="34">
                  <c:v>49006</c:v>
                </c:pt>
                <c:pt idx="35">
                  <c:v>49456</c:v>
                </c:pt>
                <c:pt idx="36">
                  <c:v>50136</c:v>
                </c:pt>
                <c:pt idx="37">
                  <c:v>50496</c:v>
                </c:pt>
                <c:pt idx="38">
                  <c:v>51056</c:v>
                </c:pt>
                <c:pt idx="39">
                  <c:v>51606</c:v>
                </c:pt>
                <c:pt idx="40">
                  <c:v>51216</c:v>
                </c:pt>
                <c:pt idx="41">
                  <c:v>51736</c:v>
                </c:pt>
                <c:pt idx="42">
                  <c:v>51306</c:v>
                </c:pt>
                <c:pt idx="43">
                  <c:v>51846</c:v>
                </c:pt>
                <c:pt idx="44">
                  <c:v>52246</c:v>
                </c:pt>
                <c:pt idx="45">
                  <c:v>52951</c:v>
                </c:pt>
                <c:pt idx="46">
                  <c:v>53630</c:v>
                </c:pt>
                <c:pt idx="47">
                  <c:v>53277</c:v>
                </c:pt>
                <c:pt idx="48">
                  <c:v>53807</c:v>
                </c:pt>
                <c:pt idx="49">
                  <c:v>54457</c:v>
                </c:pt>
                <c:pt idx="50">
                  <c:v>54937</c:v>
                </c:pt>
                <c:pt idx="51">
                  <c:v>55447</c:v>
                </c:pt>
                <c:pt idx="52">
                  <c:v>55987</c:v>
                </c:pt>
                <c:pt idx="53">
                  <c:v>56487</c:v>
                </c:pt>
                <c:pt idx="54">
                  <c:v>56847</c:v>
                </c:pt>
                <c:pt idx="55">
                  <c:v>57277</c:v>
                </c:pt>
                <c:pt idx="56">
                  <c:v>58127</c:v>
                </c:pt>
                <c:pt idx="57">
                  <c:v>58707</c:v>
                </c:pt>
                <c:pt idx="58">
                  <c:v>58067</c:v>
                </c:pt>
                <c:pt idx="59">
                  <c:v>59037</c:v>
                </c:pt>
                <c:pt idx="60">
                  <c:v>58337</c:v>
                </c:pt>
              </c:numCache>
            </c:numRef>
          </c:val>
        </c:ser>
        <c:marker val="1"/>
        <c:axId val="140965376"/>
        <c:axId val="140966912"/>
      </c:lineChart>
      <c:catAx>
        <c:axId val="140965376"/>
        <c:scaling>
          <c:orientation val="minMax"/>
        </c:scaling>
        <c:delete val="1"/>
        <c:axPos val="b"/>
        <c:tickLblPos val="none"/>
        <c:crossAx val="140966912"/>
        <c:crosses val="autoZero"/>
        <c:auto val="1"/>
        <c:lblAlgn val="ctr"/>
        <c:lblOffset val="100"/>
      </c:catAx>
      <c:valAx>
        <c:axId val="140966912"/>
        <c:scaling>
          <c:orientation val="minMax"/>
          <c:min val="35000"/>
        </c:scaling>
        <c:axPos val="l"/>
        <c:majorGridlines/>
        <c:numFmt formatCode="0" sourceLinked="1"/>
        <c:tickLblPos val="nextTo"/>
        <c:crossAx val="140965376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инструментам'!$S$763:$S$816</c:f>
              <c:numCache>
                <c:formatCode>0.00</c:formatCode>
                <c:ptCount val="54"/>
                <c:pt idx="0">
                  <c:v>12325.842900000005</c:v>
                </c:pt>
                <c:pt idx="1">
                  <c:v>12197.842900000005</c:v>
                </c:pt>
                <c:pt idx="2">
                  <c:v>12327.446500000004</c:v>
                </c:pt>
                <c:pt idx="3">
                  <c:v>12454.702800000003</c:v>
                </c:pt>
                <c:pt idx="4">
                  <c:v>12580.656800000002</c:v>
                </c:pt>
                <c:pt idx="5">
                  <c:v>12712.505000000003</c:v>
                </c:pt>
                <c:pt idx="6">
                  <c:v>12845.508800000005</c:v>
                </c:pt>
                <c:pt idx="7">
                  <c:v>12977.508800000007</c:v>
                </c:pt>
                <c:pt idx="8">
                  <c:v>13109.760500000011</c:v>
                </c:pt>
                <c:pt idx="9">
                  <c:v>13245.763900000011</c:v>
                </c:pt>
                <c:pt idx="10">
                  <c:v>13386.363900000008</c:v>
                </c:pt>
                <c:pt idx="11">
                  <c:v>13246.367900000005</c:v>
                </c:pt>
                <c:pt idx="12">
                  <c:v>13384.816100000004</c:v>
                </c:pt>
                <c:pt idx="13">
                  <c:v>13524.816100000005</c:v>
                </c:pt>
                <c:pt idx="14">
                  <c:v>13662.616100000008</c:v>
                </c:pt>
                <c:pt idx="15">
                  <c:v>13801.830900000014</c:v>
                </c:pt>
                <c:pt idx="16">
                  <c:v>13944.630900000016</c:v>
                </c:pt>
                <c:pt idx="17">
                  <c:v>14088.557300000015</c:v>
                </c:pt>
                <c:pt idx="18">
                  <c:v>14235.557300000015</c:v>
                </c:pt>
                <c:pt idx="19">
                  <c:v>14088.677300000012</c:v>
                </c:pt>
                <c:pt idx="20">
                  <c:v>14232.493300000006</c:v>
                </c:pt>
                <c:pt idx="21">
                  <c:v>14379.69970000001</c:v>
                </c:pt>
                <c:pt idx="22">
                  <c:v>14527.899700000005</c:v>
                </c:pt>
                <c:pt idx="23">
                  <c:v>14626.114300000005</c:v>
                </c:pt>
                <c:pt idx="24">
                  <c:v>14746.9341</c:v>
                </c:pt>
                <c:pt idx="25">
                  <c:v>14898.037500000002</c:v>
                </c:pt>
                <c:pt idx="26">
                  <c:v>14988.037500000006</c:v>
                </c:pt>
                <c:pt idx="27">
                  <c:v>15141.937500000015</c:v>
                </c:pt>
                <c:pt idx="28">
                  <c:v>15298.62480000002</c:v>
                </c:pt>
                <c:pt idx="29">
                  <c:v>15456.124800000018</c:v>
                </c:pt>
                <c:pt idx="30">
                  <c:v>15617.044300000016</c:v>
                </c:pt>
                <c:pt idx="31">
                  <c:v>15775.368400000021</c:v>
                </c:pt>
                <c:pt idx="32">
                  <c:v>15940.913200000019</c:v>
                </c:pt>
                <c:pt idx="33">
                  <c:v>15775.637200000025</c:v>
                </c:pt>
                <c:pt idx="34">
                  <c:v>15614.846800000021</c:v>
                </c:pt>
                <c:pt idx="35">
                  <c:v>15710.829400000021</c:v>
                </c:pt>
                <c:pt idx="36">
                  <c:v>15870.005200000021</c:v>
                </c:pt>
                <c:pt idx="37">
                  <c:v>16031.205200000017</c:v>
                </c:pt>
                <c:pt idx="38">
                  <c:v>16193.205200000017</c:v>
                </c:pt>
                <c:pt idx="39">
                  <c:v>16338.542000000018</c:v>
                </c:pt>
                <c:pt idx="40">
                  <c:v>16506.542000000012</c:v>
                </c:pt>
                <c:pt idx="41">
                  <c:v>16338.546200000012</c:v>
                </c:pt>
                <c:pt idx="42">
                  <c:v>16508.146200000014</c:v>
                </c:pt>
                <c:pt idx="43">
                  <c:v>16673.349000000013</c:v>
                </c:pt>
                <c:pt idx="44">
                  <c:v>16611.103600000013</c:v>
                </c:pt>
                <c:pt idx="45">
                  <c:v>16782.919600000012</c:v>
                </c:pt>
                <c:pt idx="46">
                  <c:v>16955.424600000009</c:v>
                </c:pt>
                <c:pt idx="47">
                  <c:v>16833.184600000019</c:v>
                </c:pt>
                <c:pt idx="48">
                  <c:v>17007.984600000018</c:v>
                </c:pt>
                <c:pt idx="49">
                  <c:v>17160.563400000021</c:v>
                </c:pt>
                <c:pt idx="50">
                  <c:v>16998.683400000016</c:v>
                </c:pt>
                <c:pt idx="51">
                  <c:v>17173.583400000018</c:v>
                </c:pt>
                <c:pt idx="52">
                  <c:v>17349.106800000016</c:v>
                </c:pt>
                <c:pt idx="53">
                  <c:v>17170.876800000016</c:v>
                </c:pt>
              </c:numCache>
            </c:numRef>
          </c:val>
        </c:ser>
        <c:marker val="1"/>
        <c:axId val="141010816"/>
        <c:axId val="141012352"/>
      </c:lineChart>
      <c:catAx>
        <c:axId val="141010816"/>
        <c:scaling>
          <c:orientation val="minMax"/>
        </c:scaling>
        <c:delete val="1"/>
        <c:axPos val="b"/>
        <c:tickLblPos val="none"/>
        <c:crossAx val="141012352"/>
        <c:crosses val="autoZero"/>
        <c:auto val="1"/>
        <c:lblAlgn val="ctr"/>
        <c:lblOffset val="100"/>
      </c:catAx>
      <c:valAx>
        <c:axId val="141012352"/>
        <c:scaling>
          <c:orientation val="minMax"/>
          <c:min val="12000"/>
        </c:scaling>
        <c:axPos val="l"/>
        <c:majorGridlines/>
        <c:numFmt formatCode="0.00" sourceLinked="1"/>
        <c:tickLblPos val="nextTo"/>
        <c:crossAx val="141010816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инструментам'!$R$763:$R$816</c:f>
              <c:numCache>
                <c:formatCode>0</c:formatCode>
                <c:ptCount val="54"/>
                <c:pt idx="0">
                  <c:v>58997</c:v>
                </c:pt>
                <c:pt idx="1">
                  <c:v>58197</c:v>
                </c:pt>
                <c:pt idx="2">
                  <c:v>58917</c:v>
                </c:pt>
                <c:pt idx="3">
                  <c:v>59587</c:v>
                </c:pt>
                <c:pt idx="4">
                  <c:v>60217</c:v>
                </c:pt>
                <c:pt idx="5">
                  <c:v>60817</c:v>
                </c:pt>
                <c:pt idx="6">
                  <c:v>61517</c:v>
                </c:pt>
                <c:pt idx="7">
                  <c:v>62067</c:v>
                </c:pt>
                <c:pt idx="8">
                  <c:v>62697</c:v>
                </c:pt>
                <c:pt idx="9">
                  <c:v>63497</c:v>
                </c:pt>
                <c:pt idx="10">
                  <c:v>64237</c:v>
                </c:pt>
                <c:pt idx="11">
                  <c:v>63537</c:v>
                </c:pt>
                <c:pt idx="12">
                  <c:v>64167</c:v>
                </c:pt>
                <c:pt idx="13">
                  <c:v>64867</c:v>
                </c:pt>
                <c:pt idx="14">
                  <c:v>65397</c:v>
                </c:pt>
                <c:pt idx="15">
                  <c:v>65847</c:v>
                </c:pt>
                <c:pt idx="16">
                  <c:v>66187</c:v>
                </c:pt>
                <c:pt idx="17">
                  <c:v>66637</c:v>
                </c:pt>
                <c:pt idx="18">
                  <c:v>67057</c:v>
                </c:pt>
                <c:pt idx="19">
                  <c:v>66513</c:v>
                </c:pt>
                <c:pt idx="20">
                  <c:v>66873</c:v>
                </c:pt>
                <c:pt idx="21">
                  <c:v>67333</c:v>
                </c:pt>
                <c:pt idx="22">
                  <c:v>67903</c:v>
                </c:pt>
                <c:pt idx="23">
                  <c:v>68330</c:v>
                </c:pt>
                <c:pt idx="24">
                  <c:v>68748</c:v>
                </c:pt>
                <c:pt idx="25">
                  <c:v>69108</c:v>
                </c:pt>
                <c:pt idx="26">
                  <c:v>69333</c:v>
                </c:pt>
                <c:pt idx="27">
                  <c:v>69603</c:v>
                </c:pt>
                <c:pt idx="28">
                  <c:v>69923</c:v>
                </c:pt>
                <c:pt idx="29">
                  <c:v>70373</c:v>
                </c:pt>
                <c:pt idx="30">
                  <c:v>70833</c:v>
                </c:pt>
                <c:pt idx="31">
                  <c:v>71313</c:v>
                </c:pt>
                <c:pt idx="32">
                  <c:v>72003</c:v>
                </c:pt>
                <c:pt idx="33">
                  <c:v>71453</c:v>
                </c:pt>
                <c:pt idx="34">
                  <c:v>70783</c:v>
                </c:pt>
                <c:pt idx="35">
                  <c:v>71240</c:v>
                </c:pt>
                <c:pt idx="36">
                  <c:v>71830</c:v>
                </c:pt>
                <c:pt idx="37">
                  <c:v>72350</c:v>
                </c:pt>
                <c:pt idx="38">
                  <c:v>72950</c:v>
                </c:pt>
                <c:pt idx="39">
                  <c:v>73642</c:v>
                </c:pt>
                <c:pt idx="40">
                  <c:v>74202</c:v>
                </c:pt>
                <c:pt idx="41">
                  <c:v>73402</c:v>
                </c:pt>
                <c:pt idx="42">
                  <c:v>73932</c:v>
                </c:pt>
                <c:pt idx="43">
                  <c:v>75112</c:v>
                </c:pt>
                <c:pt idx="44">
                  <c:v>74669</c:v>
                </c:pt>
                <c:pt idx="45">
                  <c:v>75099</c:v>
                </c:pt>
                <c:pt idx="46">
                  <c:v>75789</c:v>
                </c:pt>
                <c:pt idx="47">
                  <c:v>75598</c:v>
                </c:pt>
                <c:pt idx="48">
                  <c:v>76058</c:v>
                </c:pt>
                <c:pt idx="49">
                  <c:v>76405</c:v>
                </c:pt>
                <c:pt idx="50">
                  <c:v>75979</c:v>
                </c:pt>
                <c:pt idx="51">
                  <c:v>76509</c:v>
                </c:pt>
                <c:pt idx="52">
                  <c:v>76959</c:v>
                </c:pt>
                <c:pt idx="53">
                  <c:v>76502</c:v>
                </c:pt>
              </c:numCache>
            </c:numRef>
          </c:val>
        </c:ser>
        <c:marker val="1"/>
        <c:axId val="141020160"/>
        <c:axId val="141026048"/>
      </c:lineChart>
      <c:catAx>
        <c:axId val="141020160"/>
        <c:scaling>
          <c:orientation val="minMax"/>
        </c:scaling>
        <c:delete val="1"/>
        <c:axPos val="b"/>
        <c:tickLblPos val="none"/>
        <c:crossAx val="141026048"/>
        <c:crosses val="autoZero"/>
        <c:auto val="1"/>
        <c:lblAlgn val="ctr"/>
        <c:lblOffset val="100"/>
      </c:catAx>
      <c:valAx>
        <c:axId val="141026048"/>
        <c:scaling>
          <c:orientation val="minMax"/>
          <c:min val="58000"/>
        </c:scaling>
        <c:axPos val="l"/>
        <c:majorGridlines/>
        <c:numFmt formatCode="0" sourceLinked="1"/>
        <c:tickLblPos val="nextTo"/>
        <c:crossAx val="141020160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88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инструментам'!$S$820:$S$1090</c:f>
              <c:numCache>
                <c:formatCode>0.00</c:formatCode>
                <c:ptCount val="271"/>
                <c:pt idx="0" formatCode="General">
                  <c:v>5000</c:v>
                </c:pt>
                <c:pt idx="1">
                  <c:v>4952.217599999999</c:v>
                </c:pt>
                <c:pt idx="2">
                  <c:v>5001.5063999999993</c:v>
                </c:pt>
                <c:pt idx="3">
                  <c:v>5051.0063999999984</c:v>
                </c:pt>
                <c:pt idx="4">
                  <c:v>5001.8063999999977</c:v>
                </c:pt>
                <c:pt idx="5">
                  <c:v>5051.431999999998</c:v>
                </c:pt>
                <c:pt idx="6">
                  <c:v>5101.4639999999981</c:v>
                </c:pt>
                <c:pt idx="7">
                  <c:v>5149.5215999999982</c:v>
                </c:pt>
                <c:pt idx="8">
                  <c:v>5202.5639999999985</c:v>
                </c:pt>
                <c:pt idx="9">
                  <c:v>5148.3111999999983</c:v>
                </c:pt>
                <c:pt idx="10">
                  <c:v>5186.9211999999989</c:v>
                </c:pt>
                <c:pt idx="11">
                  <c:v>5238.9211999999989</c:v>
                </c:pt>
                <c:pt idx="12">
                  <c:v>5293.0363999999981</c:v>
                </c:pt>
                <c:pt idx="13">
                  <c:v>5347.6363999999985</c:v>
                </c:pt>
                <c:pt idx="14">
                  <c:v>5402.8363999999974</c:v>
                </c:pt>
                <c:pt idx="15">
                  <c:v>5455.6555999999973</c:v>
                </c:pt>
                <c:pt idx="16">
                  <c:v>5403.3611999999966</c:v>
                </c:pt>
                <c:pt idx="17">
                  <c:v>5459.8883999999962</c:v>
                </c:pt>
                <c:pt idx="18">
                  <c:v>5511.0107999999964</c:v>
                </c:pt>
                <c:pt idx="19">
                  <c:v>5561.9339999999966</c:v>
                </c:pt>
                <c:pt idx="20">
                  <c:v>5505.323999999996</c:v>
                </c:pt>
                <c:pt idx="21">
                  <c:v>5559.7495999999956</c:v>
                </c:pt>
                <c:pt idx="22">
                  <c:v>5614.2263999999959</c:v>
                </c:pt>
                <c:pt idx="23">
                  <c:v>5671.3559999999961</c:v>
                </c:pt>
                <c:pt idx="24">
                  <c:v>5612.9151999999967</c:v>
                </c:pt>
                <c:pt idx="25">
                  <c:v>5671.4567999999963</c:v>
                </c:pt>
                <c:pt idx="26">
                  <c:v>5726.6567999999961</c:v>
                </c:pt>
                <c:pt idx="27">
                  <c:v>5671.8567999999959</c:v>
                </c:pt>
                <c:pt idx="28">
                  <c:v>5727.8863999999958</c:v>
                </c:pt>
                <c:pt idx="29">
                  <c:v>5786.3863999999958</c:v>
                </c:pt>
                <c:pt idx="30">
                  <c:v>5846.309599999996</c:v>
                </c:pt>
                <c:pt idx="31">
                  <c:v>5786.3479999999963</c:v>
                </c:pt>
                <c:pt idx="32">
                  <c:v>5726.7391999999973</c:v>
                </c:pt>
                <c:pt idx="33">
                  <c:v>5688.7843999999968</c:v>
                </c:pt>
                <c:pt idx="34">
                  <c:v>5742.8227999999972</c:v>
                </c:pt>
                <c:pt idx="35">
                  <c:v>5799.6307999999972</c:v>
                </c:pt>
                <c:pt idx="36">
                  <c:v>5859.6307999999972</c:v>
                </c:pt>
                <c:pt idx="37">
                  <c:v>5916.6307999999972</c:v>
                </c:pt>
                <c:pt idx="38">
                  <c:v>5855.5307999999968</c:v>
                </c:pt>
                <c:pt idx="39">
                  <c:v>5912.5787999999957</c:v>
                </c:pt>
                <c:pt idx="40">
                  <c:v>5945.3387999999959</c:v>
                </c:pt>
                <c:pt idx="41">
                  <c:v>6003.0155999999952</c:v>
                </c:pt>
                <c:pt idx="42">
                  <c:v>6061.7259999999969</c:v>
                </c:pt>
                <c:pt idx="43">
                  <c:v>6121.7643999999973</c:v>
                </c:pt>
                <c:pt idx="44">
                  <c:v>6184.7643999999973</c:v>
                </c:pt>
                <c:pt idx="45">
                  <c:v>6247.4643999999971</c:v>
                </c:pt>
                <c:pt idx="46">
                  <c:v>6311.515599999997</c:v>
                </c:pt>
                <c:pt idx="47">
                  <c:v>6248.5155999999979</c:v>
                </c:pt>
                <c:pt idx="48">
                  <c:v>6183.7275999999965</c:v>
                </c:pt>
                <c:pt idx="49">
                  <c:v>6121.1859999999961</c:v>
                </c:pt>
                <c:pt idx="50">
                  <c:v>6180.5859999999957</c:v>
                </c:pt>
                <c:pt idx="51">
                  <c:v>6241.4883999999965</c:v>
                </c:pt>
                <c:pt idx="52">
                  <c:v>6306.0363999999963</c:v>
                </c:pt>
                <c:pt idx="53">
                  <c:v>6244.8363999999965</c:v>
                </c:pt>
                <c:pt idx="54">
                  <c:v>6184.0539999999955</c:v>
                </c:pt>
                <c:pt idx="55">
                  <c:v>6215.0051999999951</c:v>
                </c:pt>
                <c:pt idx="56">
                  <c:v>6277.1051999999936</c:v>
                </c:pt>
                <c:pt idx="57">
                  <c:v>6339.7019999999939</c:v>
                </c:pt>
                <c:pt idx="58">
                  <c:v>6401.3723999999947</c:v>
                </c:pt>
                <c:pt idx="59">
                  <c:v>6370.8635999999951</c:v>
                </c:pt>
                <c:pt idx="60">
                  <c:v>6433.8179999999957</c:v>
                </c:pt>
                <c:pt idx="61">
                  <c:v>6498.6179999999968</c:v>
                </c:pt>
                <c:pt idx="62">
                  <c:v>6563.0179999999991</c:v>
                </c:pt>
                <c:pt idx="63">
                  <c:v>6627.8180000000011</c:v>
                </c:pt>
                <c:pt idx="64">
                  <c:v>6695.8180000000029</c:v>
                </c:pt>
                <c:pt idx="65">
                  <c:v>6626.7980000000034</c:v>
                </c:pt>
                <c:pt idx="66">
                  <c:v>6558.4816000000019</c:v>
                </c:pt>
                <c:pt idx="67">
                  <c:v>6626.0296000000008</c:v>
                </c:pt>
                <c:pt idx="68">
                  <c:v>6693.5295999999998</c:v>
                </c:pt>
                <c:pt idx="69">
                  <c:v>6628.9263999999994</c:v>
                </c:pt>
                <c:pt idx="70">
                  <c:v>6694.8559999999998</c:v>
                </c:pt>
                <c:pt idx="71">
                  <c:v>6760.4559999999992</c:v>
                </c:pt>
                <c:pt idx="72">
                  <c:v>6828.456000000001</c:v>
                </c:pt>
                <c:pt idx="73">
                  <c:v>6758.2560000000012</c:v>
                </c:pt>
                <c:pt idx="74">
                  <c:v>6689.8720000000021</c:v>
                </c:pt>
                <c:pt idx="75">
                  <c:v>6758.7720000000018</c:v>
                </c:pt>
                <c:pt idx="76">
                  <c:v>6825.5448000000024</c:v>
                </c:pt>
                <c:pt idx="77">
                  <c:v>6888.1992000000018</c:v>
                </c:pt>
                <c:pt idx="78">
                  <c:v>6956.1992000000018</c:v>
                </c:pt>
                <c:pt idx="79">
                  <c:v>7026.1768000000038</c:v>
                </c:pt>
                <c:pt idx="80">
                  <c:v>7096.3768000000046</c:v>
                </c:pt>
                <c:pt idx="81">
                  <c:v>7166.7768000000069</c:v>
                </c:pt>
                <c:pt idx="82">
                  <c:v>7239.1168000000071</c:v>
                </c:pt>
                <c:pt idx="83">
                  <c:v>7315.0168000000094</c:v>
                </c:pt>
                <c:pt idx="84">
                  <c:v>7262.6480000000092</c:v>
                </c:pt>
                <c:pt idx="85">
                  <c:v>7335.0896000000103</c:v>
                </c:pt>
                <c:pt idx="86">
                  <c:v>7407.0896000000112</c:v>
                </c:pt>
                <c:pt idx="87">
                  <c:v>7481.3360000000112</c:v>
                </c:pt>
                <c:pt idx="88">
                  <c:v>7557.2080000000115</c:v>
                </c:pt>
                <c:pt idx="89">
                  <c:v>7634.0848000000105</c:v>
                </c:pt>
                <c:pt idx="90">
                  <c:v>7711.0848000000115</c:v>
                </c:pt>
                <c:pt idx="91">
                  <c:v>7786.963200000012</c:v>
                </c:pt>
                <c:pt idx="92">
                  <c:v>7855.8040000000128</c:v>
                </c:pt>
                <c:pt idx="93">
                  <c:v>7781.9608000000135</c:v>
                </c:pt>
                <c:pt idx="94">
                  <c:v>7705.5608000000129</c:v>
                </c:pt>
                <c:pt idx="95">
                  <c:v>7784.0872000000118</c:v>
                </c:pt>
                <c:pt idx="96">
                  <c:v>7861.8376000000117</c:v>
                </c:pt>
                <c:pt idx="97">
                  <c:v>7782.7336000000123</c:v>
                </c:pt>
                <c:pt idx="98">
                  <c:v>7859.7336000000114</c:v>
                </c:pt>
                <c:pt idx="99">
                  <c:v>7938.9336000000121</c:v>
                </c:pt>
                <c:pt idx="100">
                  <c:v>8019.0616000000118</c:v>
                </c:pt>
                <c:pt idx="101">
                  <c:v>8100.6616000000131</c:v>
                </c:pt>
                <c:pt idx="102">
                  <c:v>8181.8616000000138</c:v>
                </c:pt>
                <c:pt idx="103">
                  <c:v>8230.5144000000146</c:v>
                </c:pt>
                <c:pt idx="104">
                  <c:v>8312.1912000000139</c:v>
                </c:pt>
                <c:pt idx="105">
                  <c:v>8396.1912000000139</c:v>
                </c:pt>
                <c:pt idx="106">
                  <c:v>8480.0632000000132</c:v>
                </c:pt>
                <c:pt idx="107">
                  <c:v>8565.9688000000115</c:v>
                </c:pt>
                <c:pt idx="108">
                  <c:v>8520.0488000000114</c:v>
                </c:pt>
                <c:pt idx="109">
                  <c:v>8605.1288000000095</c:v>
                </c:pt>
                <c:pt idx="110">
                  <c:v>8519.5072000000091</c:v>
                </c:pt>
                <c:pt idx="111">
                  <c:v>8603.2384000000093</c:v>
                </c:pt>
                <c:pt idx="112">
                  <c:v>8553.098400000008</c:v>
                </c:pt>
                <c:pt idx="113">
                  <c:v>8638.0512000000072</c:v>
                </c:pt>
                <c:pt idx="114">
                  <c:v>8723.214400000008</c:v>
                </c:pt>
                <c:pt idx="115">
                  <c:v>8691.6388000000079</c:v>
                </c:pt>
                <c:pt idx="116">
                  <c:v>8603.3220000000092</c:v>
                </c:pt>
                <c:pt idx="117">
                  <c:v>8515.9956000000093</c:v>
                </c:pt>
                <c:pt idx="118">
                  <c:v>8599.1732000000102</c:v>
                </c:pt>
                <c:pt idx="119">
                  <c:v>8685.5732000000135</c:v>
                </c:pt>
                <c:pt idx="120">
                  <c:v>8771.3732000000109</c:v>
                </c:pt>
                <c:pt idx="121">
                  <c:v>8684.9732000000113</c:v>
                </c:pt>
                <c:pt idx="122">
                  <c:v>8598.0532000000112</c:v>
                </c:pt>
                <c:pt idx="123">
                  <c:v>8524.5840000000117</c:v>
                </c:pt>
                <c:pt idx="124">
                  <c:v>8610.9840000000113</c:v>
                </c:pt>
                <c:pt idx="125">
                  <c:v>8697.4608000000117</c:v>
                </c:pt>
                <c:pt idx="126">
                  <c:v>8786.2608000000128</c:v>
                </c:pt>
                <c:pt idx="127">
                  <c:v>8872.4880000000121</c:v>
                </c:pt>
                <c:pt idx="128">
                  <c:v>8784.6992000000118</c:v>
                </c:pt>
                <c:pt idx="129">
                  <c:v>8870.9264000000112</c:v>
                </c:pt>
                <c:pt idx="130">
                  <c:v>8959.4096000000136</c:v>
                </c:pt>
                <c:pt idx="131">
                  <c:v>8867.9728000000141</c:v>
                </c:pt>
                <c:pt idx="132">
                  <c:v>8957.780800000015</c:v>
                </c:pt>
                <c:pt idx="133">
                  <c:v>8903.2744000000148</c:v>
                </c:pt>
                <c:pt idx="134">
                  <c:v>8816.1916000000147</c:v>
                </c:pt>
                <c:pt idx="135">
                  <c:v>8902.9916000000158</c:v>
                </c:pt>
                <c:pt idx="136">
                  <c:v>8992.6932000000161</c:v>
                </c:pt>
                <c:pt idx="137">
                  <c:v>9062.1232000000182</c:v>
                </c:pt>
                <c:pt idx="138">
                  <c:v>9152.0304000000197</c:v>
                </c:pt>
                <c:pt idx="139">
                  <c:v>9060.6128000000208</c:v>
                </c:pt>
                <c:pt idx="140">
                  <c:v>8968.5428000000193</c:v>
                </c:pt>
                <c:pt idx="141">
                  <c:v>8880.3428000000167</c:v>
                </c:pt>
                <c:pt idx="142">
                  <c:v>8969.6516000000192</c:v>
                </c:pt>
                <c:pt idx="143">
                  <c:v>9075.3080000000209</c:v>
                </c:pt>
                <c:pt idx="144">
                  <c:v>8983.7080000000205</c:v>
                </c:pt>
                <c:pt idx="145">
                  <c:v>8889.9416000000201</c:v>
                </c:pt>
                <c:pt idx="146">
                  <c:v>8980.0568000000203</c:v>
                </c:pt>
                <c:pt idx="147">
                  <c:v>9073.7400000000216</c:v>
                </c:pt>
                <c:pt idx="148">
                  <c:v>8980.8392000000222</c:v>
                </c:pt>
                <c:pt idx="149">
                  <c:v>9072.8392000000222</c:v>
                </c:pt>
                <c:pt idx="150">
                  <c:v>8977.9608000000226</c:v>
                </c:pt>
                <c:pt idx="151">
                  <c:v>9069.4344000000219</c:v>
                </c:pt>
                <c:pt idx="152">
                  <c:v>8976.9344000000237</c:v>
                </c:pt>
                <c:pt idx="153">
                  <c:v>9069.8880000000245</c:v>
                </c:pt>
                <c:pt idx="154">
                  <c:v>9161.740800000025</c:v>
                </c:pt>
                <c:pt idx="155">
                  <c:v>9069.2808000000241</c:v>
                </c:pt>
                <c:pt idx="156">
                  <c:v>9162.2808000000241</c:v>
                </c:pt>
                <c:pt idx="157">
                  <c:v>9257.2808000000241</c:v>
                </c:pt>
                <c:pt idx="158">
                  <c:v>9351.7808000000259</c:v>
                </c:pt>
                <c:pt idx="159">
                  <c:v>9446.6208000000242</c:v>
                </c:pt>
                <c:pt idx="160">
                  <c:v>9540.980800000023</c:v>
                </c:pt>
                <c:pt idx="161">
                  <c:v>9442.7568000000228</c:v>
                </c:pt>
                <c:pt idx="162">
                  <c:v>9508.9264000000239</c:v>
                </c:pt>
                <c:pt idx="163">
                  <c:v>9605.126400000021</c:v>
                </c:pt>
                <c:pt idx="164">
                  <c:v>9506.5788000000193</c:v>
                </c:pt>
                <c:pt idx="165">
                  <c:v>9408.478800000019</c:v>
                </c:pt>
                <c:pt idx="166">
                  <c:v>9502.8060000000205</c:v>
                </c:pt>
                <c:pt idx="167">
                  <c:v>9600.5820000000222</c:v>
                </c:pt>
                <c:pt idx="168">
                  <c:v>9502.5820000000222</c:v>
                </c:pt>
                <c:pt idx="169">
                  <c:v>9405.5820000000203</c:v>
                </c:pt>
                <c:pt idx="170">
                  <c:v>9500.0820000000222</c:v>
                </c:pt>
                <c:pt idx="171">
                  <c:v>9448.3944000000229</c:v>
                </c:pt>
                <c:pt idx="172">
                  <c:v>9549.1944000000203</c:v>
                </c:pt>
                <c:pt idx="173">
                  <c:v>9648.3272000000215</c:v>
                </c:pt>
                <c:pt idx="174">
                  <c:v>9549.4328000000223</c:v>
                </c:pt>
                <c:pt idx="175">
                  <c:v>9648.4344000000219</c:v>
                </c:pt>
                <c:pt idx="176">
                  <c:v>9551.0360000000219</c:v>
                </c:pt>
                <c:pt idx="177">
                  <c:v>9649.9360000000215</c:v>
                </c:pt>
                <c:pt idx="178">
                  <c:v>9751.4360000000179</c:v>
                </c:pt>
                <c:pt idx="179">
                  <c:v>9852.750400000019</c:v>
                </c:pt>
                <c:pt idx="180">
                  <c:v>9953.3200000000197</c:v>
                </c:pt>
                <c:pt idx="181">
                  <c:v>10055.32000000002</c:v>
                </c:pt>
                <c:pt idx="182">
                  <c:v>9952.0064000000202</c:v>
                </c:pt>
                <c:pt idx="183">
                  <c:v>10054.306400000019</c:v>
                </c:pt>
                <c:pt idx="184">
                  <c:v>9951.252800000022</c:v>
                </c:pt>
                <c:pt idx="185">
                  <c:v>10052.052800000019</c:v>
                </c:pt>
                <c:pt idx="186">
                  <c:v>10157.755200000018</c:v>
                </c:pt>
                <c:pt idx="187">
                  <c:v>10264.155200000019</c:v>
                </c:pt>
                <c:pt idx="188">
                  <c:v>10158.200000000021</c:v>
                </c:pt>
                <c:pt idx="189">
                  <c:v>10266.888800000019</c:v>
                </c:pt>
                <c:pt idx="190">
                  <c:v>10164.816800000017</c:v>
                </c:pt>
                <c:pt idx="191">
                  <c:v>10062.696800000018</c:v>
                </c:pt>
                <c:pt idx="192">
                  <c:v>9958.860000000017</c:v>
                </c:pt>
                <c:pt idx="193">
                  <c:v>10063.860000000017</c:v>
                </c:pt>
                <c:pt idx="194">
                  <c:v>10165.642400000017</c:v>
                </c:pt>
                <c:pt idx="195">
                  <c:v>10270.642400000019</c:v>
                </c:pt>
                <c:pt idx="196">
                  <c:v>10353.152400000017</c:v>
                </c:pt>
                <c:pt idx="197">
                  <c:v>10460.691600000018</c:v>
                </c:pt>
                <c:pt idx="198">
                  <c:v>10566.138000000017</c:v>
                </c:pt>
                <c:pt idx="199">
                  <c:v>10651.867600000018</c:v>
                </c:pt>
                <c:pt idx="200">
                  <c:v>10759.963600000016</c:v>
                </c:pt>
                <c:pt idx="201">
                  <c:v>10649.914400000014</c:v>
                </c:pt>
                <c:pt idx="202">
                  <c:v>10754.242400000014</c:v>
                </c:pt>
                <c:pt idx="203">
                  <c:v>10701.882400000013</c:v>
                </c:pt>
                <c:pt idx="204">
                  <c:v>10594.234400000016</c:v>
                </c:pt>
                <c:pt idx="205">
                  <c:v>10704.32720000002</c:v>
                </c:pt>
                <c:pt idx="206">
                  <c:v>10813.554400000021</c:v>
                </c:pt>
                <c:pt idx="207">
                  <c:v>10703.550400000022</c:v>
                </c:pt>
                <c:pt idx="208">
                  <c:v>10813.550400000022</c:v>
                </c:pt>
                <c:pt idx="209">
                  <c:v>10925.539200000021</c:v>
                </c:pt>
                <c:pt idx="210">
                  <c:v>11040.239200000022</c:v>
                </c:pt>
                <c:pt idx="211">
                  <c:v>10927.734000000022</c:v>
                </c:pt>
                <c:pt idx="212">
                  <c:v>11032.353200000023</c:v>
                </c:pt>
                <c:pt idx="213">
                  <c:v>11147.762000000022</c:v>
                </c:pt>
                <c:pt idx="214">
                  <c:v>11264.762000000021</c:v>
                </c:pt>
                <c:pt idx="215">
                  <c:v>11381.762000000022</c:v>
                </c:pt>
                <c:pt idx="216">
                  <c:v>11497.762000000022</c:v>
                </c:pt>
                <c:pt idx="217">
                  <c:v>11377.982000000025</c:v>
                </c:pt>
                <c:pt idx="218">
                  <c:v>11494.982000000025</c:v>
                </c:pt>
                <c:pt idx="219">
                  <c:v>11613.382000000025</c:v>
                </c:pt>
                <c:pt idx="220">
                  <c:v>11699.949600000024</c:v>
                </c:pt>
                <c:pt idx="221">
                  <c:v>11579.803200000022</c:v>
                </c:pt>
                <c:pt idx="222">
                  <c:v>11458.803200000024</c:v>
                </c:pt>
                <c:pt idx="223">
                  <c:v>11586.303200000022</c:v>
                </c:pt>
                <c:pt idx="224">
                  <c:v>11711.303200000026</c:v>
                </c:pt>
                <c:pt idx="225">
                  <c:v>11590.074400000027</c:v>
                </c:pt>
                <c:pt idx="226">
                  <c:v>11469.800400000026</c:v>
                </c:pt>
                <c:pt idx="227">
                  <c:v>11592.000400000028</c:v>
                </c:pt>
                <c:pt idx="228">
                  <c:v>11470.278800000029</c:v>
                </c:pt>
                <c:pt idx="229">
                  <c:v>11589.424400000027</c:v>
                </c:pt>
                <c:pt idx="230">
                  <c:v>11706.291600000028</c:v>
                </c:pt>
                <c:pt idx="231">
                  <c:v>11584.083600000025</c:v>
                </c:pt>
                <c:pt idx="232">
                  <c:v>11706.483600000029</c:v>
                </c:pt>
                <c:pt idx="233">
                  <c:v>11765.86040000003</c:v>
                </c:pt>
                <c:pt idx="234">
                  <c:v>11644.060400000026</c:v>
                </c:pt>
                <c:pt idx="235">
                  <c:v>11522.714400000028</c:v>
                </c:pt>
                <c:pt idx="236">
                  <c:v>11645.229600000026</c:v>
                </c:pt>
                <c:pt idx="237">
                  <c:v>11770.629600000031</c:v>
                </c:pt>
                <c:pt idx="238">
                  <c:v>11896.82160000003</c:v>
                </c:pt>
                <c:pt idx="239">
                  <c:v>12026.405600000031</c:v>
                </c:pt>
                <c:pt idx="240">
                  <c:v>12153.305600000027</c:v>
                </c:pt>
                <c:pt idx="241">
                  <c:v>12027.993200000026</c:v>
                </c:pt>
                <c:pt idx="242">
                  <c:v>12159.27560000003</c:v>
                </c:pt>
                <c:pt idx="243">
                  <c:v>12294.27560000003</c:v>
                </c:pt>
                <c:pt idx="244">
                  <c:v>12429.435600000032</c:v>
                </c:pt>
                <c:pt idx="245">
                  <c:v>12300.695600000035</c:v>
                </c:pt>
                <c:pt idx="246">
                  <c:v>12430.695600000037</c:v>
                </c:pt>
                <c:pt idx="247">
                  <c:v>12562.695600000043</c:v>
                </c:pt>
                <c:pt idx="248">
                  <c:v>12486.74560000004</c:v>
                </c:pt>
                <c:pt idx="249">
                  <c:v>12618.596800000043</c:v>
                </c:pt>
                <c:pt idx="250">
                  <c:v>12751.912000000044</c:v>
                </c:pt>
                <c:pt idx="251">
                  <c:v>12619.40200000004</c:v>
                </c:pt>
                <c:pt idx="252">
                  <c:v>12489.402000000042</c:v>
                </c:pt>
                <c:pt idx="253">
                  <c:v>12624.402000000047</c:v>
                </c:pt>
                <c:pt idx="254">
                  <c:v>12760.102000000046</c:v>
                </c:pt>
                <c:pt idx="255">
                  <c:v>12626.867600000043</c:v>
                </c:pt>
                <c:pt idx="256">
                  <c:v>12759.867600000041</c:v>
                </c:pt>
                <c:pt idx="257">
                  <c:v>12628.796400000043</c:v>
                </c:pt>
                <c:pt idx="258">
                  <c:v>12497.172000000042</c:v>
                </c:pt>
                <c:pt idx="259">
                  <c:v>12577.747200000042</c:v>
                </c:pt>
                <c:pt idx="260">
                  <c:v>12705.747200000042</c:v>
                </c:pt>
                <c:pt idx="261">
                  <c:v>12573.18800000004</c:v>
                </c:pt>
                <c:pt idx="262">
                  <c:v>12716.364000000043</c:v>
                </c:pt>
                <c:pt idx="263">
                  <c:v>12853.596000000049</c:v>
                </c:pt>
                <c:pt idx="264">
                  <c:v>12719.08240000005</c:v>
                </c:pt>
                <c:pt idx="265">
                  <c:v>12851.496000000048</c:v>
                </c:pt>
                <c:pt idx="266">
                  <c:v>12991.89600000005</c:v>
                </c:pt>
                <c:pt idx="267">
                  <c:v>13128.209600000051</c:v>
                </c:pt>
                <c:pt idx="268">
                  <c:v>13268.809600000051</c:v>
                </c:pt>
                <c:pt idx="269">
                  <c:v>13391.189600000049</c:v>
                </c:pt>
                <c:pt idx="270">
                  <c:v>13534.628800000051</c:v>
                </c:pt>
              </c:numCache>
            </c:numRef>
          </c:val>
        </c:ser>
        <c:marker val="1"/>
        <c:axId val="141265920"/>
        <c:axId val="141271808"/>
      </c:lineChart>
      <c:catAx>
        <c:axId val="141265920"/>
        <c:scaling>
          <c:orientation val="minMax"/>
        </c:scaling>
        <c:delete val="1"/>
        <c:axPos val="b"/>
        <c:tickLblPos val="none"/>
        <c:crossAx val="141271808"/>
        <c:crosses val="autoZero"/>
        <c:auto val="1"/>
        <c:lblAlgn val="ctr"/>
        <c:lblOffset val="100"/>
      </c:catAx>
      <c:valAx>
        <c:axId val="141271808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1265920"/>
        <c:crosses val="autoZero"/>
        <c:crossBetween val="between"/>
      </c:valAx>
    </c:plotArea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2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инструментам'!$R$820:$R$1090</c:f>
              <c:numCache>
                <c:formatCode>0</c:formatCode>
                <c:ptCount val="271"/>
                <c:pt idx="0" formatCode="General">
                  <c:v>0</c:v>
                </c:pt>
                <c:pt idx="1">
                  <c:v>-596</c:v>
                </c:pt>
                <c:pt idx="2">
                  <c:v>-146</c:v>
                </c:pt>
                <c:pt idx="3">
                  <c:v>304</c:v>
                </c:pt>
                <c:pt idx="4">
                  <c:v>-188</c:v>
                </c:pt>
                <c:pt idx="5">
                  <c:v>432</c:v>
                </c:pt>
                <c:pt idx="6">
                  <c:v>932</c:v>
                </c:pt>
                <c:pt idx="7">
                  <c:v>1732</c:v>
                </c:pt>
                <c:pt idx="8">
                  <c:v>2322</c:v>
                </c:pt>
                <c:pt idx="9">
                  <c:v>1546</c:v>
                </c:pt>
                <c:pt idx="10">
                  <c:v>1897</c:v>
                </c:pt>
                <c:pt idx="11">
                  <c:v>2297</c:v>
                </c:pt>
                <c:pt idx="12">
                  <c:v>2747</c:v>
                </c:pt>
                <c:pt idx="13">
                  <c:v>3137</c:v>
                </c:pt>
                <c:pt idx="14">
                  <c:v>3597</c:v>
                </c:pt>
                <c:pt idx="15">
                  <c:v>4477</c:v>
                </c:pt>
                <c:pt idx="16">
                  <c:v>3823</c:v>
                </c:pt>
                <c:pt idx="17">
                  <c:v>4453</c:v>
                </c:pt>
                <c:pt idx="18">
                  <c:v>5183</c:v>
                </c:pt>
                <c:pt idx="19">
                  <c:v>6033</c:v>
                </c:pt>
                <c:pt idx="20">
                  <c:v>5404</c:v>
                </c:pt>
                <c:pt idx="21">
                  <c:v>6084</c:v>
                </c:pt>
                <c:pt idx="22">
                  <c:v>6764</c:v>
                </c:pt>
                <c:pt idx="23">
                  <c:v>7284</c:v>
                </c:pt>
                <c:pt idx="24">
                  <c:v>6754</c:v>
                </c:pt>
                <c:pt idx="25">
                  <c:v>7204</c:v>
                </c:pt>
                <c:pt idx="26">
                  <c:v>7894</c:v>
                </c:pt>
                <c:pt idx="27">
                  <c:v>7346</c:v>
                </c:pt>
                <c:pt idx="28">
                  <c:v>7856</c:v>
                </c:pt>
                <c:pt idx="29">
                  <c:v>8246</c:v>
                </c:pt>
                <c:pt idx="30">
                  <c:v>8746</c:v>
                </c:pt>
                <c:pt idx="31">
                  <c:v>8246</c:v>
                </c:pt>
                <c:pt idx="32">
                  <c:v>7896</c:v>
                </c:pt>
                <c:pt idx="33">
                  <c:v>7473</c:v>
                </c:pt>
                <c:pt idx="34">
                  <c:v>8373</c:v>
                </c:pt>
                <c:pt idx="35">
                  <c:v>8753</c:v>
                </c:pt>
                <c:pt idx="36">
                  <c:v>9153</c:v>
                </c:pt>
                <c:pt idx="37">
                  <c:v>9533</c:v>
                </c:pt>
                <c:pt idx="38">
                  <c:v>9063</c:v>
                </c:pt>
                <c:pt idx="39">
                  <c:v>9443</c:v>
                </c:pt>
                <c:pt idx="40">
                  <c:v>9677</c:v>
                </c:pt>
                <c:pt idx="41">
                  <c:v>10157</c:v>
                </c:pt>
                <c:pt idx="42">
                  <c:v>10577</c:v>
                </c:pt>
                <c:pt idx="43">
                  <c:v>11077</c:v>
                </c:pt>
                <c:pt idx="44">
                  <c:v>11497</c:v>
                </c:pt>
                <c:pt idx="45">
                  <c:v>11827</c:v>
                </c:pt>
                <c:pt idx="46">
                  <c:v>12227</c:v>
                </c:pt>
                <c:pt idx="47">
                  <c:v>11777</c:v>
                </c:pt>
                <c:pt idx="48">
                  <c:v>11347</c:v>
                </c:pt>
                <c:pt idx="49">
                  <c:v>11077</c:v>
                </c:pt>
                <c:pt idx="50">
                  <c:v>11617</c:v>
                </c:pt>
                <c:pt idx="51">
                  <c:v>11997</c:v>
                </c:pt>
                <c:pt idx="52">
                  <c:v>12427</c:v>
                </c:pt>
                <c:pt idx="53">
                  <c:v>12019</c:v>
                </c:pt>
                <c:pt idx="54">
                  <c:v>11681</c:v>
                </c:pt>
                <c:pt idx="55">
                  <c:v>11904</c:v>
                </c:pt>
                <c:pt idx="56">
                  <c:v>12174</c:v>
                </c:pt>
                <c:pt idx="57">
                  <c:v>12474</c:v>
                </c:pt>
                <c:pt idx="58">
                  <c:v>13034</c:v>
                </c:pt>
                <c:pt idx="59">
                  <c:v>12818</c:v>
                </c:pt>
                <c:pt idx="60">
                  <c:v>13188</c:v>
                </c:pt>
                <c:pt idx="61">
                  <c:v>13458</c:v>
                </c:pt>
                <c:pt idx="62">
                  <c:v>13688</c:v>
                </c:pt>
                <c:pt idx="63">
                  <c:v>13928</c:v>
                </c:pt>
                <c:pt idx="64">
                  <c:v>14268</c:v>
                </c:pt>
                <c:pt idx="65">
                  <c:v>13862</c:v>
                </c:pt>
                <c:pt idx="66">
                  <c:v>13505</c:v>
                </c:pt>
                <c:pt idx="67">
                  <c:v>13955</c:v>
                </c:pt>
                <c:pt idx="68">
                  <c:v>14405</c:v>
                </c:pt>
                <c:pt idx="69">
                  <c:v>13866</c:v>
                </c:pt>
                <c:pt idx="70">
                  <c:v>14466</c:v>
                </c:pt>
                <c:pt idx="71">
                  <c:v>14876</c:v>
                </c:pt>
                <c:pt idx="72">
                  <c:v>15216</c:v>
                </c:pt>
                <c:pt idx="73">
                  <c:v>14826</c:v>
                </c:pt>
                <c:pt idx="74">
                  <c:v>14146</c:v>
                </c:pt>
                <c:pt idx="75">
                  <c:v>14676</c:v>
                </c:pt>
                <c:pt idx="76">
                  <c:v>15046</c:v>
                </c:pt>
                <c:pt idx="77">
                  <c:v>15396</c:v>
                </c:pt>
                <c:pt idx="78">
                  <c:v>15796</c:v>
                </c:pt>
                <c:pt idx="79">
                  <c:v>16116</c:v>
                </c:pt>
                <c:pt idx="80">
                  <c:v>16386</c:v>
                </c:pt>
                <c:pt idx="81">
                  <c:v>16706</c:v>
                </c:pt>
                <c:pt idx="82">
                  <c:v>16996</c:v>
                </c:pt>
                <c:pt idx="83">
                  <c:v>17226</c:v>
                </c:pt>
                <c:pt idx="84">
                  <c:v>16987</c:v>
                </c:pt>
                <c:pt idx="85">
                  <c:v>17247</c:v>
                </c:pt>
                <c:pt idx="86">
                  <c:v>17607</c:v>
                </c:pt>
                <c:pt idx="87">
                  <c:v>17917</c:v>
                </c:pt>
                <c:pt idx="88">
                  <c:v>18297</c:v>
                </c:pt>
                <c:pt idx="89">
                  <c:v>18617</c:v>
                </c:pt>
                <c:pt idx="90">
                  <c:v>18967</c:v>
                </c:pt>
                <c:pt idx="91">
                  <c:v>19367</c:v>
                </c:pt>
                <c:pt idx="92">
                  <c:v>19729</c:v>
                </c:pt>
                <c:pt idx="93">
                  <c:v>19421</c:v>
                </c:pt>
                <c:pt idx="94">
                  <c:v>19039</c:v>
                </c:pt>
                <c:pt idx="95">
                  <c:v>19269</c:v>
                </c:pt>
                <c:pt idx="96">
                  <c:v>19469</c:v>
                </c:pt>
                <c:pt idx="97">
                  <c:v>19205</c:v>
                </c:pt>
                <c:pt idx="98">
                  <c:v>19555</c:v>
                </c:pt>
                <c:pt idx="99">
                  <c:v>19915</c:v>
                </c:pt>
                <c:pt idx="100">
                  <c:v>20115</c:v>
                </c:pt>
                <c:pt idx="101">
                  <c:v>20455</c:v>
                </c:pt>
                <c:pt idx="102">
                  <c:v>20735</c:v>
                </c:pt>
                <c:pt idx="103">
                  <c:v>20939</c:v>
                </c:pt>
                <c:pt idx="104">
                  <c:v>21279</c:v>
                </c:pt>
                <c:pt idx="105">
                  <c:v>21579</c:v>
                </c:pt>
                <c:pt idx="106">
                  <c:v>21999</c:v>
                </c:pt>
                <c:pt idx="107">
                  <c:v>22259</c:v>
                </c:pt>
                <c:pt idx="108">
                  <c:v>21931</c:v>
                </c:pt>
                <c:pt idx="109">
                  <c:v>22271</c:v>
                </c:pt>
                <c:pt idx="110">
                  <c:v>21821</c:v>
                </c:pt>
                <c:pt idx="111">
                  <c:v>22421</c:v>
                </c:pt>
                <c:pt idx="112">
                  <c:v>22203</c:v>
                </c:pt>
                <c:pt idx="113">
                  <c:v>22573</c:v>
                </c:pt>
                <c:pt idx="114">
                  <c:v>23073</c:v>
                </c:pt>
                <c:pt idx="115">
                  <c:v>22922</c:v>
                </c:pt>
                <c:pt idx="116">
                  <c:v>22582</c:v>
                </c:pt>
                <c:pt idx="117">
                  <c:v>22202</c:v>
                </c:pt>
                <c:pt idx="118">
                  <c:v>22582</c:v>
                </c:pt>
                <c:pt idx="119">
                  <c:v>22902</c:v>
                </c:pt>
                <c:pt idx="120">
                  <c:v>23162</c:v>
                </c:pt>
                <c:pt idx="121">
                  <c:v>22842</c:v>
                </c:pt>
                <c:pt idx="122">
                  <c:v>22630</c:v>
                </c:pt>
                <c:pt idx="123">
                  <c:v>22243</c:v>
                </c:pt>
                <c:pt idx="124">
                  <c:v>22563</c:v>
                </c:pt>
                <c:pt idx="125">
                  <c:v>22923</c:v>
                </c:pt>
                <c:pt idx="126">
                  <c:v>23293</c:v>
                </c:pt>
                <c:pt idx="127">
                  <c:v>23613</c:v>
                </c:pt>
                <c:pt idx="128">
                  <c:v>23213</c:v>
                </c:pt>
                <c:pt idx="129">
                  <c:v>23533</c:v>
                </c:pt>
                <c:pt idx="130">
                  <c:v>23873</c:v>
                </c:pt>
                <c:pt idx="131">
                  <c:v>23521</c:v>
                </c:pt>
                <c:pt idx="132">
                  <c:v>23821</c:v>
                </c:pt>
                <c:pt idx="133">
                  <c:v>23612</c:v>
                </c:pt>
                <c:pt idx="134">
                  <c:v>23197</c:v>
                </c:pt>
                <c:pt idx="135">
                  <c:v>23477</c:v>
                </c:pt>
                <c:pt idx="136">
                  <c:v>23767</c:v>
                </c:pt>
                <c:pt idx="137">
                  <c:v>24046</c:v>
                </c:pt>
                <c:pt idx="138">
                  <c:v>24326</c:v>
                </c:pt>
                <c:pt idx="139">
                  <c:v>24040</c:v>
                </c:pt>
                <c:pt idx="140">
                  <c:v>23699</c:v>
                </c:pt>
                <c:pt idx="141">
                  <c:v>23279</c:v>
                </c:pt>
                <c:pt idx="142">
                  <c:v>23529</c:v>
                </c:pt>
                <c:pt idx="143">
                  <c:v>23920</c:v>
                </c:pt>
                <c:pt idx="144">
                  <c:v>23691</c:v>
                </c:pt>
                <c:pt idx="145">
                  <c:v>23331</c:v>
                </c:pt>
                <c:pt idx="146">
                  <c:v>23831</c:v>
                </c:pt>
                <c:pt idx="147">
                  <c:v>24191</c:v>
                </c:pt>
                <c:pt idx="148">
                  <c:v>23891</c:v>
                </c:pt>
                <c:pt idx="149">
                  <c:v>24291</c:v>
                </c:pt>
                <c:pt idx="150">
                  <c:v>23791</c:v>
                </c:pt>
                <c:pt idx="151">
                  <c:v>24331</c:v>
                </c:pt>
                <c:pt idx="152">
                  <c:v>23961</c:v>
                </c:pt>
                <c:pt idx="153">
                  <c:v>24541</c:v>
                </c:pt>
                <c:pt idx="154">
                  <c:v>24941</c:v>
                </c:pt>
                <c:pt idx="155">
                  <c:v>24539</c:v>
                </c:pt>
                <c:pt idx="156">
                  <c:v>24839</c:v>
                </c:pt>
                <c:pt idx="157">
                  <c:v>25219</c:v>
                </c:pt>
                <c:pt idx="158">
                  <c:v>25489</c:v>
                </c:pt>
                <c:pt idx="159">
                  <c:v>25869</c:v>
                </c:pt>
                <c:pt idx="160">
                  <c:v>26249</c:v>
                </c:pt>
                <c:pt idx="161">
                  <c:v>25969</c:v>
                </c:pt>
                <c:pt idx="162">
                  <c:v>26205</c:v>
                </c:pt>
                <c:pt idx="163">
                  <c:v>26465</c:v>
                </c:pt>
                <c:pt idx="164">
                  <c:v>26224</c:v>
                </c:pt>
                <c:pt idx="165">
                  <c:v>25897</c:v>
                </c:pt>
                <c:pt idx="166">
                  <c:v>26247</c:v>
                </c:pt>
                <c:pt idx="167">
                  <c:v>26527</c:v>
                </c:pt>
                <c:pt idx="168">
                  <c:v>26247</c:v>
                </c:pt>
                <c:pt idx="169">
                  <c:v>26053</c:v>
                </c:pt>
                <c:pt idx="170">
                  <c:v>26403</c:v>
                </c:pt>
                <c:pt idx="171">
                  <c:v>26130</c:v>
                </c:pt>
                <c:pt idx="172">
                  <c:v>26490</c:v>
                </c:pt>
                <c:pt idx="173">
                  <c:v>26870</c:v>
                </c:pt>
                <c:pt idx="174">
                  <c:v>26570</c:v>
                </c:pt>
                <c:pt idx="175">
                  <c:v>26890</c:v>
                </c:pt>
                <c:pt idx="176">
                  <c:v>26446</c:v>
                </c:pt>
                <c:pt idx="177">
                  <c:v>26876</c:v>
                </c:pt>
                <c:pt idx="178">
                  <c:v>27166</c:v>
                </c:pt>
                <c:pt idx="179">
                  <c:v>27516</c:v>
                </c:pt>
                <c:pt idx="180">
                  <c:v>27796</c:v>
                </c:pt>
                <c:pt idx="181">
                  <c:v>28096</c:v>
                </c:pt>
                <c:pt idx="182">
                  <c:v>27698</c:v>
                </c:pt>
                <c:pt idx="183">
                  <c:v>28008</c:v>
                </c:pt>
                <c:pt idx="184">
                  <c:v>27626</c:v>
                </c:pt>
                <c:pt idx="185">
                  <c:v>27986</c:v>
                </c:pt>
                <c:pt idx="186">
                  <c:v>28316</c:v>
                </c:pt>
                <c:pt idx="187">
                  <c:v>28696</c:v>
                </c:pt>
                <c:pt idx="188">
                  <c:v>28424</c:v>
                </c:pt>
                <c:pt idx="189">
                  <c:v>28754</c:v>
                </c:pt>
                <c:pt idx="190">
                  <c:v>28243</c:v>
                </c:pt>
                <c:pt idx="191">
                  <c:v>27967</c:v>
                </c:pt>
                <c:pt idx="192">
                  <c:v>27687</c:v>
                </c:pt>
                <c:pt idx="193">
                  <c:v>27987</c:v>
                </c:pt>
                <c:pt idx="194">
                  <c:v>28287</c:v>
                </c:pt>
                <c:pt idx="195">
                  <c:v>28637</c:v>
                </c:pt>
                <c:pt idx="196">
                  <c:v>28860</c:v>
                </c:pt>
                <c:pt idx="197">
                  <c:v>29310</c:v>
                </c:pt>
                <c:pt idx="198">
                  <c:v>29750</c:v>
                </c:pt>
                <c:pt idx="199">
                  <c:v>30140</c:v>
                </c:pt>
                <c:pt idx="200">
                  <c:v>30500</c:v>
                </c:pt>
                <c:pt idx="201">
                  <c:v>30293</c:v>
                </c:pt>
                <c:pt idx="202">
                  <c:v>30593</c:v>
                </c:pt>
                <c:pt idx="203">
                  <c:v>30474</c:v>
                </c:pt>
                <c:pt idx="204">
                  <c:v>30136</c:v>
                </c:pt>
                <c:pt idx="205">
                  <c:v>30366</c:v>
                </c:pt>
                <c:pt idx="206">
                  <c:v>30656</c:v>
                </c:pt>
                <c:pt idx="207">
                  <c:v>30289</c:v>
                </c:pt>
                <c:pt idx="208">
                  <c:v>30789</c:v>
                </c:pt>
                <c:pt idx="209">
                  <c:v>31129</c:v>
                </c:pt>
                <c:pt idx="210">
                  <c:v>31499</c:v>
                </c:pt>
                <c:pt idx="211">
                  <c:v>31238</c:v>
                </c:pt>
                <c:pt idx="212">
                  <c:v>31611</c:v>
                </c:pt>
                <c:pt idx="213">
                  <c:v>32041</c:v>
                </c:pt>
                <c:pt idx="214">
                  <c:v>32491</c:v>
                </c:pt>
                <c:pt idx="215">
                  <c:v>32941</c:v>
                </c:pt>
                <c:pt idx="216">
                  <c:v>33521</c:v>
                </c:pt>
                <c:pt idx="217">
                  <c:v>33295</c:v>
                </c:pt>
                <c:pt idx="218">
                  <c:v>33595</c:v>
                </c:pt>
                <c:pt idx="219">
                  <c:v>33915</c:v>
                </c:pt>
                <c:pt idx="220">
                  <c:v>34116</c:v>
                </c:pt>
                <c:pt idx="221">
                  <c:v>33822</c:v>
                </c:pt>
                <c:pt idx="222">
                  <c:v>33602</c:v>
                </c:pt>
                <c:pt idx="223">
                  <c:v>33852</c:v>
                </c:pt>
                <c:pt idx="224">
                  <c:v>34102</c:v>
                </c:pt>
                <c:pt idx="225">
                  <c:v>33814</c:v>
                </c:pt>
                <c:pt idx="226">
                  <c:v>33595</c:v>
                </c:pt>
                <c:pt idx="227">
                  <c:v>33855</c:v>
                </c:pt>
                <c:pt idx="228">
                  <c:v>33579</c:v>
                </c:pt>
                <c:pt idx="229">
                  <c:v>33909</c:v>
                </c:pt>
                <c:pt idx="230">
                  <c:v>34109</c:v>
                </c:pt>
                <c:pt idx="231">
                  <c:v>33905</c:v>
                </c:pt>
                <c:pt idx="232">
                  <c:v>34145</c:v>
                </c:pt>
                <c:pt idx="233">
                  <c:v>34276</c:v>
                </c:pt>
                <c:pt idx="234">
                  <c:v>34131</c:v>
                </c:pt>
                <c:pt idx="235">
                  <c:v>33852</c:v>
                </c:pt>
                <c:pt idx="236">
                  <c:v>34192</c:v>
                </c:pt>
                <c:pt idx="237">
                  <c:v>34412</c:v>
                </c:pt>
                <c:pt idx="238">
                  <c:v>34622</c:v>
                </c:pt>
                <c:pt idx="239">
                  <c:v>34822</c:v>
                </c:pt>
                <c:pt idx="240">
                  <c:v>35092</c:v>
                </c:pt>
                <c:pt idx="241">
                  <c:v>34787</c:v>
                </c:pt>
                <c:pt idx="242">
                  <c:v>35017</c:v>
                </c:pt>
                <c:pt idx="243">
                  <c:v>35317</c:v>
                </c:pt>
                <c:pt idx="244">
                  <c:v>35587</c:v>
                </c:pt>
                <c:pt idx="245">
                  <c:v>35430</c:v>
                </c:pt>
                <c:pt idx="246">
                  <c:v>35690</c:v>
                </c:pt>
                <c:pt idx="247">
                  <c:v>35840</c:v>
                </c:pt>
                <c:pt idx="248">
                  <c:v>35685</c:v>
                </c:pt>
                <c:pt idx="249">
                  <c:v>36025</c:v>
                </c:pt>
                <c:pt idx="250">
                  <c:v>36395</c:v>
                </c:pt>
                <c:pt idx="251">
                  <c:v>36218</c:v>
                </c:pt>
                <c:pt idx="252">
                  <c:v>35893</c:v>
                </c:pt>
                <c:pt idx="253">
                  <c:v>36043</c:v>
                </c:pt>
                <c:pt idx="254">
                  <c:v>36273</c:v>
                </c:pt>
                <c:pt idx="255">
                  <c:v>35984</c:v>
                </c:pt>
                <c:pt idx="256">
                  <c:v>36334</c:v>
                </c:pt>
                <c:pt idx="257">
                  <c:v>35996</c:v>
                </c:pt>
                <c:pt idx="258">
                  <c:v>35767</c:v>
                </c:pt>
                <c:pt idx="259">
                  <c:v>35909</c:v>
                </c:pt>
                <c:pt idx="260">
                  <c:v>36309</c:v>
                </c:pt>
                <c:pt idx="261">
                  <c:v>36051</c:v>
                </c:pt>
                <c:pt idx="262">
                  <c:v>36311</c:v>
                </c:pt>
                <c:pt idx="263">
                  <c:v>36541</c:v>
                </c:pt>
                <c:pt idx="264">
                  <c:v>36282</c:v>
                </c:pt>
                <c:pt idx="265">
                  <c:v>36612</c:v>
                </c:pt>
                <c:pt idx="266">
                  <c:v>36792</c:v>
                </c:pt>
                <c:pt idx="267">
                  <c:v>36972</c:v>
                </c:pt>
                <c:pt idx="268">
                  <c:v>37162</c:v>
                </c:pt>
                <c:pt idx="269">
                  <c:v>37373</c:v>
                </c:pt>
                <c:pt idx="270">
                  <c:v>37643</c:v>
                </c:pt>
              </c:numCache>
            </c:numRef>
          </c:val>
        </c:ser>
        <c:marker val="1"/>
        <c:axId val="141280000"/>
        <c:axId val="141288576"/>
      </c:lineChart>
      <c:catAx>
        <c:axId val="141280000"/>
        <c:scaling>
          <c:orientation val="minMax"/>
        </c:scaling>
        <c:delete val="1"/>
        <c:axPos val="b"/>
        <c:tickLblPos val="none"/>
        <c:crossAx val="141288576"/>
        <c:crosses val="autoZero"/>
        <c:auto val="1"/>
        <c:lblAlgn val="ctr"/>
        <c:lblOffset val="100"/>
      </c:catAx>
      <c:valAx>
        <c:axId val="141288576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1280000"/>
        <c:crosses val="autoZero"/>
        <c:crossBetween val="between"/>
      </c:valAx>
    </c:plotArea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инструментам'!$S$820:$S$890</c:f>
              <c:numCache>
                <c:formatCode>0.00</c:formatCode>
                <c:ptCount val="71"/>
                <c:pt idx="0" formatCode="General">
                  <c:v>5000</c:v>
                </c:pt>
                <c:pt idx="1">
                  <c:v>4952.217599999999</c:v>
                </c:pt>
                <c:pt idx="2">
                  <c:v>5001.5063999999993</c:v>
                </c:pt>
                <c:pt idx="3">
                  <c:v>5051.0063999999984</c:v>
                </c:pt>
                <c:pt idx="4">
                  <c:v>5001.8063999999977</c:v>
                </c:pt>
                <c:pt idx="5">
                  <c:v>5051.431999999998</c:v>
                </c:pt>
                <c:pt idx="6">
                  <c:v>5101.4639999999981</c:v>
                </c:pt>
                <c:pt idx="7">
                  <c:v>5149.5215999999982</c:v>
                </c:pt>
                <c:pt idx="8">
                  <c:v>5202.5639999999985</c:v>
                </c:pt>
                <c:pt idx="9">
                  <c:v>5148.3111999999983</c:v>
                </c:pt>
                <c:pt idx="10">
                  <c:v>5186.9211999999989</c:v>
                </c:pt>
                <c:pt idx="11">
                  <c:v>5238.9211999999989</c:v>
                </c:pt>
                <c:pt idx="12">
                  <c:v>5293.0363999999981</c:v>
                </c:pt>
                <c:pt idx="13">
                  <c:v>5347.6363999999985</c:v>
                </c:pt>
                <c:pt idx="14">
                  <c:v>5402.8363999999974</c:v>
                </c:pt>
                <c:pt idx="15">
                  <c:v>5455.6555999999973</c:v>
                </c:pt>
                <c:pt idx="16">
                  <c:v>5403.3611999999966</c:v>
                </c:pt>
                <c:pt idx="17">
                  <c:v>5459.8883999999962</c:v>
                </c:pt>
                <c:pt idx="18">
                  <c:v>5511.0107999999964</c:v>
                </c:pt>
                <c:pt idx="19">
                  <c:v>5561.9339999999966</c:v>
                </c:pt>
                <c:pt idx="20">
                  <c:v>5505.323999999996</c:v>
                </c:pt>
                <c:pt idx="21">
                  <c:v>5559.7495999999956</c:v>
                </c:pt>
                <c:pt idx="22">
                  <c:v>5614.2263999999959</c:v>
                </c:pt>
                <c:pt idx="23">
                  <c:v>5671.3559999999961</c:v>
                </c:pt>
                <c:pt idx="24">
                  <c:v>5612.9151999999967</c:v>
                </c:pt>
                <c:pt idx="25">
                  <c:v>5671.4567999999963</c:v>
                </c:pt>
                <c:pt idx="26">
                  <c:v>5726.6567999999961</c:v>
                </c:pt>
                <c:pt idx="27">
                  <c:v>5671.8567999999959</c:v>
                </c:pt>
                <c:pt idx="28">
                  <c:v>5727.8863999999958</c:v>
                </c:pt>
                <c:pt idx="29">
                  <c:v>5786.3863999999958</c:v>
                </c:pt>
                <c:pt idx="30">
                  <c:v>5846.309599999996</c:v>
                </c:pt>
                <c:pt idx="31">
                  <c:v>5786.3479999999963</c:v>
                </c:pt>
                <c:pt idx="32">
                  <c:v>5726.7391999999973</c:v>
                </c:pt>
                <c:pt idx="33">
                  <c:v>5688.7843999999968</c:v>
                </c:pt>
                <c:pt idx="34">
                  <c:v>5742.8227999999972</c:v>
                </c:pt>
                <c:pt idx="35">
                  <c:v>5799.6307999999972</c:v>
                </c:pt>
                <c:pt idx="36">
                  <c:v>5859.6307999999972</c:v>
                </c:pt>
                <c:pt idx="37">
                  <c:v>5916.6307999999972</c:v>
                </c:pt>
                <c:pt idx="38">
                  <c:v>5855.5307999999968</c:v>
                </c:pt>
                <c:pt idx="39">
                  <c:v>5912.5787999999957</c:v>
                </c:pt>
                <c:pt idx="40">
                  <c:v>5945.3387999999959</c:v>
                </c:pt>
                <c:pt idx="41">
                  <c:v>6003.0155999999952</c:v>
                </c:pt>
                <c:pt idx="42">
                  <c:v>6061.7259999999969</c:v>
                </c:pt>
                <c:pt idx="43">
                  <c:v>6121.7643999999973</c:v>
                </c:pt>
                <c:pt idx="44">
                  <c:v>6184.7643999999973</c:v>
                </c:pt>
                <c:pt idx="45">
                  <c:v>6247.4643999999971</c:v>
                </c:pt>
                <c:pt idx="46">
                  <c:v>6311.515599999997</c:v>
                </c:pt>
                <c:pt idx="47">
                  <c:v>6248.5155999999979</c:v>
                </c:pt>
                <c:pt idx="48">
                  <c:v>6183.7275999999965</c:v>
                </c:pt>
                <c:pt idx="49">
                  <c:v>6121.1859999999961</c:v>
                </c:pt>
                <c:pt idx="50">
                  <c:v>6180.5859999999957</c:v>
                </c:pt>
                <c:pt idx="51">
                  <c:v>6241.4883999999965</c:v>
                </c:pt>
                <c:pt idx="52">
                  <c:v>6306.0363999999963</c:v>
                </c:pt>
                <c:pt idx="53">
                  <c:v>6244.8363999999965</c:v>
                </c:pt>
                <c:pt idx="54">
                  <c:v>6184.0539999999955</c:v>
                </c:pt>
                <c:pt idx="55">
                  <c:v>6215.0051999999951</c:v>
                </c:pt>
                <c:pt idx="56">
                  <c:v>6277.1051999999936</c:v>
                </c:pt>
                <c:pt idx="57">
                  <c:v>6339.7019999999939</c:v>
                </c:pt>
                <c:pt idx="58">
                  <c:v>6401.3723999999947</c:v>
                </c:pt>
                <c:pt idx="59">
                  <c:v>6370.8635999999951</c:v>
                </c:pt>
                <c:pt idx="60">
                  <c:v>6433.8179999999957</c:v>
                </c:pt>
                <c:pt idx="61">
                  <c:v>6498.6179999999968</c:v>
                </c:pt>
                <c:pt idx="62">
                  <c:v>6563.0179999999991</c:v>
                </c:pt>
                <c:pt idx="63">
                  <c:v>6627.8180000000011</c:v>
                </c:pt>
                <c:pt idx="64">
                  <c:v>6695.8180000000029</c:v>
                </c:pt>
                <c:pt idx="65">
                  <c:v>6626.7980000000034</c:v>
                </c:pt>
                <c:pt idx="66">
                  <c:v>6558.4816000000019</c:v>
                </c:pt>
                <c:pt idx="67">
                  <c:v>6626.0296000000008</c:v>
                </c:pt>
                <c:pt idx="68">
                  <c:v>6693.5295999999998</c:v>
                </c:pt>
                <c:pt idx="69">
                  <c:v>6628.9263999999994</c:v>
                </c:pt>
                <c:pt idx="70">
                  <c:v>6694.8559999999998</c:v>
                </c:pt>
              </c:numCache>
            </c:numRef>
          </c:val>
        </c:ser>
        <c:marker val="1"/>
        <c:axId val="141336576"/>
        <c:axId val="141338112"/>
      </c:lineChart>
      <c:catAx>
        <c:axId val="141336576"/>
        <c:scaling>
          <c:orientation val="minMax"/>
        </c:scaling>
        <c:delete val="1"/>
        <c:axPos val="b"/>
        <c:tickLblPos val="none"/>
        <c:crossAx val="141338112"/>
        <c:crosses val="autoZero"/>
        <c:auto val="1"/>
        <c:lblAlgn val="ctr"/>
        <c:lblOffset val="100"/>
      </c:catAx>
      <c:valAx>
        <c:axId val="141338112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1336576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инструментам'!$R$820:$R$890</c:f>
              <c:numCache>
                <c:formatCode>0</c:formatCode>
                <c:ptCount val="71"/>
                <c:pt idx="0" formatCode="General">
                  <c:v>0</c:v>
                </c:pt>
                <c:pt idx="1">
                  <c:v>-596</c:v>
                </c:pt>
                <c:pt idx="2">
                  <c:v>-146</c:v>
                </c:pt>
                <c:pt idx="3">
                  <c:v>304</c:v>
                </c:pt>
                <c:pt idx="4">
                  <c:v>-188</c:v>
                </c:pt>
                <c:pt idx="5">
                  <c:v>432</c:v>
                </c:pt>
                <c:pt idx="6">
                  <c:v>932</c:v>
                </c:pt>
                <c:pt idx="7">
                  <c:v>1732</c:v>
                </c:pt>
                <c:pt idx="8">
                  <c:v>2322</c:v>
                </c:pt>
                <c:pt idx="9">
                  <c:v>1546</c:v>
                </c:pt>
                <c:pt idx="10">
                  <c:v>1897</c:v>
                </c:pt>
                <c:pt idx="11">
                  <c:v>2297</c:v>
                </c:pt>
                <c:pt idx="12">
                  <c:v>2747</c:v>
                </c:pt>
                <c:pt idx="13">
                  <c:v>3137</c:v>
                </c:pt>
                <c:pt idx="14">
                  <c:v>3597</c:v>
                </c:pt>
                <c:pt idx="15">
                  <c:v>4477</c:v>
                </c:pt>
                <c:pt idx="16">
                  <c:v>3823</c:v>
                </c:pt>
                <c:pt idx="17">
                  <c:v>4453</c:v>
                </c:pt>
                <c:pt idx="18">
                  <c:v>5183</c:v>
                </c:pt>
                <c:pt idx="19">
                  <c:v>6033</c:v>
                </c:pt>
                <c:pt idx="20">
                  <c:v>5404</c:v>
                </c:pt>
                <c:pt idx="21">
                  <c:v>6084</c:v>
                </c:pt>
                <c:pt idx="22">
                  <c:v>6764</c:v>
                </c:pt>
                <c:pt idx="23">
                  <c:v>7284</c:v>
                </c:pt>
                <c:pt idx="24">
                  <c:v>6754</c:v>
                </c:pt>
                <c:pt idx="25">
                  <c:v>7204</c:v>
                </c:pt>
                <c:pt idx="26">
                  <c:v>7894</c:v>
                </c:pt>
                <c:pt idx="27">
                  <c:v>7346</c:v>
                </c:pt>
                <c:pt idx="28">
                  <c:v>7856</c:v>
                </c:pt>
                <c:pt idx="29">
                  <c:v>8246</c:v>
                </c:pt>
                <c:pt idx="30">
                  <c:v>8746</c:v>
                </c:pt>
                <c:pt idx="31">
                  <c:v>8246</c:v>
                </c:pt>
                <c:pt idx="32">
                  <c:v>7896</c:v>
                </c:pt>
                <c:pt idx="33">
                  <c:v>7473</c:v>
                </c:pt>
                <c:pt idx="34">
                  <c:v>8373</c:v>
                </c:pt>
                <c:pt idx="35">
                  <c:v>8753</c:v>
                </c:pt>
                <c:pt idx="36">
                  <c:v>9153</c:v>
                </c:pt>
                <c:pt idx="37">
                  <c:v>9533</c:v>
                </c:pt>
                <c:pt idx="38">
                  <c:v>9063</c:v>
                </c:pt>
                <c:pt idx="39">
                  <c:v>9443</c:v>
                </c:pt>
                <c:pt idx="40">
                  <c:v>9677</c:v>
                </c:pt>
                <c:pt idx="41">
                  <c:v>10157</c:v>
                </c:pt>
                <c:pt idx="42">
                  <c:v>10577</c:v>
                </c:pt>
                <c:pt idx="43">
                  <c:v>11077</c:v>
                </c:pt>
                <c:pt idx="44">
                  <c:v>11497</c:v>
                </c:pt>
                <c:pt idx="45">
                  <c:v>11827</c:v>
                </c:pt>
                <c:pt idx="46">
                  <c:v>12227</c:v>
                </c:pt>
                <c:pt idx="47">
                  <c:v>11777</c:v>
                </c:pt>
                <c:pt idx="48">
                  <c:v>11347</c:v>
                </c:pt>
                <c:pt idx="49">
                  <c:v>11077</c:v>
                </c:pt>
                <c:pt idx="50">
                  <c:v>11617</c:v>
                </c:pt>
                <c:pt idx="51">
                  <c:v>11997</c:v>
                </c:pt>
                <c:pt idx="52">
                  <c:v>12427</c:v>
                </c:pt>
                <c:pt idx="53">
                  <c:v>12019</c:v>
                </c:pt>
                <c:pt idx="54">
                  <c:v>11681</c:v>
                </c:pt>
                <c:pt idx="55">
                  <c:v>11904</c:v>
                </c:pt>
                <c:pt idx="56">
                  <c:v>12174</c:v>
                </c:pt>
                <c:pt idx="57">
                  <c:v>12474</c:v>
                </c:pt>
                <c:pt idx="58">
                  <c:v>13034</c:v>
                </c:pt>
                <c:pt idx="59">
                  <c:v>12818</c:v>
                </c:pt>
                <c:pt idx="60">
                  <c:v>13188</c:v>
                </c:pt>
                <c:pt idx="61">
                  <c:v>13458</c:v>
                </c:pt>
                <c:pt idx="62">
                  <c:v>13688</c:v>
                </c:pt>
                <c:pt idx="63">
                  <c:v>13928</c:v>
                </c:pt>
                <c:pt idx="64">
                  <c:v>14268</c:v>
                </c:pt>
                <c:pt idx="65">
                  <c:v>13862</c:v>
                </c:pt>
                <c:pt idx="66">
                  <c:v>13505</c:v>
                </c:pt>
                <c:pt idx="67">
                  <c:v>13955</c:v>
                </c:pt>
                <c:pt idx="68">
                  <c:v>14405</c:v>
                </c:pt>
                <c:pt idx="69">
                  <c:v>13866</c:v>
                </c:pt>
                <c:pt idx="70">
                  <c:v>14466</c:v>
                </c:pt>
              </c:numCache>
            </c:numRef>
          </c:val>
        </c:ser>
        <c:marker val="1"/>
        <c:axId val="141353344"/>
        <c:axId val="141354880"/>
      </c:lineChart>
      <c:catAx>
        <c:axId val="141353344"/>
        <c:scaling>
          <c:orientation val="minMax"/>
        </c:scaling>
        <c:delete val="1"/>
        <c:axPos val="b"/>
        <c:tickLblPos val="none"/>
        <c:crossAx val="141354880"/>
        <c:crosses val="autoZero"/>
        <c:auto val="1"/>
        <c:lblAlgn val="ctr"/>
        <c:lblOffset val="100"/>
      </c:catAx>
      <c:valAx>
        <c:axId val="141354880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1353344"/>
        <c:crosses val="autoZero"/>
        <c:crossBetween val="between"/>
      </c:valAx>
    </c:plotArea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7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инструментам'!$S$891:$S$963</c:f>
              <c:numCache>
                <c:formatCode>0.00</c:formatCode>
                <c:ptCount val="73"/>
                <c:pt idx="0">
                  <c:v>6760.4559999999992</c:v>
                </c:pt>
                <c:pt idx="1">
                  <c:v>6828.456000000001</c:v>
                </c:pt>
                <c:pt idx="2">
                  <c:v>6758.2560000000012</c:v>
                </c:pt>
                <c:pt idx="3">
                  <c:v>6689.8720000000021</c:v>
                </c:pt>
                <c:pt idx="4">
                  <c:v>6758.7720000000018</c:v>
                </c:pt>
                <c:pt idx="5">
                  <c:v>6825.5448000000024</c:v>
                </c:pt>
                <c:pt idx="6">
                  <c:v>6888.1992000000018</c:v>
                </c:pt>
                <c:pt idx="7">
                  <c:v>6956.1992000000018</c:v>
                </c:pt>
                <c:pt idx="8">
                  <c:v>7026.1768000000038</c:v>
                </c:pt>
                <c:pt idx="9">
                  <c:v>7096.3768000000046</c:v>
                </c:pt>
                <c:pt idx="10">
                  <c:v>7166.7768000000069</c:v>
                </c:pt>
                <c:pt idx="11">
                  <c:v>7239.1168000000071</c:v>
                </c:pt>
                <c:pt idx="12">
                  <c:v>7315.0168000000094</c:v>
                </c:pt>
                <c:pt idx="13">
                  <c:v>7262.6480000000092</c:v>
                </c:pt>
                <c:pt idx="14">
                  <c:v>7335.0896000000103</c:v>
                </c:pt>
                <c:pt idx="15">
                  <c:v>7407.0896000000112</c:v>
                </c:pt>
                <c:pt idx="16">
                  <c:v>7481.3360000000112</c:v>
                </c:pt>
                <c:pt idx="17">
                  <c:v>7557.2080000000115</c:v>
                </c:pt>
                <c:pt idx="18">
                  <c:v>7634.0848000000105</c:v>
                </c:pt>
                <c:pt idx="19">
                  <c:v>7711.0848000000115</c:v>
                </c:pt>
                <c:pt idx="20">
                  <c:v>7786.963200000012</c:v>
                </c:pt>
                <c:pt idx="21">
                  <c:v>7855.8040000000128</c:v>
                </c:pt>
                <c:pt idx="22">
                  <c:v>7781.9608000000135</c:v>
                </c:pt>
                <c:pt idx="23">
                  <c:v>7705.5608000000129</c:v>
                </c:pt>
                <c:pt idx="24">
                  <c:v>7784.0872000000118</c:v>
                </c:pt>
                <c:pt idx="25">
                  <c:v>7861.8376000000117</c:v>
                </c:pt>
                <c:pt idx="26">
                  <c:v>7782.7336000000123</c:v>
                </c:pt>
                <c:pt idx="27">
                  <c:v>7859.7336000000114</c:v>
                </c:pt>
                <c:pt idx="28">
                  <c:v>7938.9336000000121</c:v>
                </c:pt>
                <c:pt idx="29">
                  <c:v>8019.0616000000118</c:v>
                </c:pt>
                <c:pt idx="30">
                  <c:v>8100.6616000000131</c:v>
                </c:pt>
                <c:pt idx="31">
                  <c:v>8181.8616000000138</c:v>
                </c:pt>
                <c:pt idx="32">
                  <c:v>8230.5144000000146</c:v>
                </c:pt>
                <c:pt idx="33">
                  <c:v>8312.1912000000139</c:v>
                </c:pt>
                <c:pt idx="34">
                  <c:v>8396.1912000000139</c:v>
                </c:pt>
                <c:pt idx="35">
                  <c:v>8480.0632000000132</c:v>
                </c:pt>
                <c:pt idx="36">
                  <c:v>8565.9688000000115</c:v>
                </c:pt>
                <c:pt idx="37">
                  <c:v>8520.0488000000114</c:v>
                </c:pt>
                <c:pt idx="38">
                  <c:v>8605.1288000000095</c:v>
                </c:pt>
                <c:pt idx="39">
                  <c:v>8519.5072000000091</c:v>
                </c:pt>
                <c:pt idx="40">
                  <c:v>8603.2384000000093</c:v>
                </c:pt>
                <c:pt idx="41">
                  <c:v>8553.098400000008</c:v>
                </c:pt>
                <c:pt idx="42">
                  <c:v>8638.0512000000072</c:v>
                </c:pt>
                <c:pt idx="43">
                  <c:v>8723.214400000008</c:v>
                </c:pt>
                <c:pt idx="44">
                  <c:v>8691.6388000000079</c:v>
                </c:pt>
                <c:pt idx="45">
                  <c:v>8603.3220000000092</c:v>
                </c:pt>
                <c:pt idx="46">
                  <c:v>8515.9956000000093</c:v>
                </c:pt>
                <c:pt idx="47">
                  <c:v>8599.1732000000102</c:v>
                </c:pt>
                <c:pt idx="48">
                  <c:v>8685.5732000000135</c:v>
                </c:pt>
                <c:pt idx="49">
                  <c:v>8771.3732000000109</c:v>
                </c:pt>
                <c:pt idx="50">
                  <c:v>8684.9732000000113</c:v>
                </c:pt>
                <c:pt idx="51">
                  <c:v>8598.0532000000112</c:v>
                </c:pt>
                <c:pt idx="52">
                  <c:v>8524.5840000000117</c:v>
                </c:pt>
                <c:pt idx="53">
                  <c:v>8610.9840000000113</c:v>
                </c:pt>
                <c:pt idx="54">
                  <c:v>8697.4608000000117</c:v>
                </c:pt>
                <c:pt idx="55">
                  <c:v>8786.2608000000128</c:v>
                </c:pt>
                <c:pt idx="56">
                  <c:v>8872.4880000000121</c:v>
                </c:pt>
                <c:pt idx="57">
                  <c:v>8784.6992000000118</c:v>
                </c:pt>
                <c:pt idx="58">
                  <c:v>8870.9264000000112</c:v>
                </c:pt>
                <c:pt idx="59">
                  <c:v>8959.4096000000136</c:v>
                </c:pt>
                <c:pt idx="60">
                  <c:v>8867.9728000000141</c:v>
                </c:pt>
                <c:pt idx="61">
                  <c:v>8957.780800000015</c:v>
                </c:pt>
                <c:pt idx="62">
                  <c:v>8903.2744000000148</c:v>
                </c:pt>
                <c:pt idx="63">
                  <c:v>8816.1916000000147</c:v>
                </c:pt>
                <c:pt idx="64">
                  <c:v>8902.9916000000158</c:v>
                </c:pt>
                <c:pt idx="65">
                  <c:v>8992.6932000000161</c:v>
                </c:pt>
                <c:pt idx="66">
                  <c:v>9062.1232000000182</c:v>
                </c:pt>
                <c:pt idx="67">
                  <c:v>9152.0304000000197</c:v>
                </c:pt>
                <c:pt idx="68">
                  <c:v>9060.6128000000208</c:v>
                </c:pt>
                <c:pt idx="69">
                  <c:v>8968.5428000000193</c:v>
                </c:pt>
                <c:pt idx="70">
                  <c:v>8880.3428000000167</c:v>
                </c:pt>
                <c:pt idx="71">
                  <c:v>8969.6516000000192</c:v>
                </c:pt>
                <c:pt idx="72">
                  <c:v>9075.3080000000209</c:v>
                </c:pt>
              </c:numCache>
            </c:numRef>
          </c:val>
        </c:ser>
        <c:marker val="1"/>
        <c:axId val="141415168"/>
        <c:axId val="141416704"/>
      </c:lineChart>
      <c:catAx>
        <c:axId val="141415168"/>
        <c:scaling>
          <c:orientation val="minMax"/>
        </c:scaling>
        <c:delete val="1"/>
        <c:axPos val="b"/>
        <c:tickLblPos val="none"/>
        <c:crossAx val="141416704"/>
        <c:crosses val="autoZero"/>
        <c:auto val="1"/>
        <c:lblAlgn val="ctr"/>
        <c:lblOffset val="100"/>
      </c:catAx>
      <c:valAx>
        <c:axId val="141416704"/>
        <c:scaling>
          <c:orientation val="minMax"/>
          <c:min val="6500"/>
        </c:scaling>
        <c:axPos val="l"/>
        <c:majorGridlines/>
        <c:numFmt formatCode="0.00" sourceLinked="1"/>
        <c:tickLblPos val="nextTo"/>
        <c:crossAx val="141415168"/>
        <c:crosses val="autoZero"/>
        <c:crossBetween val="between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инструментам'!$R$891:$R$963</c:f>
              <c:numCache>
                <c:formatCode>0</c:formatCode>
                <c:ptCount val="73"/>
                <c:pt idx="0">
                  <c:v>14876</c:v>
                </c:pt>
                <c:pt idx="1">
                  <c:v>15216</c:v>
                </c:pt>
                <c:pt idx="2">
                  <c:v>14826</c:v>
                </c:pt>
                <c:pt idx="3">
                  <c:v>14146</c:v>
                </c:pt>
                <c:pt idx="4">
                  <c:v>14676</c:v>
                </c:pt>
                <c:pt idx="5">
                  <c:v>15046</c:v>
                </c:pt>
                <c:pt idx="6">
                  <c:v>15396</c:v>
                </c:pt>
                <c:pt idx="7">
                  <c:v>15796</c:v>
                </c:pt>
                <c:pt idx="8">
                  <c:v>16116</c:v>
                </c:pt>
                <c:pt idx="9">
                  <c:v>16386</c:v>
                </c:pt>
                <c:pt idx="10">
                  <c:v>16706</c:v>
                </c:pt>
                <c:pt idx="11">
                  <c:v>16996</c:v>
                </c:pt>
                <c:pt idx="12">
                  <c:v>17226</c:v>
                </c:pt>
                <c:pt idx="13">
                  <c:v>16987</c:v>
                </c:pt>
                <c:pt idx="14">
                  <c:v>17247</c:v>
                </c:pt>
                <c:pt idx="15">
                  <c:v>17607</c:v>
                </c:pt>
                <c:pt idx="16">
                  <c:v>17917</c:v>
                </c:pt>
                <c:pt idx="17">
                  <c:v>18297</c:v>
                </c:pt>
                <c:pt idx="18">
                  <c:v>18617</c:v>
                </c:pt>
                <c:pt idx="19">
                  <c:v>18967</c:v>
                </c:pt>
                <c:pt idx="20">
                  <c:v>19367</c:v>
                </c:pt>
                <c:pt idx="21">
                  <c:v>19729</c:v>
                </c:pt>
                <c:pt idx="22">
                  <c:v>19421</c:v>
                </c:pt>
                <c:pt idx="23">
                  <c:v>19039</c:v>
                </c:pt>
                <c:pt idx="24">
                  <c:v>19269</c:v>
                </c:pt>
                <c:pt idx="25">
                  <c:v>19469</c:v>
                </c:pt>
                <c:pt idx="26">
                  <c:v>19205</c:v>
                </c:pt>
                <c:pt idx="27">
                  <c:v>19555</c:v>
                </c:pt>
                <c:pt idx="28">
                  <c:v>19915</c:v>
                </c:pt>
                <c:pt idx="29">
                  <c:v>20115</c:v>
                </c:pt>
                <c:pt idx="30">
                  <c:v>20455</c:v>
                </c:pt>
                <c:pt idx="31">
                  <c:v>20735</c:v>
                </c:pt>
                <c:pt idx="32">
                  <c:v>20939</c:v>
                </c:pt>
                <c:pt idx="33">
                  <c:v>21279</c:v>
                </c:pt>
                <c:pt idx="34">
                  <c:v>21579</c:v>
                </c:pt>
                <c:pt idx="35">
                  <c:v>21999</c:v>
                </c:pt>
                <c:pt idx="36">
                  <c:v>22259</c:v>
                </c:pt>
                <c:pt idx="37">
                  <c:v>21931</c:v>
                </c:pt>
                <c:pt idx="38">
                  <c:v>22271</c:v>
                </c:pt>
                <c:pt idx="39">
                  <c:v>21821</c:v>
                </c:pt>
                <c:pt idx="40">
                  <c:v>22421</c:v>
                </c:pt>
                <c:pt idx="41">
                  <c:v>22203</c:v>
                </c:pt>
                <c:pt idx="42">
                  <c:v>22573</c:v>
                </c:pt>
                <c:pt idx="43">
                  <c:v>23073</c:v>
                </c:pt>
                <c:pt idx="44">
                  <c:v>22922</c:v>
                </c:pt>
                <c:pt idx="45">
                  <c:v>22582</c:v>
                </c:pt>
                <c:pt idx="46">
                  <c:v>22202</c:v>
                </c:pt>
                <c:pt idx="47">
                  <c:v>22582</c:v>
                </c:pt>
                <c:pt idx="48">
                  <c:v>22902</c:v>
                </c:pt>
                <c:pt idx="49">
                  <c:v>23162</c:v>
                </c:pt>
                <c:pt idx="50">
                  <c:v>22842</c:v>
                </c:pt>
                <c:pt idx="51">
                  <c:v>22630</c:v>
                </c:pt>
                <c:pt idx="52">
                  <c:v>22243</c:v>
                </c:pt>
                <c:pt idx="53">
                  <c:v>22563</c:v>
                </c:pt>
                <c:pt idx="54">
                  <c:v>22923</c:v>
                </c:pt>
                <c:pt idx="55">
                  <c:v>23293</c:v>
                </c:pt>
                <c:pt idx="56">
                  <c:v>23613</c:v>
                </c:pt>
                <c:pt idx="57">
                  <c:v>23213</c:v>
                </c:pt>
                <c:pt idx="58">
                  <c:v>23533</c:v>
                </c:pt>
                <c:pt idx="59">
                  <c:v>23873</c:v>
                </c:pt>
                <c:pt idx="60">
                  <c:v>23521</c:v>
                </c:pt>
                <c:pt idx="61">
                  <c:v>23821</c:v>
                </c:pt>
                <c:pt idx="62">
                  <c:v>23612</c:v>
                </c:pt>
                <c:pt idx="63">
                  <c:v>23197</c:v>
                </c:pt>
                <c:pt idx="64">
                  <c:v>23477</c:v>
                </c:pt>
                <c:pt idx="65">
                  <c:v>23767</c:v>
                </c:pt>
                <c:pt idx="66">
                  <c:v>24046</c:v>
                </c:pt>
                <c:pt idx="67">
                  <c:v>24326</c:v>
                </c:pt>
                <c:pt idx="68">
                  <c:v>24040</c:v>
                </c:pt>
                <c:pt idx="69">
                  <c:v>23699</c:v>
                </c:pt>
                <c:pt idx="70">
                  <c:v>23279</c:v>
                </c:pt>
                <c:pt idx="71">
                  <c:v>23529</c:v>
                </c:pt>
                <c:pt idx="72">
                  <c:v>23920</c:v>
                </c:pt>
              </c:numCache>
            </c:numRef>
          </c:val>
        </c:ser>
        <c:marker val="1"/>
        <c:axId val="140706944"/>
        <c:axId val="140708480"/>
      </c:lineChart>
      <c:catAx>
        <c:axId val="140706944"/>
        <c:scaling>
          <c:orientation val="minMax"/>
        </c:scaling>
        <c:delete val="1"/>
        <c:axPos val="b"/>
        <c:tickLblPos val="none"/>
        <c:crossAx val="140708480"/>
        <c:crosses val="autoZero"/>
        <c:auto val="1"/>
        <c:lblAlgn val="ctr"/>
        <c:lblOffset val="100"/>
      </c:catAx>
      <c:valAx>
        <c:axId val="140708480"/>
        <c:scaling>
          <c:orientation val="minMax"/>
          <c:min val="14000"/>
        </c:scaling>
        <c:axPos val="l"/>
        <c:majorGridlines/>
        <c:numFmt formatCode="0" sourceLinked="1"/>
        <c:tickLblPos val="nextTo"/>
        <c:crossAx val="140706944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инструментам'!$S$964:$S$1032</c:f>
              <c:numCache>
                <c:formatCode>0.00</c:formatCode>
                <c:ptCount val="69"/>
                <c:pt idx="0">
                  <c:v>8983.7080000000205</c:v>
                </c:pt>
                <c:pt idx="1">
                  <c:v>8889.9416000000201</c:v>
                </c:pt>
                <c:pt idx="2">
                  <c:v>8980.0568000000203</c:v>
                </c:pt>
                <c:pt idx="3">
                  <c:v>9073.7400000000216</c:v>
                </c:pt>
                <c:pt idx="4">
                  <c:v>8980.8392000000222</c:v>
                </c:pt>
                <c:pt idx="5">
                  <c:v>9072.8392000000222</c:v>
                </c:pt>
                <c:pt idx="6">
                  <c:v>8977.9608000000226</c:v>
                </c:pt>
                <c:pt idx="7">
                  <c:v>9069.4344000000219</c:v>
                </c:pt>
                <c:pt idx="8">
                  <c:v>8976.9344000000237</c:v>
                </c:pt>
                <c:pt idx="9">
                  <c:v>9069.8880000000245</c:v>
                </c:pt>
                <c:pt idx="10">
                  <c:v>9161.740800000025</c:v>
                </c:pt>
                <c:pt idx="11">
                  <c:v>9069.2808000000241</c:v>
                </c:pt>
                <c:pt idx="12">
                  <c:v>9162.2808000000241</c:v>
                </c:pt>
                <c:pt idx="13">
                  <c:v>9257.2808000000241</c:v>
                </c:pt>
                <c:pt idx="14">
                  <c:v>9351.7808000000259</c:v>
                </c:pt>
                <c:pt idx="15">
                  <c:v>9446.6208000000242</c:v>
                </c:pt>
                <c:pt idx="16">
                  <c:v>9540.980800000023</c:v>
                </c:pt>
                <c:pt idx="17">
                  <c:v>9442.7568000000228</c:v>
                </c:pt>
                <c:pt idx="18">
                  <c:v>9508.9264000000239</c:v>
                </c:pt>
                <c:pt idx="19">
                  <c:v>9605.126400000021</c:v>
                </c:pt>
                <c:pt idx="20">
                  <c:v>9506.5788000000193</c:v>
                </c:pt>
                <c:pt idx="21">
                  <c:v>9408.478800000019</c:v>
                </c:pt>
                <c:pt idx="22">
                  <c:v>9502.8060000000205</c:v>
                </c:pt>
                <c:pt idx="23">
                  <c:v>9600.5820000000222</c:v>
                </c:pt>
                <c:pt idx="24">
                  <c:v>9502.5820000000222</c:v>
                </c:pt>
                <c:pt idx="25">
                  <c:v>9405.5820000000203</c:v>
                </c:pt>
                <c:pt idx="26">
                  <c:v>9500.0820000000222</c:v>
                </c:pt>
                <c:pt idx="27">
                  <c:v>9448.3944000000229</c:v>
                </c:pt>
                <c:pt idx="28">
                  <c:v>9549.1944000000203</c:v>
                </c:pt>
                <c:pt idx="29">
                  <c:v>9648.3272000000215</c:v>
                </c:pt>
                <c:pt idx="30">
                  <c:v>9549.4328000000223</c:v>
                </c:pt>
                <c:pt idx="31">
                  <c:v>9648.4344000000219</c:v>
                </c:pt>
                <c:pt idx="32">
                  <c:v>9551.0360000000219</c:v>
                </c:pt>
                <c:pt idx="33">
                  <c:v>9649.9360000000215</c:v>
                </c:pt>
                <c:pt idx="34">
                  <c:v>9751.4360000000179</c:v>
                </c:pt>
                <c:pt idx="35">
                  <c:v>9852.750400000019</c:v>
                </c:pt>
                <c:pt idx="36">
                  <c:v>9953.3200000000197</c:v>
                </c:pt>
                <c:pt idx="37">
                  <c:v>10055.32000000002</c:v>
                </c:pt>
                <c:pt idx="38">
                  <c:v>9952.0064000000202</c:v>
                </c:pt>
                <c:pt idx="39">
                  <c:v>10054.306400000019</c:v>
                </c:pt>
                <c:pt idx="40">
                  <c:v>9951.252800000022</c:v>
                </c:pt>
                <c:pt idx="41">
                  <c:v>10052.052800000019</c:v>
                </c:pt>
                <c:pt idx="42">
                  <c:v>10157.755200000018</c:v>
                </c:pt>
                <c:pt idx="43">
                  <c:v>10264.155200000019</c:v>
                </c:pt>
                <c:pt idx="44">
                  <c:v>10158.200000000021</c:v>
                </c:pt>
                <c:pt idx="45">
                  <c:v>10266.888800000019</c:v>
                </c:pt>
                <c:pt idx="46">
                  <c:v>10164.816800000017</c:v>
                </c:pt>
                <c:pt idx="47">
                  <c:v>10062.696800000018</c:v>
                </c:pt>
                <c:pt idx="48">
                  <c:v>9958.860000000017</c:v>
                </c:pt>
                <c:pt idx="49">
                  <c:v>10063.860000000017</c:v>
                </c:pt>
                <c:pt idx="50">
                  <c:v>10165.642400000017</c:v>
                </c:pt>
                <c:pt idx="51">
                  <c:v>10270.642400000019</c:v>
                </c:pt>
                <c:pt idx="52">
                  <c:v>10353.152400000017</c:v>
                </c:pt>
                <c:pt idx="53">
                  <c:v>10460.691600000018</c:v>
                </c:pt>
                <c:pt idx="54">
                  <c:v>10566.138000000017</c:v>
                </c:pt>
                <c:pt idx="55">
                  <c:v>10651.867600000018</c:v>
                </c:pt>
                <c:pt idx="56">
                  <c:v>10759.963600000016</c:v>
                </c:pt>
                <c:pt idx="57">
                  <c:v>10649.914400000014</c:v>
                </c:pt>
                <c:pt idx="58">
                  <c:v>10754.242400000014</c:v>
                </c:pt>
                <c:pt idx="59">
                  <c:v>10701.882400000013</c:v>
                </c:pt>
                <c:pt idx="60">
                  <c:v>10594.234400000016</c:v>
                </c:pt>
                <c:pt idx="61">
                  <c:v>10704.32720000002</c:v>
                </c:pt>
                <c:pt idx="62">
                  <c:v>10813.554400000021</c:v>
                </c:pt>
                <c:pt idx="63">
                  <c:v>10703.550400000022</c:v>
                </c:pt>
                <c:pt idx="64">
                  <c:v>10813.550400000022</c:v>
                </c:pt>
                <c:pt idx="65">
                  <c:v>10925.539200000021</c:v>
                </c:pt>
                <c:pt idx="66">
                  <c:v>11040.239200000022</c:v>
                </c:pt>
                <c:pt idx="67">
                  <c:v>10927.734000000022</c:v>
                </c:pt>
                <c:pt idx="68">
                  <c:v>11032.353200000023</c:v>
                </c:pt>
              </c:numCache>
            </c:numRef>
          </c:val>
        </c:ser>
        <c:marker val="1"/>
        <c:axId val="140731904"/>
        <c:axId val="140733440"/>
      </c:lineChart>
      <c:catAx>
        <c:axId val="140731904"/>
        <c:scaling>
          <c:orientation val="minMax"/>
        </c:scaling>
        <c:delete val="1"/>
        <c:axPos val="b"/>
        <c:tickLblPos val="none"/>
        <c:crossAx val="140733440"/>
        <c:crosses val="autoZero"/>
        <c:auto val="1"/>
        <c:lblAlgn val="ctr"/>
        <c:lblOffset val="100"/>
      </c:catAx>
      <c:valAx>
        <c:axId val="140733440"/>
        <c:scaling>
          <c:orientation val="minMax"/>
          <c:min val="8900"/>
        </c:scaling>
        <c:axPos val="l"/>
        <c:majorGridlines/>
        <c:numFmt formatCode="0.00" sourceLinked="1"/>
        <c:tickLblPos val="nextTo"/>
        <c:crossAx val="140731904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инструментам'!$R$964:$R$1032</c:f>
              <c:numCache>
                <c:formatCode>0</c:formatCode>
                <c:ptCount val="69"/>
                <c:pt idx="0">
                  <c:v>23691</c:v>
                </c:pt>
                <c:pt idx="1">
                  <c:v>23331</c:v>
                </c:pt>
                <c:pt idx="2">
                  <c:v>23831</c:v>
                </c:pt>
                <c:pt idx="3">
                  <c:v>24191</c:v>
                </c:pt>
                <c:pt idx="4">
                  <c:v>23891</c:v>
                </c:pt>
                <c:pt idx="5">
                  <c:v>24291</c:v>
                </c:pt>
                <c:pt idx="6">
                  <c:v>23791</c:v>
                </c:pt>
                <c:pt idx="7">
                  <c:v>24331</c:v>
                </c:pt>
                <c:pt idx="8">
                  <c:v>23961</c:v>
                </c:pt>
                <c:pt idx="9">
                  <c:v>24541</c:v>
                </c:pt>
                <c:pt idx="10">
                  <c:v>24941</c:v>
                </c:pt>
                <c:pt idx="11">
                  <c:v>24539</c:v>
                </c:pt>
                <c:pt idx="12">
                  <c:v>24839</c:v>
                </c:pt>
                <c:pt idx="13">
                  <c:v>25219</c:v>
                </c:pt>
                <c:pt idx="14">
                  <c:v>25489</c:v>
                </c:pt>
                <c:pt idx="15">
                  <c:v>25869</c:v>
                </c:pt>
                <c:pt idx="16">
                  <c:v>26249</c:v>
                </c:pt>
                <c:pt idx="17">
                  <c:v>25969</c:v>
                </c:pt>
                <c:pt idx="18">
                  <c:v>26205</c:v>
                </c:pt>
                <c:pt idx="19">
                  <c:v>26465</c:v>
                </c:pt>
                <c:pt idx="20">
                  <c:v>26224</c:v>
                </c:pt>
                <c:pt idx="21">
                  <c:v>25897</c:v>
                </c:pt>
                <c:pt idx="22">
                  <c:v>26247</c:v>
                </c:pt>
                <c:pt idx="23">
                  <c:v>26527</c:v>
                </c:pt>
                <c:pt idx="24">
                  <c:v>26247</c:v>
                </c:pt>
                <c:pt idx="25">
                  <c:v>26053</c:v>
                </c:pt>
                <c:pt idx="26">
                  <c:v>26403</c:v>
                </c:pt>
                <c:pt idx="27">
                  <c:v>26130</c:v>
                </c:pt>
                <c:pt idx="28">
                  <c:v>26490</c:v>
                </c:pt>
                <c:pt idx="29">
                  <c:v>26870</c:v>
                </c:pt>
                <c:pt idx="30">
                  <c:v>26570</c:v>
                </c:pt>
                <c:pt idx="31">
                  <c:v>26890</c:v>
                </c:pt>
                <c:pt idx="32">
                  <c:v>26446</c:v>
                </c:pt>
                <c:pt idx="33">
                  <c:v>26876</c:v>
                </c:pt>
                <c:pt idx="34">
                  <c:v>27166</c:v>
                </c:pt>
                <c:pt idx="35">
                  <c:v>27516</c:v>
                </c:pt>
                <c:pt idx="36">
                  <c:v>27796</c:v>
                </c:pt>
                <c:pt idx="37">
                  <c:v>28096</c:v>
                </c:pt>
                <c:pt idx="38">
                  <c:v>27698</c:v>
                </c:pt>
                <c:pt idx="39">
                  <c:v>28008</c:v>
                </c:pt>
                <c:pt idx="40">
                  <c:v>27626</c:v>
                </c:pt>
                <c:pt idx="41">
                  <c:v>27986</c:v>
                </c:pt>
                <c:pt idx="42">
                  <c:v>28316</c:v>
                </c:pt>
                <c:pt idx="43">
                  <c:v>28696</c:v>
                </c:pt>
                <c:pt idx="44">
                  <c:v>28424</c:v>
                </c:pt>
                <c:pt idx="45">
                  <c:v>28754</c:v>
                </c:pt>
                <c:pt idx="46">
                  <c:v>28243</c:v>
                </c:pt>
                <c:pt idx="47">
                  <c:v>27967</c:v>
                </c:pt>
                <c:pt idx="48">
                  <c:v>27687</c:v>
                </c:pt>
                <c:pt idx="49">
                  <c:v>27987</c:v>
                </c:pt>
                <c:pt idx="50">
                  <c:v>28287</c:v>
                </c:pt>
                <c:pt idx="51">
                  <c:v>28637</c:v>
                </c:pt>
                <c:pt idx="52">
                  <c:v>28860</c:v>
                </c:pt>
                <c:pt idx="53">
                  <c:v>29310</c:v>
                </c:pt>
                <c:pt idx="54">
                  <c:v>29750</c:v>
                </c:pt>
                <c:pt idx="55">
                  <c:v>30140</c:v>
                </c:pt>
                <c:pt idx="56">
                  <c:v>30500</c:v>
                </c:pt>
                <c:pt idx="57">
                  <c:v>30293</c:v>
                </c:pt>
                <c:pt idx="58">
                  <c:v>30593</c:v>
                </c:pt>
                <c:pt idx="59">
                  <c:v>30474</c:v>
                </c:pt>
                <c:pt idx="60">
                  <c:v>30136</c:v>
                </c:pt>
                <c:pt idx="61">
                  <c:v>30366</c:v>
                </c:pt>
                <c:pt idx="62">
                  <c:v>30656</c:v>
                </c:pt>
                <c:pt idx="63">
                  <c:v>30289</c:v>
                </c:pt>
                <c:pt idx="64">
                  <c:v>30789</c:v>
                </c:pt>
                <c:pt idx="65">
                  <c:v>31129</c:v>
                </c:pt>
                <c:pt idx="66">
                  <c:v>31499</c:v>
                </c:pt>
                <c:pt idx="67">
                  <c:v>31238</c:v>
                </c:pt>
                <c:pt idx="68">
                  <c:v>31611</c:v>
                </c:pt>
              </c:numCache>
            </c:numRef>
          </c:val>
        </c:ser>
        <c:marker val="1"/>
        <c:axId val="140770688"/>
        <c:axId val="141495680"/>
      </c:lineChart>
      <c:catAx>
        <c:axId val="140770688"/>
        <c:scaling>
          <c:orientation val="minMax"/>
        </c:scaling>
        <c:delete val="1"/>
        <c:axPos val="b"/>
        <c:tickLblPos val="none"/>
        <c:crossAx val="141495680"/>
        <c:crosses val="autoZero"/>
        <c:auto val="1"/>
        <c:lblAlgn val="ctr"/>
        <c:lblOffset val="100"/>
      </c:catAx>
      <c:valAx>
        <c:axId val="141495680"/>
        <c:scaling>
          <c:orientation val="minMax"/>
          <c:min val="23000"/>
        </c:scaling>
        <c:axPos val="l"/>
        <c:majorGridlines/>
        <c:numFmt formatCode="0" sourceLinked="1"/>
        <c:tickLblPos val="nextTo"/>
        <c:crossAx val="140770688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инструментам'!$S$1033:$S$1090</c:f>
              <c:numCache>
                <c:formatCode>0.00</c:formatCode>
                <c:ptCount val="58"/>
                <c:pt idx="0">
                  <c:v>11147.762000000022</c:v>
                </c:pt>
                <c:pt idx="1">
                  <c:v>11264.762000000021</c:v>
                </c:pt>
                <c:pt idx="2">
                  <c:v>11381.762000000022</c:v>
                </c:pt>
                <c:pt idx="3">
                  <c:v>11497.762000000022</c:v>
                </c:pt>
                <c:pt idx="4">
                  <c:v>11377.982000000025</c:v>
                </c:pt>
                <c:pt idx="5">
                  <c:v>11494.982000000025</c:v>
                </c:pt>
                <c:pt idx="6">
                  <c:v>11613.382000000025</c:v>
                </c:pt>
                <c:pt idx="7">
                  <c:v>11699.949600000024</c:v>
                </c:pt>
                <c:pt idx="8">
                  <c:v>11579.803200000022</c:v>
                </c:pt>
                <c:pt idx="9">
                  <c:v>11458.803200000024</c:v>
                </c:pt>
                <c:pt idx="10">
                  <c:v>11586.303200000022</c:v>
                </c:pt>
                <c:pt idx="11">
                  <c:v>11711.303200000026</c:v>
                </c:pt>
                <c:pt idx="12">
                  <c:v>11590.074400000027</c:v>
                </c:pt>
                <c:pt idx="13">
                  <c:v>11469.800400000026</c:v>
                </c:pt>
                <c:pt idx="14">
                  <c:v>11592.000400000028</c:v>
                </c:pt>
                <c:pt idx="15">
                  <c:v>11470.278800000029</c:v>
                </c:pt>
                <c:pt idx="16">
                  <c:v>11589.424400000027</c:v>
                </c:pt>
                <c:pt idx="17">
                  <c:v>11706.291600000028</c:v>
                </c:pt>
                <c:pt idx="18">
                  <c:v>11584.083600000025</c:v>
                </c:pt>
                <c:pt idx="19">
                  <c:v>11706.483600000029</c:v>
                </c:pt>
                <c:pt idx="20">
                  <c:v>11765.86040000003</c:v>
                </c:pt>
                <c:pt idx="21">
                  <c:v>11644.060400000026</c:v>
                </c:pt>
                <c:pt idx="22">
                  <c:v>11522.714400000028</c:v>
                </c:pt>
                <c:pt idx="23">
                  <c:v>11645.229600000026</c:v>
                </c:pt>
                <c:pt idx="24">
                  <c:v>11770.629600000031</c:v>
                </c:pt>
                <c:pt idx="25">
                  <c:v>11896.82160000003</c:v>
                </c:pt>
                <c:pt idx="26">
                  <c:v>12026.405600000031</c:v>
                </c:pt>
                <c:pt idx="27">
                  <c:v>12153.305600000027</c:v>
                </c:pt>
                <c:pt idx="28">
                  <c:v>12027.993200000026</c:v>
                </c:pt>
                <c:pt idx="29">
                  <c:v>12159.27560000003</c:v>
                </c:pt>
                <c:pt idx="30">
                  <c:v>12294.27560000003</c:v>
                </c:pt>
                <c:pt idx="31">
                  <c:v>12429.435600000032</c:v>
                </c:pt>
                <c:pt idx="32">
                  <c:v>12300.695600000035</c:v>
                </c:pt>
                <c:pt idx="33">
                  <c:v>12430.695600000037</c:v>
                </c:pt>
                <c:pt idx="34">
                  <c:v>12562.695600000043</c:v>
                </c:pt>
                <c:pt idx="35">
                  <c:v>12486.74560000004</c:v>
                </c:pt>
                <c:pt idx="36">
                  <c:v>12618.596800000043</c:v>
                </c:pt>
                <c:pt idx="37">
                  <c:v>12751.912000000044</c:v>
                </c:pt>
                <c:pt idx="38">
                  <c:v>12619.40200000004</c:v>
                </c:pt>
                <c:pt idx="39">
                  <c:v>12489.402000000042</c:v>
                </c:pt>
                <c:pt idx="40">
                  <c:v>12624.402000000047</c:v>
                </c:pt>
                <c:pt idx="41">
                  <c:v>12760.102000000046</c:v>
                </c:pt>
                <c:pt idx="42">
                  <c:v>12626.867600000043</c:v>
                </c:pt>
                <c:pt idx="43">
                  <c:v>12759.867600000041</c:v>
                </c:pt>
                <c:pt idx="44">
                  <c:v>12628.796400000043</c:v>
                </c:pt>
                <c:pt idx="45">
                  <c:v>12497.172000000042</c:v>
                </c:pt>
                <c:pt idx="46">
                  <c:v>12577.747200000042</c:v>
                </c:pt>
                <c:pt idx="47">
                  <c:v>12705.747200000042</c:v>
                </c:pt>
                <c:pt idx="48">
                  <c:v>12573.18800000004</c:v>
                </c:pt>
                <c:pt idx="49">
                  <c:v>12716.364000000043</c:v>
                </c:pt>
                <c:pt idx="50">
                  <c:v>12853.596000000049</c:v>
                </c:pt>
                <c:pt idx="51">
                  <c:v>12719.08240000005</c:v>
                </c:pt>
                <c:pt idx="52">
                  <c:v>12851.496000000048</c:v>
                </c:pt>
                <c:pt idx="53">
                  <c:v>12991.89600000005</c:v>
                </c:pt>
                <c:pt idx="54">
                  <c:v>13128.209600000051</c:v>
                </c:pt>
                <c:pt idx="55">
                  <c:v>13268.809600000051</c:v>
                </c:pt>
                <c:pt idx="56">
                  <c:v>13391.189600000049</c:v>
                </c:pt>
                <c:pt idx="57">
                  <c:v>13534.628800000051</c:v>
                </c:pt>
              </c:numCache>
            </c:numRef>
          </c:val>
        </c:ser>
        <c:marker val="1"/>
        <c:axId val="141551872"/>
        <c:axId val="141430784"/>
      </c:lineChart>
      <c:catAx>
        <c:axId val="141551872"/>
        <c:scaling>
          <c:orientation val="minMax"/>
        </c:scaling>
        <c:delete val="1"/>
        <c:axPos val="b"/>
        <c:tickLblPos val="none"/>
        <c:crossAx val="141430784"/>
        <c:crosses val="autoZero"/>
        <c:auto val="1"/>
        <c:lblAlgn val="ctr"/>
        <c:lblOffset val="100"/>
      </c:catAx>
      <c:valAx>
        <c:axId val="141430784"/>
        <c:scaling>
          <c:orientation val="minMax"/>
          <c:min val="11000"/>
        </c:scaling>
        <c:axPos val="l"/>
        <c:majorGridlines/>
        <c:numFmt formatCode="0.00" sourceLinked="1"/>
        <c:tickLblPos val="nextTo"/>
        <c:crossAx val="141551872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инструментам'!$R$1033:$R$1090</c:f>
              <c:numCache>
                <c:formatCode>0</c:formatCode>
                <c:ptCount val="58"/>
                <c:pt idx="0">
                  <c:v>32041</c:v>
                </c:pt>
                <c:pt idx="1">
                  <c:v>32491</c:v>
                </c:pt>
                <c:pt idx="2">
                  <c:v>32941</c:v>
                </c:pt>
                <c:pt idx="3">
                  <c:v>33521</c:v>
                </c:pt>
                <c:pt idx="4">
                  <c:v>33295</c:v>
                </c:pt>
                <c:pt idx="5">
                  <c:v>33595</c:v>
                </c:pt>
                <c:pt idx="6">
                  <c:v>33915</c:v>
                </c:pt>
                <c:pt idx="7">
                  <c:v>34116</c:v>
                </c:pt>
                <c:pt idx="8">
                  <c:v>33822</c:v>
                </c:pt>
                <c:pt idx="9">
                  <c:v>33602</c:v>
                </c:pt>
                <c:pt idx="10">
                  <c:v>33852</c:v>
                </c:pt>
                <c:pt idx="11">
                  <c:v>34102</c:v>
                </c:pt>
                <c:pt idx="12">
                  <c:v>33814</c:v>
                </c:pt>
                <c:pt idx="13">
                  <c:v>33595</c:v>
                </c:pt>
                <c:pt idx="14">
                  <c:v>33855</c:v>
                </c:pt>
                <c:pt idx="15">
                  <c:v>33579</c:v>
                </c:pt>
                <c:pt idx="16">
                  <c:v>33909</c:v>
                </c:pt>
                <c:pt idx="17">
                  <c:v>34109</c:v>
                </c:pt>
                <c:pt idx="18">
                  <c:v>33905</c:v>
                </c:pt>
                <c:pt idx="19">
                  <c:v>34145</c:v>
                </c:pt>
                <c:pt idx="20">
                  <c:v>34276</c:v>
                </c:pt>
                <c:pt idx="21">
                  <c:v>34131</c:v>
                </c:pt>
                <c:pt idx="22">
                  <c:v>33852</c:v>
                </c:pt>
                <c:pt idx="23">
                  <c:v>34192</c:v>
                </c:pt>
                <c:pt idx="24">
                  <c:v>34412</c:v>
                </c:pt>
                <c:pt idx="25">
                  <c:v>34622</c:v>
                </c:pt>
                <c:pt idx="26">
                  <c:v>34822</c:v>
                </c:pt>
                <c:pt idx="27">
                  <c:v>35092</c:v>
                </c:pt>
                <c:pt idx="28">
                  <c:v>34787</c:v>
                </c:pt>
                <c:pt idx="29">
                  <c:v>35017</c:v>
                </c:pt>
                <c:pt idx="30">
                  <c:v>35317</c:v>
                </c:pt>
                <c:pt idx="31">
                  <c:v>35587</c:v>
                </c:pt>
                <c:pt idx="32">
                  <c:v>35430</c:v>
                </c:pt>
                <c:pt idx="33">
                  <c:v>35690</c:v>
                </c:pt>
                <c:pt idx="34">
                  <c:v>35840</c:v>
                </c:pt>
                <c:pt idx="35">
                  <c:v>35685</c:v>
                </c:pt>
                <c:pt idx="36">
                  <c:v>36025</c:v>
                </c:pt>
                <c:pt idx="37">
                  <c:v>36395</c:v>
                </c:pt>
                <c:pt idx="38">
                  <c:v>36218</c:v>
                </c:pt>
                <c:pt idx="39">
                  <c:v>35893</c:v>
                </c:pt>
                <c:pt idx="40">
                  <c:v>36043</c:v>
                </c:pt>
                <c:pt idx="41">
                  <c:v>36273</c:v>
                </c:pt>
                <c:pt idx="42">
                  <c:v>35984</c:v>
                </c:pt>
                <c:pt idx="43">
                  <c:v>36334</c:v>
                </c:pt>
                <c:pt idx="44">
                  <c:v>35996</c:v>
                </c:pt>
                <c:pt idx="45">
                  <c:v>35767</c:v>
                </c:pt>
                <c:pt idx="46">
                  <c:v>35909</c:v>
                </c:pt>
                <c:pt idx="47">
                  <c:v>36309</c:v>
                </c:pt>
                <c:pt idx="48">
                  <c:v>36051</c:v>
                </c:pt>
                <c:pt idx="49">
                  <c:v>36311</c:v>
                </c:pt>
                <c:pt idx="50">
                  <c:v>36541</c:v>
                </c:pt>
                <c:pt idx="51">
                  <c:v>36282</c:v>
                </c:pt>
                <c:pt idx="52">
                  <c:v>36612</c:v>
                </c:pt>
                <c:pt idx="53">
                  <c:v>36792</c:v>
                </c:pt>
                <c:pt idx="54">
                  <c:v>36972</c:v>
                </c:pt>
                <c:pt idx="55">
                  <c:v>37162</c:v>
                </c:pt>
                <c:pt idx="56">
                  <c:v>37373</c:v>
                </c:pt>
                <c:pt idx="57">
                  <c:v>37643</c:v>
                </c:pt>
              </c:numCache>
            </c:numRef>
          </c:val>
        </c:ser>
        <c:marker val="1"/>
        <c:axId val="141434880"/>
        <c:axId val="141468032"/>
      </c:lineChart>
      <c:catAx>
        <c:axId val="141434880"/>
        <c:scaling>
          <c:orientation val="minMax"/>
        </c:scaling>
        <c:delete val="1"/>
        <c:axPos val="b"/>
        <c:tickLblPos val="none"/>
        <c:crossAx val="141468032"/>
        <c:crosses val="autoZero"/>
        <c:auto val="1"/>
        <c:lblAlgn val="ctr"/>
        <c:lblOffset val="100"/>
      </c:catAx>
      <c:valAx>
        <c:axId val="141468032"/>
        <c:scaling>
          <c:orientation val="minMax"/>
          <c:min val="32000"/>
        </c:scaling>
        <c:axPos val="l"/>
        <c:majorGridlines/>
        <c:numFmt formatCode="0" sourceLinked="1"/>
        <c:tickLblPos val="nextTo"/>
        <c:crossAx val="141434880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инструментам'!$S$1094:$S$1365</c:f>
              <c:numCache>
                <c:formatCode>0.00</c:formatCode>
                <c:ptCount val="272"/>
                <c:pt idx="0" formatCode="General">
                  <c:v>5000</c:v>
                </c:pt>
                <c:pt idx="1">
                  <c:v>5051.5151999999989</c:v>
                </c:pt>
                <c:pt idx="2">
                  <c:v>5000.3523999999989</c:v>
                </c:pt>
                <c:pt idx="3">
                  <c:v>4963.1655999999984</c:v>
                </c:pt>
                <c:pt idx="4">
                  <c:v>5012.6655999999994</c:v>
                </c:pt>
                <c:pt idx="5">
                  <c:v>4969.7040000000006</c:v>
                </c:pt>
                <c:pt idx="6">
                  <c:v>5004.7908000000007</c:v>
                </c:pt>
                <c:pt idx="7">
                  <c:v>5053.5908000000009</c:v>
                </c:pt>
                <c:pt idx="8">
                  <c:v>5006.0727000000006</c:v>
                </c:pt>
                <c:pt idx="9">
                  <c:v>4979.287800000001</c:v>
                </c:pt>
                <c:pt idx="10">
                  <c:v>4930.4478000000008</c:v>
                </c:pt>
                <c:pt idx="11">
                  <c:v>4980.8478000000005</c:v>
                </c:pt>
                <c:pt idx="12">
                  <c:v>5032.4477999999999</c:v>
                </c:pt>
                <c:pt idx="13">
                  <c:v>5083.1477999999997</c:v>
                </c:pt>
                <c:pt idx="14">
                  <c:v>5134.447799999999</c:v>
                </c:pt>
                <c:pt idx="15">
                  <c:v>5085.0077999999994</c:v>
                </c:pt>
                <c:pt idx="16">
                  <c:v>5134.9517999999998</c:v>
                </c:pt>
                <c:pt idx="17">
                  <c:v>5185.3517999999995</c:v>
                </c:pt>
                <c:pt idx="18">
                  <c:v>5238.1517999999987</c:v>
                </c:pt>
                <c:pt idx="19">
                  <c:v>5290.2024999999985</c:v>
                </c:pt>
                <c:pt idx="20">
                  <c:v>5344.7240999999985</c:v>
                </c:pt>
                <c:pt idx="21">
                  <c:v>5398.6669999999986</c:v>
                </c:pt>
                <c:pt idx="22">
                  <c:v>5455.8053999999984</c:v>
                </c:pt>
                <c:pt idx="23">
                  <c:v>5510.205399999998</c:v>
                </c:pt>
                <c:pt idx="24">
                  <c:v>5568.5482999999977</c:v>
                </c:pt>
                <c:pt idx="25">
                  <c:v>5623.0698999999977</c:v>
                </c:pt>
                <c:pt idx="26">
                  <c:v>5567.9342999999972</c:v>
                </c:pt>
                <c:pt idx="27">
                  <c:v>5625.7342999999964</c:v>
                </c:pt>
                <c:pt idx="28">
                  <c:v>5571.134299999997</c:v>
                </c:pt>
                <c:pt idx="29">
                  <c:v>5514.641499999997</c:v>
                </c:pt>
                <c:pt idx="30">
                  <c:v>5572.2882999999974</c:v>
                </c:pt>
                <c:pt idx="31">
                  <c:v>5629.2042999999958</c:v>
                </c:pt>
                <c:pt idx="32">
                  <c:v>5687.5471999999963</c:v>
                </c:pt>
                <c:pt idx="33">
                  <c:v>5728.2471999999962</c:v>
                </c:pt>
                <c:pt idx="34">
                  <c:v>5784.2783999999965</c:v>
                </c:pt>
                <c:pt idx="35">
                  <c:v>5831.3783999999969</c:v>
                </c:pt>
                <c:pt idx="36">
                  <c:v>5892.5279999999975</c:v>
                </c:pt>
                <c:pt idx="37">
                  <c:v>5834.6669999999967</c:v>
                </c:pt>
                <c:pt idx="38">
                  <c:v>5893.898199999996</c:v>
                </c:pt>
                <c:pt idx="39">
                  <c:v>5836.4029999999966</c:v>
                </c:pt>
                <c:pt idx="40">
                  <c:v>5779.6029999999973</c:v>
                </c:pt>
                <c:pt idx="41">
                  <c:v>5836.8029999999981</c:v>
                </c:pt>
                <c:pt idx="42">
                  <c:v>5777.2029999999986</c:v>
                </c:pt>
                <c:pt idx="43">
                  <c:v>5834.4029999999993</c:v>
                </c:pt>
                <c:pt idx="44">
                  <c:v>5776.5829999999978</c:v>
                </c:pt>
                <c:pt idx="45">
                  <c:v>5718.5236999999979</c:v>
                </c:pt>
                <c:pt idx="46">
                  <c:v>5659.3436999999976</c:v>
                </c:pt>
                <c:pt idx="47">
                  <c:v>5714.5904999999966</c:v>
                </c:pt>
                <c:pt idx="48">
                  <c:v>5774.6489999999967</c:v>
                </c:pt>
                <c:pt idx="49">
                  <c:v>5834.8489999999974</c:v>
                </c:pt>
                <c:pt idx="50">
                  <c:v>5894.6489999999967</c:v>
                </c:pt>
                <c:pt idx="51">
                  <c:v>5834.0337999999965</c:v>
                </c:pt>
                <c:pt idx="52">
                  <c:v>5867.3137999999963</c:v>
                </c:pt>
                <c:pt idx="53">
                  <c:v>5808.2137999999959</c:v>
                </c:pt>
                <c:pt idx="54">
                  <c:v>5866.0137999999952</c:v>
                </c:pt>
                <c:pt idx="55">
                  <c:v>5806.5117999999948</c:v>
                </c:pt>
                <c:pt idx="56">
                  <c:v>5746.5117999999948</c:v>
                </c:pt>
                <c:pt idx="57">
                  <c:v>5803.4557999999952</c:v>
                </c:pt>
                <c:pt idx="58">
                  <c:v>5862.8605999999945</c:v>
                </c:pt>
                <c:pt idx="59">
                  <c:v>5922.3307999999943</c:v>
                </c:pt>
                <c:pt idx="60">
                  <c:v>5983.3403999999928</c:v>
                </c:pt>
                <c:pt idx="61">
                  <c:v>5923.3403999999928</c:v>
                </c:pt>
                <c:pt idx="62">
                  <c:v>5949.4455999999936</c:v>
                </c:pt>
                <c:pt idx="63">
                  <c:v>6012.1455999999953</c:v>
                </c:pt>
                <c:pt idx="64">
                  <c:v>6072.110399999995</c:v>
                </c:pt>
                <c:pt idx="65">
                  <c:v>6132.0431999999937</c:v>
                </c:pt>
                <c:pt idx="66">
                  <c:v>6068.4731999999931</c:v>
                </c:pt>
                <c:pt idx="67">
                  <c:v>6022.6383999999935</c:v>
                </c:pt>
                <c:pt idx="68">
                  <c:v>6082.6968999999935</c:v>
                </c:pt>
                <c:pt idx="69">
                  <c:v>6024.4358999999931</c:v>
                </c:pt>
                <c:pt idx="70">
                  <c:v>6086.6698999999926</c:v>
                </c:pt>
                <c:pt idx="71">
                  <c:v>6024.7298999999939</c:v>
                </c:pt>
                <c:pt idx="72">
                  <c:v>6056.3834999999945</c:v>
                </c:pt>
                <c:pt idx="73">
                  <c:v>6121.2154999999948</c:v>
                </c:pt>
                <c:pt idx="74">
                  <c:v>6058.970099999995</c:v>
                </c:pt>
                <c:pt idx="75">
                  <c:v>6120.6636999999955</c:v>
                </c:pt>
                <c:pt idx="76">
                  <c:v>6180.8636999999953</c:v>
                </c:pt>
                <c:pt idx="77">
                  <c:v>6118.853699999996</c:v>
                </c:pt>
                <c:pt idx="78">
                  <c:v>6056.1536999999962</c:v>
                </c:pt>
                <c:pt idx="79">
                  <c:v>6116.4628999999959</c:v>
                </c:pt>
                <c:pt idx="80">
                  <c:v>6176.962899999995</c:v>
                </c:pt>
                <c:pt idx="81">
                  <c:v>6134.986699999994</c:v>
                </c:pt>
                <c:pt idx="82">
                  <c:v>6198.7626999999939</c:v>
                </c:pt>
                <c:pt idx="83">
                  <c:v>6261.7626999999939</c:v>
                </c:pt>
                <c:pt idx="84">
                  <c:v>6327.5610999999944</c:v>
                </c:pt>
                <c:pt idx="85">
                  <c:v>6392.1610999999948</c:v>
                </c:pt>
                <c:pt idx="86">
                  <c:v>6456.9610999999932</c:v>
                </c:pt>
                <c:pt idx="87">
                  <c:v>6393.4210999999923</c:v>
                </c:pt>
                <c:pt idx="88">
                  <c:v>6328.4029999999921</c:v>
                </c:pt>
                <c:pt idx="89">
                  <c:v>6367.9229999999916</c:v>
                </c:pt>
                <c:pt idx="90">
                  <c:v>6413.7829999999904</c:v>
                </c:pt>
                <c:pt idx="91">
                  <c:v>6478.3829999999907</c:v>
                </c:pt>
                <c:pt idx="92">
                  <c:v>6543.1829999999873</c:v>
                </c:pt>
                <c:pt idx="93">
                  <c:v>6609.2609999999886</c:v>
                </c:pt>
                <c:pt idx="94">
                  <c:v>6552.4257999999882</c:v>
                </c:pt>
                <c:pt idx="95">
                  <c:v>6590.9257999999891</c:v>
                </c:pt>
                <c:pt idx="96">
                  <c:v>6525.6157999999905</c:v>
                </c:pt>
                <c:pt idx="97">
                  <c:v>6460.515799999991</c:v>
                </c:pt>
                <c:pt idx="98">
                  <c:v>6526.515799999991</c:v>
                </c:pt>
                <c:pt idx="99">
                  <c:v>6594.1327999999903</c:v>
                </c:pt>
                <c:pt idx="100">
                  <c:v>6662.1327999999903</c:v>
                </c:pt>
                <c:pt idx="101">
                  <c:v>6728.4990999999909</c:v>
                </c:pt>
                <c:pt idx="102">
                  <c:v>6796.6316999999908</c:v>
                </c:pt>
                <c:pt idx="103">
                  <c:v>6773.0741999999909</c:v>
                </c:pt>
                <c:pt idx="104">
                  <c:v>6810.852599999992</c:v>
                </c:pt>
                <c:pt idx="105">
                  <c:v>6881.2525999999916</c:v>
                </c:pt>
                <c:pt idx="106">
                  <c:v>6951.652599999994</c:v>
                </c:pt>
                <c:pt idx="107">
                  <c:v>7019.0709999999945</c:v>
                </c:pt>
                <c:pt idx="108">
                  <c:v>7091.970999999995</c:v>
                </c:pt>
                <c:pt idx="109">
                  <c:v>7020.8333999999941</c:v>
                </c:pt>
                <c:pt idx="110">
                  <c:v>7091.0333999999939</c:v>
                </c:pt>
                <c:pt idx="111">
                  <c:v>7162.9493999999922</c:v>
                </c:pt>
                <c:pt idx="112">
                  <c:v>7236.4597999999933</c:v>
                </c:pt>
                <c:pt idx="113">
                  <c:v>7308.5533999999934</c:v>
                </c:pt>
                <c:pt idx="114">
                  <c:v>7278.0571999999929</c:v>
                </c:pt>
                <c:pt idx="115">
                  <c:v>7351.9451999999937</c:v>
                </c:pt>
                <c:pt idx="116">
                  <c:v>7423.6091999999944</c:v>
                </c:pt>
                <c:pt idx="117">
                  <c:v>7348.2431999999953</c:v>
                </c:pt>
                <c:pt idx="118">
                  <c:v>7447.393199999995</c:v>
                </c:pt>
                <c:pt idx="119">
                  <c:v>7374.8031999999948</c:v>
                </c:pt>
                <c:pt idx="120">
                  <c:v>7302.0031999999956</c:v>
                </c:pt>
                <c:pt idx="121">
                  <c:v>7377.0616999999957</c:v>
                </c:pt>
                <c:pt idx="122">
                  <c:v>7303.2616999999964</c:v>
                </c:pt>
                <c:pt idx="123">
                  <c:v>7377.8416999999963</c:v>
                </c:pt>
                <c:pt idx="124">
                  <c:v>7451.4235999999955</c:v>
                </c:pt>
                <c:pt idx="125">
                  <c:v>7375.1371999999938</c:v>
                </c:pt>
                <c:pt idx="126">
                  <c:v>7449.2371999999941</c:v>
                </c:pt>
                <c:pt idx="127">
                  <c:v>7373.8771999999935</c:v>
                </c:pt>
                <c:pt idx="128">
                  <c:v>7299.2771999999932</c:v>
                </c:pt>
                <c:pt idx="129">
                  <c:v>7370.8955999999935</c:v>
                </c:pt>
                <c:pt idx="130">
                  <c:v>7330.5735999999933</c:v>
                </c:pt>
                <c:pt idx="131">
                  <c:v>7404.4615999999942</c:v>
                </c:pt>
                <c:pt idx="132">
                  <c:v>7479.5719999999947</c:v>
                </c:pt>
                <c:pt idx="133">
                  <c:v>7402.7431999999944</c:v>
                </c:pt>
                <c:pt idx="134">
                  <c:v>7480.6888999999928</c:v>
                </c:pt>
                <c:pt idx="135">
                  <c:v>7553.8551999999927</c:v>
                </c:pt>
                <c:pt idx="136">
                  <c:v>7628.85519999999</c:v>
                </c:pt>
                <c:pt idx="137">
                  <c:v>7553.0563999999895</c:v>
                </c:pt>
                <c:pt idx="138">
                  <c:v>7476.4815999999901</c:v>
                </c:pt>
                <c:pt idx="139">
                  <c:v>7534.3215999999902</c:v>
                </c:pt>
                <c:pt idx="140">
                  <c:v>7457.8212999999914</c:v>
                </c:pt>
                <c:pt idx="141">
                  <c:v>7383.2884999999924</c:v>
                </c:pt>
                <c:pt idx="142">
                  <c:v>7458.7898999999925</c:v>
                </c:pt>
                <c:pt idx="143">
                  <c:v>7524.4898999999932</c:v>
                </c:pt>
                <c:pt idx="144">
                  <c:v>7591.0342999999939</c:v>
                </c:pt>
                <c:pt idx="145">
                  <c:v>7666.6342999999924</c:v>
                </c:pt>
                <c:pt idx="146">
                  <c:v>7743.3331999999918</c:v>
                </c:pt>
                <c:pt idx="147">
                  <c:v>7663.5331999999935</c:v>
                </c:pt>
                <c:pt idx="148">
                  <c:v>7740.5331999999926</c:v>
                </c:pt>
                <c:pt idx="149">
                  <c:v>7819.7331999999915</c:v>
                </c:pt>
                <c:pt idx="150">
                  <c:v>7740.3831999999902</c:v>
                </c:pt>
                <c:pt idx="151">
                  <c:v>7660.7431999999908</c:v>
                </c:pt>
                <c:pt idx="152">
                  <c:v>7584.7431999999926</c:v>
                </c:pt>
                <c:pt idx="153">
                  <c:v>7673.8431999999939</c:v>
                </c:pt>
                <c:pt idx="154">
                  <c:v>7755.1199999999944</c:v>
                </c:pt>
                <c:pt idx="155">
                  <c:v>7834.9199999999946</c:v>
                </c:pt>
                <c:pt idx="156">
                  <c:v>7913.0369999999948</c:v>
                </c:pt>
                <c:pt idx="157">
                  <c:v>8002.6369999999924</c:v>
                </c:pt>
                <c:pt idx="158">
                  <c:v>8084.6188999999931</c:v>
                </c:pt>
                <c:pt idx="159">
                  <c:v>8168.7188999999935</c:v>
                </c:pt>
                <c:pt idx="160">
                  <c:v>8251.0788999999932</c:v>
                </c:pt>
                <c:pt idx="161">
                  <c:v>8338.3500999999942</c:v>
                </c:pt>
                <c:pt idx="162">
                  <c:v>8255.0332999999937</c:v>
                </c:pt>
                <c:pt idx="163">
                  <c:v>8338.2076999999954</c:v>
                </c:pt>
                <c:pt idx="164">
                  <c:v>8423.0676999999941</c:v>
                </c:pt>
                <c:pt idx="165">
                  <c:v>8347.9556999999932</c:v>
                </c:pt>
                <c:pt idx="166">
                  <c:v>8263.0531999999912</c:v>
                </c:pt>
                <c:pt idx="167">
                  <c:v>8216.08139999999</c:v>
                </c:pt>
                <c:pt idx="168">
                  <c:v>8133.5054999999884</c:v>
                </c:pt>
                <c:pt idx="169">
                  <c:v>8052.3654999999881</c:v>
                </c:pt>
                <c:pt idx="170">
                  <c:v>8135.1579999999885</c:v>
                </c:pt>
                <c:pt idx="171">
                  <c:v>8075.4785999999867</c:v>
                </c:pt>
                <c:pt idx="172">
                  <c:v>8159.321799999987</c:v>
                </c:pt>
                <c:pt idx="173">
                  <c:v>8076.7557999999872</c:v>
                </c:pt>
                <c:pt idx="174">
                  <c:v>8160.6933999999874</c:v>
                </c:pt>
                <c:pt idx="175">
                  <c:v>8249.7933999999877</c:v>
                </c:pt>
                <c:pt idx="176">
                  <c:v>8336.7142999999887</c:v>
                </c:pt>
                <c:pt idx="177">
                  <c:v>8253.6634999999878</c:v>
                </c:pt>
                <c:pt idx="178">
                  <c:v>8337.6634999999878</c:v>
                </c:pt>
                <c:pt idx="179">
                  <c:v>8252.413499999986</c:v>
                </c:pt>
                <c:pt idx="180">
                  <c:v>8166.8070999999845</c:v>
                </c:pt>
                <c:pt idx="181">
                  <c:v>8105.7630999999856</c:v>
                </c:pt>
                <c:pt idx="182">
                  <c:v>8047.6287999999859</c:v>
                </c:pt>
                <c:pt idx="183">
                  <c:v>7964.436399999985</c:v>
                </c:pt>
                <c:pt idx="184">
                  <c:v>7882.8825999999872</c:v>
                </c:pt>
                <c:pt idx="185">
                  <c:v>7963.4289999999874</c:v>
                </c:pt>
                <c:pt idx="186">
                  <c:v>8045.9289999999883</c:v>
                </c:pt>
                <c:pt idx="187">
                  <c:v>8105.5545999999904</c:v>
                </c:pt>
                <c:pt idx="188">
                  <c:v>8188.8559999999898</c:v>
                </c:pt>
                <c:pt idx="189">
                  <c:v>8106.6235999999899</c:v>
                </c:pt>
                <c:pt idx="190">
                  <c:v>8189.2210999999888</c:v>
                </c:pt>
                <c:pt idx="191">
                  <c:v>8107.0720999999912</c:v>
                </c:pt>
                <c:pt idx="192">
                  <c:v>8188.8544999999913</c:v>
                </c:pt>
                <c:pt idx="193">
                  <c:v>8263.8544999999922</c:v>
                </c:pt>
                <c:pt idx="194">
                  <c:v>8311.585099999993</c:v>
                </c:pt>
                <c:pt idx="195">
                  <c:v>8395.0892999999924</c:v>
                </c:pt>
                <c:pt idx="196">
                  <c:v>8310.2260999999908</c:v>
                </c:pt>
                <c:pt idx="197">
                  <c:v>8396.4468999999881</c:v>
                </c:pt>
                <c:pt idx="198">
                  <c:v>8482.6452999999874</c:v>
                </c:pt>
                <c:pt idx="199">
                  <c:v>8398.3252999999895</c:v>
                </c:pt>
                <c:pt idx="200">
                  <c:v>8336.0020999999888</c:v>
                </c:pt>
                <c:pt idx="201">
                  <c:v>8423.0020999999888</c:v>
                </c:pt>
                <c:pt idx="202">
                  <c:v>8510.4917999999889</c:v>
                </c:pt>
                <c:pt idx="203">
                  <c:v>8424.5087999999869</c:v>
                </c:pt>
                <c:pt idx="204">
                  <c:v>8338.6847999999864</c:v>
                </c:pt>
                <c:pt idx="205">
                  <c:v>8426.0447999999869</c:v>
                </c:pt>
                <c:pt idx="206">
                  <c:v>8355.3763999999865</c:v>
                </c:pt>
                <c:pt idx="207">
                  <c:v>8440.8763999999883</c:v>
                </c:pt>
                <c:pt idx="208">
                  <c:v>8524.9582999999875</c:v>
                </c:pt>
                <c:pt idx="209">
                  <c:v>8440.2082999999875</c:v>
                </c:pt>
                <c:pt idx="210">
                  <c:v>8353.8962999999876</c:v>
                </c:pt>
                <c:pt idx="211">
                  <c:v>8269.0653999999868</c:v>
                </c:pt>
                <c:pt idx="212">
                  <c:v>8355.9029999999875</c:v>
                </c:pt>
                <c:pt idx="213">
                  <c:v>8272.4293999999863</c:v>
                </c:pt>
                <c:pt idx="214">
                  <c:v>8356.7101999999868</c:v>
                </c:pt>
                <c:pt idx="215">
                  <c:v>8269.810999999987</c:v>
                </c:pt>
                <c:pt idx="216">
                  <c:v>8352.6109999999862</c:v>
                </c:pt>
                <c:pt idx="217">
                  <c:v>8438.7085999999872</c:v>
                </c:pt>
                <c:pt idx="218">
                  <c:v>8527.1542999999874</c:v>
                </c:pt>
                <c:pt idx="219">
                  <c:v>8616.5283999999865</c:v>
                </c:pt>
                <c:pt idx="220">
                  <c:v>8706.1283999999869</c:v>
                </c:pt>
                <c:pt idx="221">
                  <c:v>8797.128399999985</c:v>
                </c:pt>
                <c:pt idx="222">
                  <c:v>8884.2013999999854</c:v>
                </c:pt>
                <c:pt idx="223">
                  <c:v>8794.2013999999854</c:v>
                </c:pt>
                <c:pt idx="224">
                  <c:v>8883.9389999999858</c:v>
                </c:pt>
                <c:pt idx="225">
                  <c:v>8976.9389999999858</c:v>
                </c:pt>
                <c:pt idx="226">
                  <c:v>9066.7373999999872</c:v>
                </c:pt>
                <c:pt idx="227">
                  <c:v>9162.7373999999872</c:v>
                </c:pt>
                <c:pt idx="228">
                  <c:v>9258.7373999999854</c:v>
                </c:pt>
                <c:pt idx="229">
                  <c:v>9329.7573999999859</c:v>
                </c:pt>
                <c:pt idx="230">
                  <c:v>9383.8977999999879</c:v>
                </c:pt>
                <c:pt idx="231">
                  <c:v>9287.831799999989</c:v>
                </c:pt>
                <c:pt idx="232">
                  <c:v>9380.2317999999868</c:v>
                </c:pt>
                <c:pt idx="233">
                  <c:v>9480.8301999999876</c:v>
                </c:pt>
                <c:pt idx="234">
                  <c:v>9384.3279999999868</c:v>
                </c:pt>
                <c:pt idx="235">
                  <c:v>9289.359999999986</c:v>
                </c:pt>
                <c:pt idx="236">
                  <c:v>9197.019499999984</c:v>
                </c:pt>
                <c:pt idx="237">
                  <c:v>9293.8642999999865</c:v>
                </c:pt>
                <c:pt idx="238">
                  <c:v>9376.8092999999881</c:v>
                </c:pt>
                <c:pt idx="239">
                  <c:v>9475.6092999999855</c:v>
                </c:pt>
                <c:pt idx="240">
                  <c:v>9399.7644999999884</c:v>
                </c:pt>
                <c:pt idx="241">
                  <c:v>9494.7740999999896</c:v>
                </c:pt>
                <c:pt idx="242">
                  <c:v>9554.4020999999921</c:v>
                </c:pt>
                <c:pt idx="243">
                  <c:v>9663.1438999999937</c:v>
                </c:pt>
                <c:pt idx="244">
                  <c:v>9565.0598999999929</c:v>
                </c:pt>
                <c:pt idx="245">
                  <c:v>9675.0598999999947</c:v>
                </c:pt>
                <c:pt idx="246">
                  <c:v>9771.6134999999995</c:v>
                </c:pt>
                <c:pt idx="247">
                  <c:v>9871.6135000000013</c:v>
                </c:pt>
                <c:pt idx="248">
                  <c:v>9772.0551000000014</c:v>
                </c:pt>
                <c:pt idx="249">
                  <c:v>9870.7551000000003</c:v>
                </c:pt>
                <c:pt idx="250">
                  <c:v>9976.7551000000003</c:v>
                </c:pt>
                <c:pt idx="251">
                  <c:v>10076.8526</c:v>
                </c:pt>
                <c:pt idx="252">
                  <c:v>10181.852600000002</c:v>
                </c:pt>
                <c:pt idx="253">
                  <c:v>10285.452599999999</c:v>
                </c:pt>
                <c:pt idx="254">
                  <c:v>10182.582199999997</c:v>
                </c:pt>
                <c:pt idx="255">
                  <c:v>10286.025399999999</c:v>
                </c:pt>
                <c:pt idx="256">
                  <c:v>10391.440599999998</c:v>
                </c:pt>
                <c:pt idx="257">
                  <c:v>10495.299399999996</c:v>
                </c:pt>
                <c:pt idx="258">
                  <c:v>10603.097799999996</c:v>
                </c:pt>
                <c:pt idx="259">
                  <c:v>10495.338699999995</c:v>
                </c:pt>
                <c:pt idx="260">
                  <c:v>10389.027499999993</c:v>
                </c:pt>
                <c:pt idx="261">
                  <c:v>10495.313899999994</c:v>
                </c:pt>
                <c:pt idx="262">
                  <c:v>10605.713899999997</c:v>
                </c:pt>
                <c:pt idx="263">
                  <c:v>10716.207499999999</c:v>
                </c:pt>
                <c:pt idx="264">
                  <c:v>10608.3506</c:v>
                </c:pt>
                <c:pt idx="265">
                  <c:v>10716.148999999999</c:v>
                </c:pt>
                <c:pt idx="266">
                  <c:v>10607.925000000003</c:v>
                </c:pt>
                <c:pt idx="267">
                  <c:v>10716.030300000002</c:v>
                </c:pt>
                <c:pt idx="268">
                  <c:v>10823.934300000001</c:v>
                </c:pt>
                <c:pt idx="269">
                  <c:v>10714.4943</c:v>
                </c:pt>
                <c:pt idx="270">
                  <c:v>10606.914299999999</c:v>
                </c:pt>
                <c:pt idx="271">
                  <c:v>10740.5335</c:v>
                </c:pt>
              </c:numCache>
            </c:numRef>
          </c:val>
        </c:ser>
        <c:marker val="1"/>
        <c:axId val="141479296"/>
        <c:axId val="141632640"/>
      </c:lineChart>
      <c:catAx>
        <c:axId val="141479296"/>
        <c:scaling>
          <c:orientation val="minMax"/>
        </c:scaling>
        <c:delete val="1"/>
        <c:axPos val="b"/>
        <c:tickLblPos val="none"/>
        <c:crossAx val="141632640"/>
        <c:crosses val="autoZero"/>
        <c:auto val="1"/>
        <c:lblAlgn val="ctr"/>
        <c:lblOffset val="100"/>
      </c:catAx>
      <c:valAx>
        <c:axId val="141632640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1479296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инструментам'!$R$1094:$R$1365</c:f>
              <c:numCache>
                <c:formatCode>0</c:formatCode>
                <c:ptCount val="272"/>
                <c:pt idx="0" formatCode="General">
                  <c:v>0</c:v>
                </c:pt>
                <c:pt idx="1">
                  <c:v>470</c:v>
                </c:pt>
                <c:pt idx="2">
                  <c:v>77</c:v>
                </c:pt>
                <c:pt idx="3">
                  <c:v>-452</c:v>
                </c:pt>
                <c:pt idx="4">
                  <c:v>98</c:v>
                </c:pt>
                <c:pt idx="5">
                  <c:v>-292</c:v>
                </c:pt>
                <c:pt idx="6">
                  <c:v>0</c:v>
                </c:pt>
                <c:pt idx="7">
                  <c:v>610</c:v>
                </c:pt>
                <c:pt idx="8">
                  <c:v>-70</c:v>
                </c:pt>
                <c:pt idx="9">
                  <c:v>-368</c:v>
                </c:pt>
                <c:pt idx="10">
                  <c:v>-812</c:v>
                </c:pt>
                <c:pt idx="11">
                  <c:v>-392</c:v>
                </c:pt>
                <c:pt idx="12">
                  <c:v>38</c:v>
                </c:pt>
                <c:pt idx="13">
                  <c:v>428</c:v>
                </c:pt>
                <c:pt idx="14">
                  <c:v>998</c:v>
                </c:pt>
                <c:pt idx="15">
                  <c:v>380</c:v>
                </c:pt>
                <c:pt idx="16">
                  <c:v>880</c:v>
                </c:pt>
                <c:pt idx="17">
                  <c:v>1510</c:v>
                </c:pt>
                <c:pt idx="18">
                  <c:v>1840</c:v>
                </c:pt>
                <c:pt idx="19">
                  <c:v>2240</c:v>
                </c:pt>
                <c:pt idx="20">
                  <c:v>2630</c:v>
                </c:pt>
                <c:pt idx="21">
                  <c:v>3120</c:v>
                </c:pt>
                <c:pt idx="22">
                  <c:v>3640</c:v>
                </c:pt>
                <c:pt idx="23">
                  <c:v>3980</c:v>
                </c:pt>
                <c:pt idx="24">
                  <c:v>4510</c:v>
                </c:pt>
                <c:pt idx="25">
                  <c:v>4900</c:v>
                </c:pt>
                <c:pt idx="26">
                  <c:v>4477</c:v>
                </c:pt>
                <c:pt idx="27">
                  <c:v>4817</c:v>
                </c:pt>
                <c:pt idx="28">
                  <c:v>4397</c:v>
                </c:pt>
                <c:pt idx="29">
                  <c:v>3963</c:v>
                </c:pt>
                <c:pt idx="30">
                  <c:v>4443</c:v>
                </c:pt>
                <c:pt idx="31">
                  <c:v>4823</c:v>
                </c:pt>
                <c:pt idx="32">
                  <c:v>5353</c:v>
                </c:pt>
                <c:pt idx="33">
                  <c:v>5760</c:v>
                </c:pt>
                <c:pt idx="34">
                  <c:v>6460</c:v>
                </c:pt>
                <c:pt idx="35">
                  <c:v>6931</c:v>
                </c:pt>
                <c:pt idx="36">
                  <c:v>7611</c:v>
                </c:pt>
                <c:pt idx="37">
                  <c:v>7032</c:v>
                </c:pt>
                <c:pt idx="38">
                  <c:v>7772</c:v>
                </c:pt>
                <c:pt idx="39">
                  <c:v>7363</c:v>
                </c:pt>
                <c:pt idx="40">
                  <c:v>7008</c:v>
                </c:pt>
                <c:pt idx="41">
                  <c:v>7448</c:v>
                </c:pt>
                <c:pt idx="42">
                  <c:v>7150</c:v>
                </c:pt>
                <c:pt idx="43">
                  <c:v>7590</c:v>
                </c:pt>
                <c:pt idx="44">
                  <c:v>7177</c:v>
                </c:pt>
                <c:pt idx="45">
                  <c:v>6730</c:v>
                </c:pt>
                <c:pt idx="46">
                  <c:v>6192</c:v>
                </c:pt>
                <c:pt idx="47">
                  <c:v>6652</c:v>
                </c:pt>
                <c:pt idx="48">
                  <c:v>7052</c:v>
                </c:pt>
                <c:pt idx="49">
                  <c:v>7482</c:v>
                </c:pt>
                <c:pt idx="50">
                  <c:v>7942</c:v>
                </c:pt>
                <c:pt idx="51">
                  <c:v>7586</c:v>
                </c:pt>
                <c:pt idx="52">
                  <c:v>7794</c:v>
                </c:pt>
                <c:pt idx="53">
                  <c:v>7400</c:v>
                </c:pt>
                <c:pt idx="54">
                  <c:v>7740</c:v>
                </c:pt>
                <c:pt idx="55">
                  <c:v>7345</c:v>
                </c:pt>
                <c:pt idx="56">
                  <c:v>6945</c:v>
                </c:pt>
                <c:pt idx="57">
                  <c:v>7515</c:v>
                </c:pt>
                <c:pt idx="58">
                  <c:v>7865</c:v>
                </c:pt>
                <c:pt idx="59">
                  <c:v>8195</c:v>
                </c:pt>
                <c:pt idx="60">
                  <c:v>8555</c:v>
                </c:pt>
                <c:pt idx="61">
                  <c:v>8255</c:v>
                </c:pt>
                <c:pt idx="62">
                  <c:v>8408</c:v>
                </c:pt>
                <c:pt idx="63">
                  <c:v>8738</c:v>
                </c:pt>
                <c:pt idx="64">
                  <c:v>9168</c:v>
                </c:pt>
                <c:pt idx="65">
                  <c:v>9668</c:v>
                </c:pt>
                <c:pt idx="66">
                  <c:v>9179</c:v>
                </c:pt>
                <c:pt idx="67">
                  <c:v>8764</c:v>
                </c:pt>
                <c:pt idx="68">
                  <c:v>9164</c:v>
                </c:pt>
                <c:pt idx="69">
                  <c:v>8581</c:v>
                </c:pt>
                <c:pt idx="70">
                  <c:v>8891</c:v>
                </c:pt>
                <c:pt idx="71">
                  <c:v>8565</c:v>
                </c:pt>
                <c:pt idx="72">
                  <c:v>8828</c:v>
                </c:pt>
                <c:pt idx="73">
                  <c:v>9478</c:v>
                </c:pt>
                <c:pt idx="74">
                  <c:v>9033</c:v>
                </c:pt>
                <c:pt idx="75">
                  <c:v>9803</c:v>
                </c:pt>
                <c:pt idx="76">
                  <c:v>10233</c:v>
                </c:pt>
                <c:pt idx="77">
                  <c:v>9756</c:v>
                </c:pt>
                <c:pt idx="78">
                  <c:v>9338</c:v>
                </c:pt>
                <c:pt idx="79">
                  <c:v>9768</c:v>
                </c:pt>
                <c:pt idx="80">
                  <c:v>10318</c:v>
                </c:pt>
                <c:pt idx="81">
                  <c:v>10017</c:v>
                </c:pt>
                <c:pt idx="82">
                  <c:v>10337</c:v>
                </c:pt>
                <c:pt idx="83">
                  <c:v>10757</c:v>
                </c:pt>
                <c:pt idx="84">
                  <c:v>11307</c:v>
                </c:pt>
                <c:pt idx="85">
                  <c:v>11687</c:v>
                </c:pt>
                <c:pt idx="86">
                  <c:v>11957</c:v>
                </c:pt>
                <c:pt idx="87">
                  <c:v>11604</c:v>
                </c:pt>
                <c:pt idx="88">
                  <c:v>11294</c:v>
                </c:pt>
                <c:pt idx="89">
                  <c:v>11502</c:v>
                </c:pt>
                <c:pt idx="90">
                  <c:v>11686</c:v>
                </c:pt>
                <c:pt idx="91">
                  <c:v>12066</c:v>
                </c:pt>
                <c:pt idx="92">
                  <c:v>12246</c:v>
                </c:pt>
                <c:pt idx="93">
                  <c:v>12576</c:v>
                </c:pt>
                <c:pt idx="94">
                  <c:v>12220</c:v>
                </c:pt>
                <c:pt idx="95">
                  <c:v>12395</c:v>
                </c:pt>
                <c:pt idx="96">
                  <c:v>12084</c:v>
                </c:pt>
                <c:pt idx="97">
                  <c:v>11774</c:v>
                </c:pt>
                <c:pt idx="98">
                  <c:v>12074</c:v>
                </c:pt>
                <c:pt idx="99">
                  <c:v>12524</c:v>
                </c:pt>
                <c:pt idx="100">
                  <c:v>12924</c:v>
                </c:pt>
                <c:pt idx="101">
                  <c:v>13314</c:v>
                </c:pt>
                <c:pt idx="102">
                  <c:v>13714</c:v>
                </c:pt>
                <c:pt idx="103">
                  <c:v>13555</c:v>
                </c:pt>
                <c:pt idx="104">
                  <c:v>13766</c:v>
                </c:pt>
                <c:pt idx="105">
                  <c:v>14086</c:v>
                </c:pt>
                <c:pt idx="106">
                  <c:v>14406</c:v>
                </c:pt>
                <c:pt idx="107">
                  <c:v>14886</c:v>
                </c:pt>
                <c:pt idx="108">
                  <c:v>15156</c:v>
                </c:pt>
                <c:pt idx="109">
                  <c:v>14711</c:v>
                </c:pt>
                <c:pt idx="110">
                  <c:v>15101</c:v>
                </c:pt>
                <c:pt idx="111">
                  <c:v>15581</c:v>
                </c:pt>
                <c:pt idx="112">
                  <c:v>16041</c:v>
                </c:pt>
                <c:pt idx="113">
                  <c:v>16421</c:v>
                </c:pt>
                <c:pt idx="114">
                  <c:v>16202</c:v>
                </c:pt>
                <c:pt idx="115">
                  <c:v>16572</c:v>
                </c:pt>
                <c:pt idx="116">
                  <c:v>16932</c:v>
                </c:pt>
                <c:pt idx="117">
                  <c:v>16428</c:v>
                </c:pt>
                <c:pt idx="118">
                  <c:v>17089</c:v>
                </c:pt>
                <c:pt idx="119">
                  <c:v>16662</c:v>
                </c:pt>
                <c:pt idx="120">
                  <c:v>16298</c:v>
                </c:pt>
                <c:pt idx="121">
                  <c:v>16798</c:v>
                </c:pt>
                <c:pt idx="122">
                  <c:v>16429</c:v>
                </c:pt>
                <c:pt idx="123">
                  <c:v>16729</c:v>
                </c:pt>
                <c:pt idx="124">
                  <c:v>17079</c:v>
                </c:pt>
                <c:pt idx="125">
                  <c:v>16749</c:v>
                </c:pt>
                <c:pt idx="126">
                  <c:v>17319</c:v>
                </c:pt>
                <c:pt idx="127">
                  <c:v>17005</c:v>
                </c:pt>
                <c:pt idx="128">
                  <c:v>16632</c:v>
                </c:pt>
                <c:pt idx="129">
                  <c:v>17142</c:v>
                </c:pt>
                <c:pt idx="130">
                  <c:v>16940</c:v>
                </c:pt>
                <c:pt idx="131">
                  <c:v>17310</c:v>
                </c:pt>
                <c:pt idx="132">
                  <c:v>17780</c:v>
                </c:pt>
                <c:pt idx="133">
                  <c:v>17461</c:v>
                </c:pt>
                <c:pt idx="134">
                  <c:v>17831</c:v>
                </c:pt>
                <c:pt idx="135">
                  <c:v>18261</c:v>
                </c:pt>
                <c:pt idx="136">
                  <c:v>18561</c:v>
                </c:pt>
                <c:pt idx="137">
                  <c:v>18232</c:v>
                </c:pt>
                <c:pt idx="138">
                  <c:v>17780</c:v>
                </c:pt>
                <c:pt idx="139">
                  <c:v>18021</c:v>
                </c:pt>
                <c:pt idx="140">
                  <c:v>17688</c:v>
                </c:pt>
                <c:pt idx="141">
                  <c:v>17221</c:v>
                </c:pt>
                <c:pt idx="142">
                  <c:v>17801</c:v>
                </c:pt>
                <c:pt idx="143">
                  <c:v>18239</c:v>
                </c:pt>
                <c:pt idx="144">
                  <c:v>18752</c:v>
                </c:pt>
                <c:pt idx="145">
                  <c:v>19112</c:v>
                </c:pt>
                <c:pt idx="146">
                  <c:v>19562</c:v>
                </c:pt>
                <c:pt idx="147">
                  <c:v>19182</c:v>
                </c:pt>
                <c:pt idx="148">
                  <c:v>19532</c:v>
                </c:pt>
                <c:pt idx="149">
                  <c:v>19772</c:v>
                </c:pt>
                <c:pt idx="150">
                  <c:v>19427</c:v>
                </c:pt>
                <c:pt idx="151">
                  <c:v>19109</c:v>
                </c:pt>
                <c:pt idx="152">
                  <c:v>18805</c:v>
                </c:pt>
                <c:pt idx="153">
                  <c:v>19102</c:v>
                </c:pt>
                <c:pt idx="154">
                  <c:v>19472</c:v>
                </c:pt>
                <c:pt idx="155">
                  <c:v>19852</c:v>
                </c:pt>
                <c:pt idx="156">
                  <c:v>20372</c:v>
                </c:pt>
                <c:pt idx="157">
                  <c:v>20652</c:v>
                </c:pt>
                <c:pt idx="158">
                  <c:v>21042</c:v>
                </c:pt>
                <c:pt idx="159">
                  <c:v>21332</c:v>
                </c:pt>
                <c:pt idx="160">
                  <c:v>21662</c:v>
                </c:pt>
                <c:pt idx="161">
                  <c:v>22042</c:v>
                </c:pt>
                <c:pt idx="162">
                  <c:v>21745</c:v>
                </c:pt>
                <c:pt idx="163">
                  <c:v>22185</c:v>
                </c:pt>
                <c:pt idx="164">
                  <c:v>22525</c:v>
                </c:pt>
                <c:pt idx="165">
                  <c:v>22150</c:v>
                </c:pt>
                <c:pt idx="166">
                  <c:v>21810</c:v>
                </c:pt>
                <c:pt idx="167">
                  <c:v>21562</c:v>
                </c:pt>
                <c:pt idx="168">
                  <c:v>21127</c:v>
                </c:pt>
                <c:pt idx="169">
                  <c:v>20803</c:v>
                </c:pt>
                <c:pt idx="170">
                  <c:v>21353</c:v>
                </c:pt>
                <c:pt idx="171">
                  <c:v>21079</c:v>
                </c:pt>
                <c:pt idx="172">
                  <c:v>21379</c:v>
                </c:pt>
                <c:pt idx="173">
                  <c:v>21103</c:v>
                </c:pt>
                <c:pt idx="174">
                  <c:v>21393</c:v>
                </c:pt>
                <c:pt idx="175">
                  <c:v>21663</c:v>
                </c:pt>
                <c:pt idx="176">
                  <c:v>21943</c:v>
                </c:pt>
                <c:pt idx="177">
                  <c:v>21646</c:v>
                </c:pt>
                <c:pt idx="178">
                  <c:v>21946</c:v>
                </c:pt>
                <c:pt idx="179">
                  <c:v>21671</c:v>
                </c:pt>
                <c:pt idx="180">
                  <c:v>21221</c:v>
                </c:pt>
                <c:pt idx="181">
                  <c:v>20915</c:v>
                </c:pt>
                <c:pt idx="182">
                  <c:v>20637</c:v>
                </c:pt>
                <c:pt idx="183">
                  <c:v>20330</c:v>
                </c:pt>
                <c:pt idx="184">
                  <c:v>20048</c:v>
                </c:pt>
                <c:pt idx="185">
                  <c:v>20348</c:v>
                </c:pt>
                <c:pt idx="186">
                  <c:v>20898</c:v>
                </c:pt>
                <c:pt idx="187">
                  <c:v>21147</c:v>
                </c:pt>
                <c:pt idx="188">
                  <c:v>21467</c:v>
                </c:pt>
                <c:pt idx="189">
                  <c:v>21184</c:v>
                </c:pt>
                <c:pt idx="190">
                  <c:v>21514</c:v>
                </c:pt>
                <c:pt idx="191">
                  <c:v>21239</c:v>
                </c:pt>
                <c:pt idx="192">
                  <c:v>21629</c:v>
                </c:pt>
                <c:pt idx="193">
                  <c:v>21929</c:v>
                </c:pt>
                <c:pt idx="194">
                  <c:v>22193</c:v>
                </c:pt>
                <c:pt idx="195">
                  <c:v>22513</c:v>
                </c:pt>
                <c:pt idx="196">
                  <c:v>22333</c:v>
                </c:pt>
                <c:pt idx="197">
                  <c:v>22603</c:v>
                </c:pt>
                <c:pt idx="198">
                  <c:v>22843</c:v>
                </c:pt>
                <c:pt idx="199">
                  <c:v>22571</c:v>
                </c:pt>
                <c:pt idx="200">
                  <c:v>22313</c:v>
                </c:pt>
                <c:pt idx="201">
                  <c:v>22603</c:v>
                </c:pt>
                <c:pt idx="202">
                  <c:v>22983</c:v>
                </c:pt>
                <c:pt idx="203">
                  <c:v>22696</c:v>
                </c:pt>
                <c:pt idx="204">
                  <c:v>22482</c:v>
                </c:pt>
                <c:pt idx="205">
                  <c:v>22832</c:v>
                </c:pt>
                <c:pt idx="206">
                  <c:v>22510</c:v>
                </c:pt>
                <c:pt idx="207">
                  <c:v>22960</c:v>
                </c:pt>
                <c:pt idx="208">
                  <c:v>23360</c:v>
                </c:pt>
                <c:pt idx="209">
                  <c:v>23021</c:v>
                </c:pt>
                <c:pt idx="210">
                  <c:v>22590</c:v>
                </c:pt>
                <c:pt idx="211">
                  <c:v>22220</c:v>
                </c:pt>
                <c:pt idx="212">
                  <c:v>22520</c:v>
                </c:pt>
                <c:pt idx="213">
                  <c:v>22223</c:v>
                </c:pt>
                <c:pt idx="214">
                  <c:v>22923</c:v>
                </c:pt>
                <c:pt idx="215">
                  <c:v>22381</c:v>
                </c:pt>
                <c:pt idx="216">
                  <c:v>22841</c:v>
                </c:pt>
                <c:pt idx="217">
                  <c:v>23321</c:v>
                </c:pt>
                <c:pt idx="218">
                  <c:v>23741</c:v>
                </c:pt>
                <c:pt idx="219">
                  <c:v>24211</c:v>
                </c:pt>
                <c:pt idx="220">
                  <c:v>24491</c:v>
                </c:pt>
                <c:pt idx="221">
                  <c:v>24841</c:v>
                </c:pt>
                <c:pt idx="222">
                  <c:v>25461</c:v>
                </c:pt>
                <c:pt idx="223">
                  <c:v>25261</c:v>
                </c:pt>
                <c:pt idx="224">
                  <c:v>25571</c:v>
                </c:pt>
                <c:pt idx="225">
                  <c:v>25871</c:v>
                </c:pt>
                <c:pt idx="226">
                  <c:v>26121</c:v>
                </c:pt>
                <c:pt idx="227">
                  <c:v>26321</c:v>
                </c:pt>
                <c:pt idx="228">
                  <c:v>26561</c:v>
                </c:pt>
                <c:pt idx="229">
                  <c:v>26695</c:v>
                </c:pt>
                <c:pt idx="230">
                  <c:v>26845</c:v>
                </c:pt>
                <c:pt idx="231">
                  <c:v>26524</c:v>
                </c:pt>
                <c:pt idx="232">
                  <c:v>26804</c:v>
                </c:pt>
                <c:pt idx="233">
                  <c:v>27084</c:v>
                </c:pt>
                <c:pt idx="234">
                  <c:v>26799</c:v>
                </c:pt>
                <c:pt idx="235">
                  <c:v>26483</c:v>
                </c:pt>
                <c:pt idx="236">
                  <c:v>26218</c:v>
                </c:pt>
                <c:pt idx="237">
                  <c:v>26468</c:v>
                </c:pt>
                <c:pt idx="238">
                  <c:v>26799</c:v>
                </c:pt>
                <c:pt idx="239">
                  <c:v>27059</c:v>
                </c:pt>
                <c:pt idx="240">
                  <c:v>26850</c:v>
                </c:pt>
                <c:pt idx="241">
                  <c:v>27130</c:v>
                </c:pt>
                <c:pt idx="242">
                  <c:v>27331</c:v>
                </c:pt>
                <c:pt idx="243">
                  <c:v>27681</c:v>
                </c:pt>
                <c:pt idx="244">
                  <c:v>27403</c:v>
                </c:pt>
                <c:pt idx="245">
                  <c:v>27653</c:v>
                </c:pt>
                <c:pt idx="246">
                  <c:v>27873</c:v>
                </c:pt>
                <c:pt idx="247">
                  <c:v>28123</c:v>
                </c:pt>
                <c:pt idx="248">
                  <c:v>27813</c:v>
                </c:pt>
                <c:pt idx="249">
                  <c:v>28023</c:v>
                </c:pt>
                <c:pt idx="250">
                  <c:v>28223</c:v>
                </c:pt>
                <c:pt idx="251">
                  <c:v>28623</c:v>
                </c:pt>
                <c:pt idx="252">
                  <c:v>28873</c:v>
                </c:pt>
                <c:pt idx="253">
                  <c:v>29153</c:v>
                </c:pt>
                <c:pt idx="254">
                  <c:v>28851</c:v>
                </c:pt>
                <c:pt idx="255">
                  <c:v>29221</c:v>
                </c:pt>
                <c:pt idx="256">
                  <c:v>29541</c:v>
                </c:pt>
                <c:pt idx="257">
                  <c:v>29991</c:v>
                </c:pt>
                <c:pt idx="258">
                  <c:v>30291</c:v>
                </c:pt>
                <c:pt idx="259">
                  <c:v>29943</c:v>
                </c:pt>
                <c:pt idx="260">
                  <c:v>29632</c:v>
                </c:pt>
                <c:pt idx="261">
                  <c:v>30112</c:v>
                </c:pt>
                <c:pt idx="262">
                  <c:v>30342</c:v>
                </c:pt>
                <c:pt idx="263">
                  <c:v>30802</c:v>
                </c:pt>
                <c:pt idx="264">
                  <c:v>30550</c:v>
                </c:pt>
                <c:pt idx="265">
                  <c:v>30850</c:v>
                </c:pt>
                <c:pt idx="266">
                  <c:v>30580</c:v>
                </c:pt>
                <c:pt idx="267">
                  <c:v>30980</c:v>
                </c:pt>
                <c:pt idx="268">
                  <c:v>31320</c:v>
                </c:pt>
                <c:pt idx="269">
                  <c:v>31032</c:v>
                </c:pt>
                <c:pt idx="270">
                  <c:v>30706</c:v>
                </c:pt>
                <c:pt idx="271">
                  <c:v>31122</c:v>
                </c:pt>
              </c:numCache>
            </c:numRef>
          </c:val>
        </c:ser>
        <c:marker val="1"/>
        <c:axId val="141565952"/>
        <c:axId val="141567488"/>
      </c:lineChart>
      <c:catAx>
        <c:axId val="141565952"/>
        <c:scaling>
          <c:orientation val="minMax"/>
        </c:scaling>
        <c:delete val="1"/>
        <c:axPos val="b"/>
        <c:tickLblPos val="none"/>
        <c:crossAx val="141567488"/>
        <c:crosses val="autoZero"/>
        <c:auto val="1"/>
        <c:lblAlgn val="ctr"/>
        <c:lblOffset val="100"/>
      </c:catAx>
      <c:valAx>
        <c:axId val="141567488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1565952"/>
        <c:crosses val="autoZero"/>
        <c:crossBetween val="between"/>
      </c:valAx>
    </c:plotArea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7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инструментам'!$S$1094:$S$1167</c:f>
              <c:numCache>
                <c:formatCode>0.00</c:formatCode>
                <c:ptCount val="74"/>
                <c:pt idx="0" formatCode="General">
                  <c:v>5000</c:v>
                </c:pt>
                <c:pt idx="1">
                  <c:v>5051.5151999999989</c:v>
                </c:pt>
                <c:pt idx="2">
                  <c:v>5000.3523999999989</c:v>
                </c:pt>
                <c:pt idx="3">
                  <c:v>4963.1655999999984</c:v>
                </c:pt>
                <c:pt idx="4">
                  <c:v>5012.6655999999994</c:v>
                </c:pt>
                <c:pt idx="5">
                  <c:v>4969.7040000000006</c:v>
                </c:pt>
                <c:pt idx="6">
                  <c:v>5004.7908000000007</c:v>
                </c:pt>
                <c:pt idx="7">
                  <c:v>5053.5908000000009</c:v>
                </c:pt>
                <c:pt idx="8">
                  <c:v>5006.0727000000006</c:v>
                </c:pt>
                <c:pt idx="9">
                  <c:v>4979.287800000001</c:v>
                </c:pt>
                <c:pt idx="10">
                  <c:v>4930.4478000000008</c:v>
                </c:pt>
                <c:pt idx="11">
                  <c:v>4980.8478000000005</c:v>
                </c:pt>
                <c:pt idx="12">
                  <c:v>5032.4477999999999</c:v>
                </c:pt>
                <c:pt idx="13">
                  <c:v>5083.1477999999997</c:v>
                </c:pt>
                <c:pt idx="14">
                  <c:v>5134.447799999999</c:v>
                </c:pt>
                <c:pt idx="15">
                  <c:v>5085.0077999999994</c:v>
                </c:pt>
                <c:pt idx="16">
                  <c:v>5134.9517999999998</c:v>
                </c:pt>
                <c:pt idx="17">
                  <c:v>5185.3517999999995</c:v>
                </c:pt>
                <c:pt idx="18">
                  <c:v>5238.1517999999987</c:v>
                </c:pt>
                <c:pt idx="19">
                  <c:v>5290.2024999999985</c:v>
                </c:pt>
                <c:pt idx="20">
                  <c:v>5344.7240999999985</c:v>
                </c:pt>
                <c:pt idx="21">
                  <c:v>5398.6669999999986</c:v>
                </c:pt>
                <c:pt idx="22">
                  <c:v>5455.8053999999984</c:v>
                </c:pt>
                <c:pt idx="23">
                  <c:v>5510.205399999998</c:v>
                </c:pt>
                <c:pt idx="24">
                  <c:v>5568.5482999999977</c:v>
                </c:pt>
                <c:pt idx="25">
                  <c:v>5623.0698999999977</c:v>
                </c:pt>
                <c:pt idx="26">
                  <c:v>5567.9342999999972</c:v>
                </c:pt>
                <c:pt idx="27">
                  <c:v>5625.7342999999964</c:v>
                </c:pt>
                <c:pt idx="28">
                  <c:v>5571.134299999997</c:v>
                </c:pt>
                <c:pt idx="29">
                  <c:v>5514.641499999997</c:v>
                </c:pt>
                <c:pt idx="30">
                  <c:v>5572.2882999999974</c:v>
                </c:pt>
                <c:pt idx="31">
                  <c:v>5629.2042999999958</c:v>
                </c:pt>
                <c:pt idx="32">
                  <c:v>5687.5471999999963</c:v>
                </c:pt>
                <c:pt idx="33">
                  <c:v>5728.2471999999962</c:v>
                </c:pt>
                <c:pt idx="34">
                  <c:v>5784.2783999999965</c:v>
                </c:pt>
                <c:pt idx="35">
                  <c:v>5831.3783999999969</c:v>
                </c:pt>
                <c:pt idx="36">
                  <c:v>5892.5279999999975</c:v>
                </c:pt>
                <c:pt idx="37">
                  <c:v>5834.6669999999967</c:v>
                </c:pt>
                <c:pt idx="38">
                  <c:v>5893.898199999996</c:v>
                </c:pt>
                <c:pt idx="39">
                  <c:v>5836.4029999999966</c:v>
                </c:pt>
                <c:pt idx="40">
                  <c:v>5779.6029999999973</c:v>
                </c:pt>
                <c:pt idx="41">
                  <c:v>5836.8029999999981</c:v>
                </c:pt>
                <c:pt idx="42">
                  <c:v>5777.2029999999986</c:v>
                </c:pt>
                <c:pt idx="43">
                  <c:v>5834.4029999999993</c:v>
                </c:pt>
                <c:pt idx="44">
                  <c:v>5776.5829999999978</c:v>
                </c:pt>
                <c:pt idx="45">
                  <c:v>5718.5236999999979</c:v>
                </c:pt>
                <c:pt idx="46">
                  <c:v>5659.3436999999976</c:v>
                </c:pt>
                <c:pt idx="47">
                  <c:v>5714.5904999999966</c:v>
                </c:pt>
                <c:pt idx="48">
                  <c:v>5774.6489999999967</c:v>
                </c:pt>
                <c:pt idx="49">
                  <c:v>5834.8489999999974</c:v>
                </c:pt>
                <c:pt idx="50">
                  <c:v>5894.6489999999967</c:v>
                </c:pt>
                <c:pt idx="51">
                  <c:v>5834.0337999999965</c:v>
                </c:pt>
                <c:pt idx="52">
                  <c:v>5867.3137999999963</c:v>
                </c:pt>
                <c:pt idx="53">
                  <c:v>5808.2137999999959</c:v>
                </c:pt>
                <c:pt idx="54">
                  <c:v>5866.0137999999952</c:v>
                </c:pt>
                <c:pt idx="55">
                  <c:v>5806.5117999999948</c:v>
                </c:pt>
                <c:pt idx="56">
                  <c:v>5746.5117999999948</c:v>
                </c:pt>
                <c:pt idx="57">
                  <c:v>5803.4557999999952</c:v>
                </c:pt>
                <c:pt idx="58">
                  <c:v>5862.8605999999945</c:v>
                </c:pt>
                <c:pt idx="59">
                  <c:v>5922.3307999999943</c:v>
                </c:pt>
                <c:pt idx="60">
                  <c:v>5983.3403999999928</c:v>
                </c:pt>
                <c:pt idx="61">
                  <c:v>5923.3403999999928</c:v>
                </c:pt>
                <c:pt idx="62">
                  <c:v>5949.4455999999936</c:v>
                </c:pt>
                <c:pt idx="63">
                  <c:v>6012.1455999999953</c:v>
                </c:pt>
                <c:pt idx="64">
                  <c:v>6072.110399999995</c:v>
                </c:pt>
                <c:pt idx="65">
                  <c:v>6132.0431999999937</c:v>
                </c:pt>
                <c:pt idx="66">
                  <c:v>6068.4731999999931</c:v>
                </c:pt>
                <c:pt idx="67">
                  <c:v>6022.6383999999935</c:v>
                </c:pt>
                <c:pt idx="68">
                  <c:v>6082.6968999999935</c:v>
                </c:pt>
                <c:pt idx="69">
                  <c:v>6024.4358999999931</c:v>
                </c:pt>
                <c:pt idx="70">
                  <c:v>6086.6698999999926</c:v>
                </c:pt>
                <c:pt idx="71">
                  <c:v>6024.7298999999939</c:v>
                </c:pt>
                <c:pt idx="72">
                  <c:v>6056.3834999999945</c:v>
                </c:pt>
                <c:pt idx="73">
                  <c:v>6121.2154999999948</c:v>
                </c:pt>
              </c:numCache>
            </c:numRef>
          </c:val>
        </c:ser>
        <c:marker val="1"/>
        <c:axId val="141582720"/>
        <c:axId val="141584256"/>
      </c:lineChart>
      <c:catAx>
        <c:axId val="141582720"/>
        <c:scaling>
          <c:orientation val="minMax"/>
        </c:scaling>
        <c:delete val="1"/>
        <c:axPos val="b"/>
        <c:tickLblPos val="none"/>
        <c:crossAx val="141584256"/>
        <c:crosses val="autoZero"/>
        <c:auto val="1"/>
        <c:lblAlgn val="ctr"/>
        <c:lblOffset val="100"/>
      </c:catAx>
      <c:valAx>
        <c:axId val="141584256"/>
        <c:scaling>
          <c:orientation val="minMax"/>
          <c:min val="4900"/>
        </c:scaling>
        <c:axPos val="l"/>
        <c:majorGridlines/>
        <c:numFmt formatCode="General" sourceLinked="1"/>
        <c:tickLblPos val="nextTo"/>
        <c:crossAx val="141582720"/>
        <c:crosses val="autoZero"/>
        <c:crossBetween val="between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инструментам'!$R$1094:$R$1167</c:f>
              <c:numCache>
                <c:formatCode>0</c:formatCode>
                <c:ptCount val="74"/>
                <c:pt idx="0" formatCode="General">
                  <c:v>0</c:v>
                </c:pt>
                <c:pt idx="1">
                  <c:v>470</c:v>
                </c:pt>
                <c:pt idx="2">
                  <c:v>77</c:v>
                </c:pt>
                <c:pt idx="3">
                  <c:v>-452</c:v>
                </c:pt>
                <c:pt idx="4">
                  <c:v>98</c:v>
                </c:pt>
                <c:pt idx="5">
                  <c:v>-292</c:v>
                </c:pt>
                <c:pt idx="6">
                  <c:v>0</c:v>
                </c:pt>
                <c:pt idx="7">
                  <c:v>610</c:v>
                </c:pt>
                <c:pt idx="8">
                  <c:v>-70</c:v>
                </c:pt>
                <c:pt idx="9">
                  <c:v>-368</c:v>
                </c:pt>
                <c:pt idx="10">
                  <c:v>-812</c:v>
                </c:pt>
                <c:pt idx="11">
                  <c:v>-392</c:v>
                </c:pt>
                <c:pt idx="12">
                  <c:v>38</c:v>
                </c:pt>
                <c:pt idx="13">
                  <c:v>428</c:v>
                </c:pt>
                <c:pt idx="14">
                  <c:v>998</c:v>
                </c:pt>
                <c:pt idx="15">
                  <c:v>380</c:v>
                </c:pt>
                <c:pt idx="16">
                  <c:v>880</c:v>
                </c:pt>
                <c:pt idx="17">
                  <c:v>1510</c:v>
                </c:pt>
                <c:pt idx="18">
                  <c:v>1840</c:v>
                </c:pt>
                <c:pt idx="19">
                  <c:v>2240</c:v>
                </c:pt>
                <c:pt idx="20">
                  <c:v>2630</c:v>
                </c:pt>
                <c:pt idx="21">
                  <c:v>3120</c:v>
                </c:pt>
                <c:pt idx="22">
                  <c:v>3640</c:v>
                </c:pt>
                <c:pt idx="23">
                  <c:v>3980</c:v>
                </c:pt>
                <c:pt idx="24">
                  <c:v>4510</c:v>
                </c:pt>
                <c:pt idx="25">
                  <c:v>4900</c:v>
                </c:pt>
                <c:pt idx="26">
                  <c:v>4477</c:v>
                </c:pt>
                <c:pt idx="27">
                  <c:v>4817</c:v>
                </c:pt>
                <c:pt idx="28">
                  <c:v>4397</c:v>
                </c:pt>
                <c:pt idx="29">
                  <c:v>3963</c:v>
                </c:pt>
                <c:pt idx="30">
                  <c:v>4443</c:v>
                </c:pt>
                <c:pt idx="31">
                  <c:v>4823</c:v>
                </c:pt>
                <c:pt idx="32">
                  <c:v>5353</c:v>
                </c:pt>
                <c:pt idx="33">
                  <c:v>5760</c:v>
                </c:pt>
                <c:pt idx="34">
                  <c:v>6460</c:v>
                </c:pt>
                <c:pt idx="35">
                  <c:v>6931</c:v>
                </c:pt>
                <c:pt idx="36">
                  <c:v>7611</c:v>
                </c:pt>
                <c:pt idx="37">
                  <c:v>7032</c:v>
                </c:pt>
                <c:pt idx="38">
                  <c:v>7772</c:v>
                </c:pt>
                <c:pt idx="39">
                  <c:v>7363</c:v>
                </c:pt>
                <c:pt idx="40">
                  <c:v>7008</c:v>
                </c:pt>
                <c:pt idx="41">
                  <c:v>7448</c:v>
                </c:pt>
                <c:pt idx="42">
                  <c:v>7150</c:v>
                </c:pt>
                <c:pt idx="43">
                  <c:v>7590</c:v>
                </c:pt>
                <c:pt idx="44">
                  <c:v>7177</c:v>
                </c:pt>
                <c:pt idx="45">
                  <c:v>6730</c:v>
                </c:pt>
                <c:pt idx="46">
                  <c:v>6192</c:v>
                </c:pt>
                <c:pt idx="47">
                  <c:v>6652</c:v>
                </c:pt>
                <c:pt idx="48">
                  <c:v>7052</c:v>
                </c:pt>
                <c:pt idx="49">
                  <c:v>7482</c:v>
                </c:pt>
                <c:pt idx="50">
                  <c:v>7942</c:v>
                </c:pt>
                <c:pt idx="51">
                  <c:v>7586</c:v>
                </c:pt>
                <c:pt idx="52">
                  <c:v>7794</c:v>
                </c:pt>
                <c:pt idx="53">
                  <c:v>7400</c:v>
                </c:pt>
                <c:pt idx="54">
                  <c:v>7740</c:v>
                </c:pt>
                <c:pt idx="55">
                  <c:v>7345</c:v>
                </c:pt>
                <c:pt idx="56">
                  <c:v>6945</c:v>
                </c:pt>
                <c:pt idx="57">
                  <c:v>7515</c:v>
                </c:pt>
                <c:pt idx="58">
                  <c:v>7865</c:v>
                </c:pt>
                <c:pt idx="59">
                  <c:v>8195</c:v>
                </c:pt>
                <c:pt idx="60">
                  <c:v>8555</c:v>
                </c:pt>
                <c:pt idx="61">
                  <c:v>8255</c:v>
                </c:pt>
                <c:pt idx="62">
                  <c:v>8408</c:v>
                </c:pt>
                <c:pt idx="63">
                  <c:v>8738</c:v>
                </c:pt>
                <c:pt idx="64">
                  <c:v>9168</c:v>
                </c:pt>
                <c:pt idx="65">
                  <c:v>9668</c:v>
                </c:pt>
                <c:pt idx="66">
                  <c:v>9179</c:v>
                </c:pt>
                <c:pt idx="67">
                  <c:v>8764</c:v>
                </c:pt>
                <c:pt idx="68">
                  <c:v>9164</c:v>
                </c:pt>
                <c:pt idx="69">
                  <c:v>8581</c:v>
                </c:pt>
                <c:pt idx="70">
                  <c:v>8891</c:v>
                </c:pt>
                <c:pt idx="71">
                  <c:v>8565</c:v>
                </c:pt>
                <c:pt idx="72">
                  <c:v>8828</c:v>
                </c:pt>
                <c:pt idx="73">
                  <c:v>9478</c:v>
                </c:pt>
              </c:numCache>
            </c:numRef>
          </c:val>
        </c:ser>
        <c:marker val="1"/>
        <c:axId val="141592064"/>
        <c:axId val="141593600"/>
      </c:lineChart>
      <c:catAx>
        <c:axId val="141592064"/>
        <c:scaling>
          <c:orientation val="minMax"/>
        </c:scaling>
        <c:delete val="1"/>
        <c:axPos val="b"/>
        <c:tickLblPos val="none"/>
        <c:crossAx val="141593600"/>
        <c:crosses val="autoZero"/>
        <c:auto val="1"/>
        <c:lblAlgn val="ctr"/>
        <c:lblOffset val="100"/>
      </c:catAx>
      <c:valAx>
        <c:axId val="141593600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1592064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инструментам'!$S$1168:$S$1233</c:f>
              <c:numCache>
                <c:formatCode>0.00</c:formatCode>
                <c:ptCount val="66"/>
                <c:pt idx="0">
                  <c:v>6058.970099999995</c:v>
                </c:pt>
                <c:pt idx="1">
                  <c:v>6120.6636999999955</c:v>
                </c:pt>
                <c:pt idx="2">
                  <c:v>6180.8636999999953</c:v>
                </c:pt>
                <c:pt idx="3">
                  <c:v>6118.853699999996</c:v>
                </c:pt>
                <c:pt idx="4">
                  <c:v>6056.1536999999962</c:v>
                </c:pt>
                <c:pt idx="5">
                  <c:v>6116.4628999999959</c:v>
                </c:pt>
                <c:pt idx="6">
                  <c:v>6176.962899999995</c:v>
                </c:pt>
                <c:pt idx="7">
                  <c:v>6134.986699999994</c:v>
                </c:pt>
                <c:pt idx="8">
                  <c:v>6198.7626999999939</c:v>
                </c:pt>
                <c:pt idx="9">
                  <c:v>6261.7626999999939</c:v>
                </c:pt>
                <c:pt idx="10">
                  <c:v>6327.5610999999944</c:v>
                </c:pt>
                <c:pt idx="11">
                  <c:v>6392.1610999999948</c:v>
                </c:pt>
                <c:pt idx="12">
                  <c:v>6456.9610999999932</c:v>
                </c:pt>
                <c:pt idx="13">
                  <c:v>6393.4210999999923</c:v>
                </c:pt>
                <c:pt idx="14">
                  <c:v>6328.4029999999921</c:v>
                </c:pt>
                <c:pt idx="15">
                  <c:v>6367.9229999999916</c:v>
                </c:pt>
                <c:pt idx="16">
                  <c:v>6413.7829999999904</c:v>
                </c:pt>
                <c:pt idx="17">
                  <c:v>6478.3829999999907</c:v>
                </c:pt>
                <c:pt idx="18">
                  <c:v>6543.1829999999873</c:v>
                </c:pt>
                <c:pt idx="19">
                  <c:v>6609.2609999999886</c:v>
                </c:pt>
                <c:pt idx="20">
                  <c:v>6552.4257999999882</c:v>
                </c:pt>
                <c:pt idx="21">
                  <c:v>6590.9257999999891</c:v>
                </c:pt>
                <c:pt idx="22">
                  <c:v>6525.6157999999905</c:v>
                </c:pt>
                <c:pt idx="23">
                  <c:v>6460.515799999991</c:v>
                </c:pt>
                <c:pt idx="24">
                  <c:v>6526.515799999991</c:v>
                </c:pt>
                <c:pt idx="25">
                  <c:v>6594.1327999999903</c:v>
                </c:pt>
                <c:pt idx="26">
                  <c:v>6662.1327999999903</c:v>
                </c:pt>
                <c:pt idx="27">
                  <c:v>6728.4990999999909</c:v>
                </c:pt>
                <c:pt idx="28">
                  <c:v>6796.6316999999908</c:v>
                </c:pt>
                <c:pt idx="29">
                  <c:v>6773.0741999999909</c:v>
                </c:pt>
                <c:pt idx="30">
                  <c:v>6810.852599999992</c:v>
                </c:pt>
                <c:pt idx="31">
                  <c:v>6881.2525999999916</c:v>
                </c:pt>
                <c:pt idx="32">
                  <c:v>6951.652599999994</c:v>
                </c:pt>
                <c:pt idx="33">
                  <c:v>7019.0709999999945</c:v>
                </c:pt>
                <c:pt idx="34">
                  <c:v>7091.970999999995</c:v>
                </c:pt>
                <c:pt idx="35">
                  <c:v>7020.8333999999941</c:v>
                </c:pt>
                <c:pt idx="36">
                  <c:v>7091.0333999999939</c:v>
                </c:pt>
                <c:pt idx="37">
                  <c:v>7162.9493999999922</c:v>
                </c:pt>
                <c:pt idx="38">
                  <c:v>7236.4597999999933</c:v>
                </c:pt>
                <c:pt idx="39">
                  <c:v>7308.5533999999934</c:v>
                </c:pt>
                <c:pt idx="40">
                  <c:v>7278.0571999999929</c:v>
                </c:pt>
                <c:pt idx="41">
                  <c:v>7351.9451999999937</c:v>
                </c:pt>
                <c:pt idx="42">
                  <c:v>7423.6091999999944</c:v>
                </c:pt>
                <c:pt idx="43">
                  <c:v>7348.2431999999953</c:v>
                </c:pt>
                <c:pt idx="44">
                  <c:v>7447.393199999995</c:v>
                </c:pt>
                <c:pt idx="45">
                  <c:v>7374.8031999999948</c:v>
                </c:pt>
                <c:pt idx="46">
                  <c:v>7302.0031999999956</c:v>
                </c:pt>
                <c:pt idx="47">
                  <c:v>7377.0616999999957</c:v>
                </c:pt>
                <c:pt idx="48">
                  <c:v>7303.2616999999964</c:v>
                </c:pt>
                <c:pt idx="49">
                  <c:v>7377.8416999999963</c:v>
                </c:pt>
                <c:pt idx="50">
                  <c:v>7451.4235999999955</c:v>
                </c:pt>
                <c:pt idx="51">
                  <c:v>7375.1371999999938</c:v>
                </c:pt>
                <c:pt idx="52">
                  <c:v>7449.2371999999941</c:v>
                </c:pt>
                <c:pt idx="53">
                  <c:v>7373.8771999999935</c:v>
                </c:pt>
                <c:pt idx="54">
                  <c:v>7299.2771999999932</c:v>
                </c:pt>
                <c:pt idx="55">
                  <c:v>7370.8955999999935</c:v>
                </c:pt>
                <c:pt idx="56">
                  <c:v>7330.5735999999933</c:v>
                </c:pt>
                <c:pt idx="57">
                  <c:v>7404.4615999999942</c:v>
                </c:pt>
                <c:pt idx="58">
                  <c:v>7479.5719999999947</c:v>
                </c:pt>
                <c:pt idx="59">
                  <c:v>7402.7431999999944</c:v>
                </c:pt>
                <c:pt idx="60">
                  <c:v>7480.6888999999928</c:v>
                </c:pt>
                <c:pt idx="61">
                  <c:v>7553.8551999999927</c:v>
                </c:pt>
                <c:pt idx="62">
                  <c:v>7628.85519999999</c:v>
                </c:pt>
                <c:pt idx="63">
                  <c:v>7553.0563999999895</c:v>
                </c:pt>
                <c:pt idx="64">
                  <c:v>7476.4815999999901</c:v>
                </c:pt>
                <c:pt idx="65">
                  <c:v>7534.3215999999902</c:v>
                </c:pt>
              </c:numCache>
            </c:numRef>
          </c:val>
        </c:ser>
        <c:marker val="1"/>
        <c:axId val="141698176"/>
        <c:axId val="141699712"/>
      </c:lineChart>
      <c:catAx>
        <c:axId val="141698176"/>
        <c:scaling>
          <c:orientation val="minMax"/>
        </c:scaling>
        <c:delete val="1"/>
        <c:axPos val="b"/>
        <c:tickLblPos val="none"/>
        <c:crossAx val="141699712"/>
        <c:crosses val="autoZero"/>
        <c:auto val="1"/>
        <c:lblAlgn val="ctr"/>
        <c:lblOffset val="100"/>
      </c:catAx>
      <c:valAx>
        <c:axId val="141699712"/>
        <c:scaling>
          <c:orientation val="minMax"/>
          <c:min val="6000"/>
        </c:scaling>
        <c:axPos val="l"/>
        <c:majorGridlines/>
        <c:numFmt formatCode="0.00" sourceLinked="1"/>
        <c:tickLblPos val="nextTo"/>
        <c:crossAx val="141698176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инструментам'!$R$1168:$R$1233</c:f>
              <c:numCache>
                <c:formatCode>0</c:formatCode>
                <c:ptCount val="66"/>
                <c:pt idx="0">
                  <c:v>9033</c:v>
                </c:pt>
                <c:pt idx="1">
                  <c:v>9803</c:v>
                </c:pt>
                <c:pt idx="2">
                  <c:v>10233</c:v>
                </c:pt>
                <c:pt idx="3">
                  <c:v>9756</c:v>
                </c:pt>
                <c:pt idx="4">
                  <c:v>9338</c:v>
                </c:pt>
                <c:pt idx="5">
                  <c:v>9768</c:v>
                </c:pt>
                <c:pt idx="6">
                  <c:v>10318</c:v>
                </c:pt>
                <c:pt idx="7">
                  <c:v>10017</c:v>
                </c:pt>
                <c:pt idx="8">
                  <c:v>10337</c:v>
                </c:pt>
                <c:pt idx="9">
                  <c:v>10757</c:v>
                </c:pt>
                <c:pt idx="10">
                  <c:v>11307</c:v>
                </c:pt>
                <c:pt idx="11">
                  <c:v>11687</c:v>
                </c:pt>
                <c:pt idx="12">
                  <c:v>11957</c:v>
                </c:pt>
                <c:pt idx="13">
                  <c:v>11604</c:v>
                </c:pt>
                <c:pt idx="14">
                  <c:v>11294</c:v>
                </c:pt>
                <c:pt idx="15">
                  <c:v>11502</c:v>
                </c:pt>
                <c:pt idx="16">
                  <c:v>11686</c:v>
                </c:pt>
                <c:pt idx="17">
                  <c:v>12066</c:v>
                </c:pt>
                <c:pt idx="18">
                  <c:v>12246</c:v>
                </c:pt>
                <c:pt idx="19">
                  <c:v>12576</c:v>
                </c:pt>
                <c:pt idx="20">
                  <c:v>12220</c:v>
                </c:pt>
                <c:pt idx="21">
                  <c:v>12395</c:v>
                </c:pt>
                <c:pt idx="22">
                  <c:v>12084</c:v>
                </c:pt>
                <c:pt idx="23">
                  <c:v>11774</c:v>
                </c:pt>
                <c:pt idx="24">
                  <c:v>12074</c:v>
                </c:pt>
                <c:pt idx="25">
                  <c:v>12524</c:v>
                </c:pt>
                <c:pt idx="26">
                  <c:v>12924</c:v>
                </c:pt>
                <c:pt idx="27">
                  <c:v>13314</c:v>
                </c:pt>
                <c:pt idx="28">
                  <c:v>13714</c:v>
                </c:pt>
                <c:pt idx="29">
                  <c:v>13555</c:v>
                </c:pt>
                <c:pt idx="30">
                  <c:v>13766</c:v>
                </c:pt>
                <c:pt idx="31">
                  <c:v>14086</c:v>
                </c:pt>
                <c:pt idx="32">
                  <c:v>14406</c:v>
                </c:pt>
                <c:pt idx="33">
                  <c:v>14886</c:v>
                </c:pt>
                <c:pt idx="34">
                  <c:v>15156</c:v>
                </c:pt>
                <c:pt idx="35">
                  <c:v>14711</c:v>
                </c:pt>
                <c:pt idx="36">
                  <c:v>15101</c:v>
                </c:pt>
                <c:pt idx="37">
                  <c:v>15581</c:v>
                </c:pt>
                <c:pt idx="38">
                  <c:v>16041</c:v>
                </c:pt>
                <c:pt idx="39">
                  <c:v>16421</c:v>
                </c:pt>
                <c:pt idx="40">
                  <c:v>16202</c:v>
                </c:pt>
                <c:pt idx="41">
                  <c:v>16572</c:v>
                </c:pt>
                <c:pt idx="42">
                  <c:v>16932</c:v>
                </c:pt>
                <c:pt idx="43">
                  <c:v>16428</c:v>
                </c:pt>
                <c:pt idx="44">
                  <c:v>17089</c:v>
                </c:pt>
                <c:pt idx="45">
                  <c:v>16662</c:v>
                </c:pt>
                <c:pt idx="46">
                  <c:v>16298</c:v>
                </c:pt>
                <c:pt idx="47">
                  <c:v>16798</c:v>
                </c:pt>
                <c:pt idx="48">
                  <c:v>16429</c:v>
                </c:pt>
                <c:pt idx="49">
                  <c:v>16729</c:v>
                </c:pt>
                <c:pt idx="50">
                  <c:v>17079</c:v>
                </c:pt>
                <c:pt idx="51">
                  <c:v>16749</c:v>
                </c:pt>
                <c:pt idx="52">
                  <c:v>17319</c:v>
                </c:pt>
                <c:pt idx="53">
                  <c:v>17005</c:v>
                </c:pt>
                <c:pt idx="54">
                  <c:v>16632</c:v>
                </c:pt>
                <c:pt idx="55">
                  <c:v>17142</c:v>
                </c:pt>
                <c:pt idx="56">
                  <c:v>16940</c:v>
                </c:pt>
                <c:pt idx="57">
                  <c:v>17310</c:v>
                </c:pt>
                <c:pt idx="58">
                  <c:v>17780</c:v>
                </c:pt>
                <c:pt idx="59">
                  <c:v>17461</c:v>
                </c:pt>
                <c:pt idx="60">
                  <c:v>17831</c:v>
                </c:pt>
                <c:pt idx="61">
                  <c:v>18261</c:v>
                </c:pt>
                <c:pt idx="62">
                  <c:v>18561</c:v>
                </c:pt>
                <c:pt idx="63">
                  <c:v>18232</c:v>
                </c:pt>
                <c:pt idx="64">
                  <c:v>17780</c:v>
                </c:pt>
                <c:pt idx="65">
                  <c:v>18021</c:v>
                </c:pt>
              </c:numCache>
            </c:numRef>
          </c:val>
        </c:ser>
        <c:marker val="1"/>
        <c:axId val="141725696"/>
        <c:axId val="141728768"/>
      </c:lineChart>
      <c:catAx>
        <c:axId val="141725696"/>
        <c:scaling>
          <c:orientation val="minMax"/>
        </c:scaling>
        <c:delete val="1"/>
        <c:axPos val="b"/>
        <c:tickLblPos val="none"/>
        <c:crossAx val="141728768"/>
        <c:crosses val="autoZero"/>
        <c:auto val="1"/>
        <c:lblAlgn val="ctr"/>
        <c:lblOffset val="100"/>
      </c:catAx>
      <c:valAx>
        <c:axId val="141728768"/>
        <c:scaling>
          <c:orientation val="minMax"/>
          <c:min val="9000"/>
        </c:scaling>
        <c:axPos val="l"/>
        <c:majorGridlines/>
        <c:numFmt formatCode="0" sourceLinked="1"/>
        <c:tickLblPos val="nextTo"/>
        <c:crossAx val="141725696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инструментам'!$S$1234:$S$1309</c:f>
              <c:numCache>
                <c:formatCode>0.00</c:formatCode>
                <c:ptCount val="76"/>
                <c:pt idx="0">
                  <c:v>7457.8212999999914</c:v>
                </c:pt>
                <c:pt idx="1">
                  <c:v>7383.2884999999924</c:v>
                </c:pt>
                <c:pt idx="2">
                  <c:v>7458.7898999999925</c:v>
                </c:pt>
                <c:pt idx="3">
                  <c:v>7524.4898999999932</c:v>
                </c:pt>
                <c:pt idx="4">
                  <c:v>7591.0342999999939</c:v>
                </c:pt>
                <c:pt idx="5">
                  <c:v>7666.6342999999924</c:v>
                </c:pt>
                <c:pt idx="6">
                  <c:v>7743.3331999999918</c:v>
                </c:pt>
                <c:pt idx="7">
                  <c:v>7663.5331999999935</c:v>
                </c:pt>
                <c:pt idx="8">
                  <c:v>7740.5331999999926</c:v>
                </c:pt>
                <c:pt idx="9">
                  <c:v>7819.7331999999915</c:v>
                </c:pt>
                <c:pt idx="10">
                  <c:v>7740.3831999999902</c:v>
                </c:pt>
                <c:pt idx="11">
                  <c:v>7660.7431999999908</c:v>
                </c:pt>
                <c:pt idx="12">
                  <c:v>7584.7431999999926</c:v>
                </c:pt>
                <c:pt idx="13">
                  <c:v>7673.8431999999939</c:v>
                </c:pt>
                <c:pt idx="14">
                  <c:v>7755.1199999999944</c:v>
                </c:pt>
                <c:pt idx="15">
                  <c:v>7834.9199999999946</c:v>
                </c:pt>
                <c:pt idx="16">
                  <c:v>7913.0369999999948</c:v>
                </c:pt>
                <c:pt idx="17">
                  <c:v>8002.6369999999924</c:v>
                </c:pt>
                <c:pt idx="18">
                  <c:v>8084.6188999999931</c:v>
                </c:pt>
                <c:pt idx="19">
                  <c:v>8168.7188999999935</c:v>
                </c:pt>
                <c:pt idx="20">
                  <c:v>8251.0788999999932</c:v>
                </c:pt>
                <c:pt idx="21">
                  <c:v>8338.3500999999942</c:v>
                </c:pt>
                <c:pt idx="22">
                  <c:v>8255.0332999999937</c:v>
                </c:pt>
                <c:pt idx="23">
                  <c:v>8338.2076999999954</c:v>
                </c:pt>
                <c:pt idx="24">
                  <c:v>8423.0676999999941</c:v>
                </c:pt>
                <c:pt idx="25">
                  <c:v>8347.9556999999932</c:v>
                </c:pt>
                <c:pt idx="26">
                  <c:v>8263.0531999999912</c:v>
                </c:pt>
                <c:pt idx="27">
                  <c:v>8216.08139999999</c:v>
                </c:pt>
                <c:pt idx="28">
                  <c:v>8133.5054999999884</c:v>
                </c:pt>
                <c:pt idx="29">
                  <c:v>8052.3654999999881</c:v>
                </c:pt>
                <c:pt idx="30">
                  <c:v>8135.1579999999885</c:v>
                </c:pt>
                <c:pt idx="31">
                  <c:v>8075.4785999999867</c:v>
                </c:pt>
                <c:pt idx="32">
                  <c:v>8159.321799999987</c:v>
                </c:pt>
                <c:pt idx="33">
                  <c:v>8076.7557999999872</c:v>
                </c:pt>
                <c:pt idx="34">
                  <c:v>8160.6933999999874</c:v>
                </c:pt>
                <c:pt idx="35">
                  <c:v>8249.7933999999877</c:v>
                </c:pt>
                <c:pt idx="36">
                  <c:v>8336.7142999999887</c:v>
                </c:pt>
                <c:pt idx="37">
                  <c:v>8253.6634999999878</c:v>
                </c:pt>
                <c:pt idx="38">
                  <c:v>8337.6634999999878</c:v>
                </c:pt>
                <c:pt idx="39">
                  <c:v>8252.413499999986</c:v>
                </c:pt>
                <c:pt idx="40">
                  <c:v>8166.8070999999845</c:v>
                </c:pt>
                <c:pt idx="41">
                  <c:v>8105.7630999999856</c:v>
                </c:pt>
                <c:pt idx="42">
                  <c:v>8047.6287999999859</c:v>
                </c:pt>
                <c:pt idx="43">
                  <c:v>7964.436399999985</c:v>
                </c:pt>
                <c:pt idx="44">
                  <c:v>7882.8825999999872</c:v>
                </c:pt>
                <c:pt idx="45">
                  <c:v>7963.4289999999874</c:v>
                </c:pt>
                <c:pt idx="46">
                  <c:v>8045.9289999999883</c:v>
                </c:pt>
                <c:pt idx="47">
                  <c:v>8105.5545999999904</c:v>
                </c:pt>
                <c:pt idx="48">
                  <c:v>8188.8559999999898</c:v>
                </c:pt>
                <c:pt idx="49">
                  <c:v>8106.6235999999899</c:v>
                </c:pt>
                <c:pt idx="50">
                  <c:v>8189.2210999999888</c:v>
                </c:pt>
                <c:pt idx="51">
                  <c:v>8107.0720999999912</c:v>
                </c:pt>
                <c:pt idx="52">
                  <c:v>8188.8544999999913</c:v>
                </c:pt>
                <c:pt idx="53">
                  <c:v>8263.8544999999922</c:v>
                </c:pt>
                <c:pt idx="54">
                  <c:v>8311.585099999993</c:v>
                </c:pt>
                <c:pt idx="55">
                  <c:v>8395.0892999999924</c:v>
                </c:pt>
                <c:pt idx="56">
                  <c:v>8310.2260999999908</c:v>
                </c:pt>
                <c:pt idx="57">
                  <c:v>8396.4468999999881</c:v>
                </c:pt>
                <c:pt idx="58">
                  <c:v>8482.6452999999874</c:v>
                </c:pt>
                <c:pt idx="59">
                  <c:v>8398.3252999999895</c:v>
                </c:pt>
                <c:pt idx="60">
                  <c:v>8336.0020999999888</c:v>
                </c:pt>
                <c:pt idx="61">
                  <c:v>8423.0020999999888</c:v>
                </c:pt>
                <c:pt idx="62">
                  <c:v>8510.4917999999889</c:v>
                </c:pt>
                <c:pt idx="63">
                  <c:v>8424.5087999999869</c:v>
                </c:pt>
                <c:pt idx="64">
                  <c:v>8338.6847999999864</c:v>
                </c:pt>
                <c:pt idx="65">
                  <c:v>8426.0447999999869</c:v>
                </c:pt>
                <c:pt idx="66">
                  <c:v>8355.3763999999865</c:v>
                </c:pt>
                <c:pt idx="67">
                  <c:v>8440.8763999999883</c:v>
                </c:pt>
                <c:pt idx="68">
                  <c:v>8524.9582999999875</c:v>
                </c:pt>
                <c:pt idx="69">
                  <c:v>8440.2082999999875</c:v>
                </c:pt>
                <c:pt idx="70">
                  <c:v>8353.8962999999876</c:v>
                </c:pt>
                <c:pt idx="71">
                  <c:v>8269.0653999999868</c:v>
                </c:pt>
                <c:pt idx="72">
                  <c:v>8355.9029999999875</c:v>
                </c:pt>
                <c:pt idx="73">
                  <c:v>8272.4293999999863</c:v>
                </c:pt>
                <c:pt idx="74">
                  <c:v>8356.7101999999868</c:v>
                </c:pt>
                <c:pt idx="75">
                  <c:v>8269.810999999987</c:v>
                </c:pt>
              </c:numCache>
            </c:numRef>
          </c:val>
        </c:ser>
        <c:marker val="1"/>
        <c:axId val="141793152"/>
        <c:axId val="141794688"/>
      </c:lineChart>
      <c:catAx>
        <c:axId val="141793152"/>
        <c:scaling>
          <c:orientation val="minMax"/>
        </c:scaling>
        <c:delete val="1"/>
        <c:axPos val="b"/>
        <c:tickLblPos val="none"/>
        <c:crossAx val="141794688"/>
        <c:crosses val="autoZero"/>
        <c:auto val="1"/>
        <c:lblAlgn val="ctr"/>
        <c:lblOffset val="100"/>
      </c:catAx>
      <c:valAx>
        <c:axId val="141794688"/>
        <c:scaling>
          <c:orientation val="minMax"/>
          <c:min val="7300"/>
        </c:scaling>
        <c:axPos val="l"/>
        <c:majorGridlines/>
        <c:numFmt formatCode="0.00" sourceLinked="1"/>
        <c:tickLblPos val="nextTo"/>
        <c:crossAx val="141793152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инструментам'!$R$1234:$R$1309</c:f>
              <c:numCache>
                <c:formatCode>0</c:formatCode>
                <c:ptCount val="76"/>
                <c:pt idx="0">
                  <c:v>17688</c:v>
                </c:pt>
                <c:pt idx="1">
                  <c:v>17221</c:v>
                </c:pt>
                <c:pt idx="2">
                  <c:v>17801</c:v>
                </c:pt>
                <c:pt idx="3">
                  <c:v>18239</c:v>
                </c:pt>
                <c:pt idx="4">
                  <c:v>18752</c:v>
                </c:pt>
                <c:pt idx="5">
                  <c:v>19112</c:v>
                </c:pt>
                <c:pt idx="6">
                  <c:v>19562</c:v>
                </c:pt>
                <c:pt idx="7">
                  <c:v>19182</c:v>
                </c:pt>
                <c:pt idx="8">
                  <c:v>19532</c:v>
                </c:pt>
                <c:pt idx="9">
                  <c:v>19772</c:v>
                </c:pt>
                <c:pt idx="10">
                  <c:v>19427</c:v>
                </c:pt>
                <c:pt idx="11">
                  <c:v>19109</c:v>
                </c:pt>
                <c:pt idx="12">
                  <c:v>18805</c:v>
                </c:pt>
                <c:pt idx="13">
                  <c:v>19102</c:v>
                </c:pt>
                <c:pt idx="14">
                  <c:v>19472</c:v>
                </c:pt>
                <c:pt idx="15">
                  <c:v>19852</c:v>
                </c:pt>
                <c:pt idx="16">
                  <c:v>20372</c:v>
                </c:pt>
                <c:pt idx="17">
                  <c:v>20652</c:v>
                </c:pt>
                <c:pt idx="18">
                  <c:v>21042</c:v>
                </c:pt>
                <c:pt idx="19">
                  <c:v>21332</c:v>
                </c:pt>
                <c:pt idx="20">
                  <c:v>21662</c:v>
                </c:pt>
                <c:pt idx="21">
                  <c:v>22042</c:v>
                </c:pt>
                <c:pt idx="22">
                  <c:v>21745</c:v>
                </c:pt>
                <c:pt idx="23">
                  <c:v>22185</c:v>
                </c:pt>
                <c:pt idx="24">
                  <c:v>22525</c:v>
                </c:pt>
                <c:pt idx="25">
                  <c:v>22150</c:v>
                </c:pt>
                <c:pt idx="26">
                  <c:v>21810</c:v>
                </c:pt>
                <c:pt idx="27">
                  <c:v>21562</c:v>
                </c:pt>
                <c:pt idx="28">
                  <c:v>21127</c:v>
                </c:pt>
                <c:pt idx="29">
                  <c:v>20803</c:v>
                </c:pt>
                <c:pt idx="30">
                  <c:v>21353</c:v>
                </c:pt>
                <c:pt idx="31">
                  <c:v>21079</c:v>
                </c:pt>
                <c:pt idx="32">
                  <c:v>21379</c:v>
                </c:pt>
                <c:pt idx="33">
                  <c:v>21103</c:v>
                </c:pt>
                <c:pt idx="34">
                  <c:v>21393</c:v>
                </c:pt>
                <c:pt idx="35">
                  <c:v>21663</c:v>
                </c:pt>
                <c:pt idx="36">
                  <c:v>21943</c:v>
                </c:pt>
                <c:pt idx="37">
                  <c:v>21646</c:v>
                </c:pt>
                <c:pt idx="38">
                  <c:v>21946</c:v>
                </c:pt>
                <c:pt idx="39">
                  <c:v>21671</c:v>
                </c:pt>
                <c:pt idx="40">
                  <c:v>21221</c:v>
                </c:pt>
                <c:pt idx="41">
                  <c:v>20915</c:v>
                </c:pt>
                <c:pt idx="42">
                  <c:v>20637</c:v>
                </c:pt>
                <c:pt idx="43">
                  <c:v>20330</c:v>
                </c:pt>
                <c:pt idx="44">
                  <c:v>20048</c:v>
                </c:pt>
                <c:pt idx="45">
                  <c:v>20348</c:v>
                </c:pt>
                <c:pt idx="46">
                  <c:v>20898</c:v>
                </c:pt>
                <c:pt idx="47">
                  <c:v>21147</c:v>
                </c:pt>
                <c:pt idx="48">
                  <c:v>21467</c:v>
                </c:pt>
                <c:pt idx="49">
                  <c:v>21184</c:v>
                </c:pt>
                <c:pt idx="50">
                  <c:v>21514</c:v>
                </c:pt>
                <c:pt idx="51">
                  <c:v>21239</c:v>
                </c:pt>
                <c:pt idx="52">
                  <c:v>21629</c:v>
                </c:pt>
                <c:pt idx="53">
                  <c:v>21929</c:v>
                </c:pt>
                <c:pt idx="54">
                  <c:v>22193</c:v>
                </c:pt>
                <c:pt idx="55">
                  <c:v>22513</c:v>
                </c:pt>
                <c:pt idx="56">
                  <c:v>22333</c:v>
                </c:pt>
                <c:pt idx="57">
                  <c:v>22603</c:v>
                </c:pt>
                <c:pt idx="58">
                  <c:v>22843</c:v>
                </c:pt>
                <c:pt idx="59">
                  <c:v>22571</c:v>
                </c:pt>
                <c:pt idx="60">
                  <c:v>22313</c:v>
                </c:pt>
                <c:pt idx="61">
                  <c:v>22603</c:v>
                </c:pt>
                <c:pt idx="62">
                  <c:v>22983</c:v>
                </c:pt>
                <c:pt idx="63">
                  <c:v>22696</c:v>
                </c:pt>
                <c:pt idx="64">
                  <c:v>22482</c:v>
                </c:pt>
                <c:pt idx="65">
                  <c:v>22832</c:v>
                </c:pt>
                <c:pt idx="66">
                  <c:v>22510</c:v>
                </c:pt>
                <c:pt idx="67">
                  <c:v>22960</c:v>
                </c:pt>
                <c:pt idx="68">
                  <c:v>23360</c:v>
                </c:pt>
                <c:pt idx="69">
                  <c:v>23021</c:v>
                </c:pt>
                <c:pt idx="70">
                  <c:v>22590</c:v>
                </c:pt>
                <c:pt idx="71">
                  <c:v>22220</c:v>
                </c:pt>
                <c:pt idx="72">
                  <c:v>22520</c:v>
                </c:pt>
                <c:pt idx="73">
                  <c:v>22223</c:v>
                </c:pt>
                <c:pt idx="74">
                  <c:v>22923</c:v>
                </c:pt>
                <c:pt idx="75">
                  <c:v>22381</c:v>
                </c:pt>
              </c:numCache>
            </c:numRef>
          </c:val>
        </c:ser>
        <c:marker val="1"/>
        <c:axId val="141802880"/>
        <c:axId val="141893632"/>
      </c:lineChart>
      <c:catAx>
        <c:axId val="141802880"/>
        <c:scaling>
          <c:orientation val="minMax"/>
        </c:scaling>
        <c:delete val="1"/>
        <c:axPos val="b"/>
        <c:tickLblPos val="none"/>
        <c:crossAx val="141893632"/>
        <c:crosses val="autoZero"/>
        <c:auto val="1"/>
        <c:lblAlgn val="ctr"/>
        <c:lblOffset val="100"/>
      </c:catAx>
      <c:valAx>
        <c:axId val="141893632"/>
        <c:scaling>
          <c:orientation val="minMax"/>
          <c:min val="17000"/>
        </c:scaling>
        <c:axPos val="l"/>
        <c:majorGridlines/>
        <c:numFmt formatCode="0" sourceLinked="1"/>
        <c:tickLblPos val="nextTo"/>
        <c:crossAx val="141802880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5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инструментам'!$S$1310:$S$1365</c:f>
              <c:numCache>
                <c:formatCode>0.00</c:formatCode>
                <c:ptCount val="56"/>
                <c:pt idx="0">
                  <c:v>8352.6109999999862</c:v>
                </c:pt>
                <c:pt idx="1">
                  <c:v>8438.7085999999872</c:v>
                </c:pt>
                <c:pt idx="2">
                  <c:v>8527.1542999999874</c:v>
                </c:pt>
                <c:pt idx="3">
                  <c:v>8616.5283999999865</c:v>
                </c:pt>
                <c:pt idx="4">
                  <c:v>8706.1283999999869</c:v>
                </c:pt>
                <c:pt idx="5">
                  <c:v>8797.128399999985</c:v>
                </c:pt>
                <c:pt idx="6">
                  <c:v>8884.2013999999854</c:v>
                </c:pt>
                <c:pt idx="7">
                  <c:v>8794.2013999999854</c:v>
                </c:pt>
                <c:pt idx="8">
                  <c:v>8883.9389999999858</c:v>
                </c:pt>
                <c:pt idx="9">
                  <c:v>8976.9389999999858</c:v>
                </c:pt>
                <c:pt idx="10">
                  <c:v>9066.7373999999872</c:v>
                </c:pt>
                <c:pt idx="11">
                  <c:v>9162.7373999999872</c:v>
                </c:pt>
                <c:pt idx="12">
                  <c:v>9258.7373999999854</c:v>
                </c:pt>
                <c:pt idx="13">
                  <c:v>9329.7573999999859</c:v>
                </c:pt>
                <c:pt idx="14">
                  <c:v>9383.8977999999879</c:v>
                </c:pt>
                <c:pt idx="15">
                  <c:v>9287.831799999989</c:v>
                </c:pt>
                <c:pt idx="16">
                  <c:v>9380.2317999999868</c:v>
                </c:pt>
                <c:pt idx="17">
                  <c:v>9480.8301999999876</c:v>
                </c:pt>
                <c:pt idx="18">
                  <c:v>9384.3279999999868</c:v>
                </c:pt>
                <c:pt idx="19">
                  <c:v>9289.359999999986</c:v>
                </c:pt>
                <c:pt idx="20">
                  <c:v>9197.019499999984</c:v>
                </c:pt>
                <c:pt idx="21">
                  <c:v>9293.8642999999865</c:v>
                </c:pt>
                <c:pt idx="22">
                  <c:v>9376.8092999999881</c:v>
                </c:pt>
                <c:pt idx="23">
                  <c:v>9475.6092999999855</c:v>
                </c:pt>
                <c:pt idx="24">
                  <c:v>9399.7644999999884</c:v>
                </c:pt>
                <c:pt idx="25">
                  <c:v>9494.7740999999896</c:v>
                </c:pt>
                <c:pt idx="26">
                  <c:v>9554.4020999999921</c:v>
                </c:pt>
                <c:pt idx="27">
                  <c:v>9663.1438999999937</c:v>
                </c:pt>
                <c:pt idx="28">
                  <c:v>9565.0598999999929</c:v>
                </c:pt>
                <c:pt idx="29">
                  <c:v>9675.0598999999947</c:v>
                </c:pt>
                <c:pt idx="30">
                  <c:v>9771.6134999999995</c:v>
                </c:pt>
                <c:pt idx="31">
                  <c:v>9871.6135000000013</c:v>
                </c:pt>
                <c:pt idx="32">
                  <c:v>9772.0551000000014</c:v>
                </c:pt>
                <c:pt idx="33">
                  <c:v>9870.7551000000003</c:v>
                </c:pt>
                <c:pt idx="34">
                  <c:v>9976.7551000000003</c:v>
                </c:pt>
                <c:pt idx="35">
                  <c:v>10076.8526</c:v>
                </c:pt>
                <c:pt idx="36">
                  <c:v>10181.852600000002</c:v>
                </c:pt>
                <c:pt idx="37">
                  <c:v>10285.452599999999</c:v>
                </c:pt>
                <c:pt idx="38">
                  <c:v>10182.582199999997</c:v>
                </c:pt>
                <c:pt idx="39">
                  <c:v>10286.025399999999</c:v>
                </c:pt>
                <c:pt idx="40">
                  <c:v>10391.440599999998</c:v>
                </c:pt>
                <c:pt idx="41">
                  <c:v>10495.299399999996</c:v>
                </c:pt>
                <c:pt idx="42">
                  <c:v>10603.097799999996</c:v>
                </c:pt>
                <c:pt idx="43">
                  <c:v>10495.338699999995</c:v>
                </c:pt>
                <c:pt idx="44">
                  <c:v>10389.027499999993</c:v>
                </c:pt>
                <c:pt idx="45">
                  <c:v>10495.313899999994</c:v>
                </c:pt>
                <c:pt idx="46">
                  <c:v>10605.713899999997</c:v>
                </c:pt>
                <c:pt idx="47">
                  <c:v>10716.207499999999</c:v>
                </c:pt>
                <c:pt idx="48">
                  <c:v>10608.3506</c:v>
                </c:pt>
                <c:pt idx="49">
                  <c:v>10716.148999999999</c:v>
                </c:pt>
                <c:pt idx="50">
                  <c:v>10607.925000000003</c:v>
                </c:pt>
                <c:pt idx="51">
                  <c:v>10716.030300000002</c:v>
                </c:pt>
                <c:pt idx="52">
                  <c:v>10823.934300000001</c:v>
                </c:pt>
                <c:pt idx="53">
                  <c:v>10714.4943</c:v>
                </c:pt>
                <c:pt idx="54">
                  <c:v>10606.914299999999</c:v>
                </c:pt>
                <c:pt idx="55">
                  <c:v>10740.5335</c:v>
                </c:pt>
              </c:numCache>
            </c:numRef>
          </c:val>
        </c:ser>
        <c:marker val="1"/>
        <c:axId val="141908608"/>
        <c:axId val="141922688"/>
      </c:lineChart>
      <c:catAx>
        <c:axId val="141908608"/>
        <c:scaling>
          <c:orientation val="minMax"/>
        </c:scaling>
        <c:delete val="1"/>
        <c:axPos val="b"/>
        <c:tickLblPos val="none"/>
        <c:crossAx val="141922688"/>
        <c:crosses val="autoZero"/>
        <c:auto val="1"/>
        <c:lblAlgn val="ctr"/>
        <c:lblOffset val="100"/>
      </c:catAx>
      <c:valAx>
        <c:axId val="141922688"/>
        <c:scaling>
          <c:orientation val="minMax"/>
          <c:min val="8000"/>
        </c:scaling>
        <c:axPos val="l"/>
        <c:majorGridlines/>
        <c:numFmt formatCode="0.00" sourceLinked="1"/>
        <c:tickLblPos val="nextTo"/>
        <c:crossAx val="141908608"/>
        <c:crosses val="autoZero"/>
        <c:crossBetween val="between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инструментам'!$R$1310:$R$1365</c:f>
              <c:numCache>
                <c:formatCode>0</c:formatCode>
                <c:ptCount val="56"/>
                <c:pt idx="0">
                  <c:v>22841</c:v>
                </c:pt>
                <c:pt idx="1">
                  <c:v>23321</c:v>
                </c:pt>
                <c:pt idx="2">
                  <c:v>23741</c:v>
                </c:pt>
                <c:pt idx="3">
                  <c:v>24211</c:v>
                </c:pt>
                <c:pt idx="4">
                  <c:v>24491</c:v>
                </c:pt>
                <c:pt idx="5">
                  <c:v>24841</c:v>
                </c:pt>
                <c:pt idx="6">
                  <c:v>25461</c:v>
                </c:pt>
                <c:pt idx="7">
                  <c:v>25261</c:v>
                </c:pt>
                <c:pt idx="8">
                  <c:v>25571</c:v>
                </c:pt>
                <c:pt idx="9">
                  <c:v>25871</c:v>
                </c:pt>
                <c:pt idx="10">
                  <c:v>26121</c:v>
                </c:pt>
                <c:pt idx="11">
                  <c:v>26321</c:v>
                </c:pt>
                <c:pt idx="12">
                  <c:v>26561</c:v>
                </c:pt>
                <c:pt idx="13">
                  <c:v>26695</c:v>
                </c:pt>
                <c:pt idx="14">
                  <c:v>26845</c:v>
                </c:pt>
                <c:pt idx="15">
                  <c:v>26524</c:v>
                </c:pt>
                <c:pt idx="16">
                  <c:v>26804</c:v>
                </c:pt>
                <c:pt idx="17">
                  <c:v>27084</c:v>
                </c:pt>
                <c:pt idx="18">
                  <c:v>26799</c:v>
                </c:pt>
                <c:pt idx="19">
                  <c:v>26483</c:v>
                </c:pt>
                <c:pt idx="20">
                  <c:v>26218</c:v>
                </c:pt>
                <c:pt idx="21">
                  <c:v>26468</c:v>
                </c:pt>
                <c:pt idx="22">
                  <c:v>26799</c:v>
                </c:pt>
                <c:pt idx="23">
                  <c:v>27059</c:v>
                </c:pt>
                <c:pt idx="24">
                  <c:v>26850</c:v>
                </c:pt>
                <c:pt idx="25">
                  <c:v>27130</c:v>
                </c:pt>
                <c:pt idx="26">
                  <c:v>27331</c:v>
                </c:pt>
                <c:pt idx="27">
                  <c:v>27681</c:v>
                </c:pt>
                <c:pt idx="28">
                  <c:v>27403</c:v>
                </c:pt>
                <c:pt idx="29">
                  <c:v>27653</c:v>
                </c:pt>
                <c:pt idx="30">
                  <c:v>27873</c:v>
                </c:pt>
                <c:pt idx="31">
                  <c:v>28123</c:v>
                </c:pt>
                <c:pt idx="32">
                  <c:v>27813</c:v>
                </c:pt>
                <c:pt idx="33">
                  <c:v>28023</c:v>
                </c:pt>
                <c:pt idx="34">
                  <c:v>28223</c:v>
                </c:pt>
                <c:pt idx="35">
                  <c:v>28623</c:v>
                </c:pt>
                <c:pt idx="36">
                  <c:v>28873</c:v>
                </c:pt>
                <c:pt idx="37">
                  <c:v>29153</c:v>
                </c:pt>
                <c:pt idx="38">
                  <c:v>28851</c:v>
                </c:pt>
                <c:pt idx="39">
                  <c:v>29221</c:v>
                </c:pt>
                <c:pt idx="40">
                  <c:v>29541</c:v>
                </c:pt>
                <c:pt idx="41">
                  <c:v>29991</c:v>
                </c:pt>
                <c:pt idx="42">
                  <c:v>30291</c:v>
                </c:pt>
                <c:pt idx="43">
                  <c:v>29943</c:v>
                </c:pt>
                <c:pt idx="44">
                  <c:v>29632</c:v>
                </c:pt>
                <c:pt idx="45">
                  <c:v>30112</c:v>
                </c:pt>
                <c:pt idx="46">
                  <c:v>30342</c:v>
                </c:pt>
                <c:pt idx="47">
                  <c:v>30802</c:v>
                </c:pt>
                <c:pt idx="48">
                  <c:v>30550</c:v>
                </c:pt>
                <c:pt idx="49">
                  <c:v>30850</c:v>
                </c:pt>
                <c:pt idx="50">
                  <c:v>30580</c:v>
                </c:pt>
                <c:pt idx="51">
                  <c:v>30980</c:v>
                </c:pt>
                <c:pt idx="52">
                  <c:v>31320</c:v>
                </c:pt>
                <c:pt idx="53">
                  <c:v>31032</c:v>
                </c:pt>
                <c:pt idx="54">
                  <c:v>30706</c:v>
                </c:pt>
                <c:pt idx="55">
                  <c:v>31122</c:v>
                </c:pt>
              </c:numCache>
            </c:numRef>
          </c:val>
        </c:ser>
        <c:marker val="1"/>
        <c:axId val="141933568"/>
        <c:axId val="141968128"/>
      </c:lineChart>
      <c:catAx>
        <c:axId val="141933568"/>
        <c:scaling>
          <c:orientation val="minMax"/>
        </c:scaling>
        <c:delete val="1"/>
        <c:axPos val="b"/>
        <c:tickLblPos val="none"/>
        <c:crossAx val="141968128"/>
        <c:crosses val="autoZero"/>
        <c:auto val="1"/>
        <c:lblAlgn val="ctr"/>
        <c:lblOffset val="100"/>
      </c:catAx>
      <c:valAx>
        <c:axId val="141968128"/>
        <c:scaling>
          <c:orientation val="minMax"/>
          <c:min val="22000"/>
        </c:scaling>
        <c:axPos val="l"/>
        <c:majorGridlines/>
        <c:numFmt formatCode="0" sourceLinked="1"/>
        <c:tickLblPos val="nextTo"/>
        <c:crossAx val="141933568"/>
        <c:crosses val="autoZero"/>
        <c:crossBetween val="between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8997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инструментам'!$S$1369:$S$1582</c:f>
              <c:numCache>
                <c:formatCode>0.00</c:formatCode>
                <c:ptCount val="214"/>
                <c:pt idx="0" formatCode="General">
                  <c:v>5000</c:v>
                </c:pt>
                <c:pt idx="1">
                  <c:v>5048.2892886065438</c:v>
                </c:pt>
                <c:pt idx="2">
                  <c:v>5099.6661511363172</c:v>
                </c:pt>
                <c:pt idx="3">
                  <c:v>5151.1654537862478</c:v>
                </c:pt>
                <c:pt idx="4">
                  <c:v>5202.4890006857995</c:v>
                </c:pt>
                <c:pt idx="5">
                  <c:v>5256.15078396436</c:v>
                </c:pt>
                <c:pt idx="6">
                  <c:v>5307.6894272095769</c:v>
                </c:pt>
                <c:pt idx="7">
                  <c:v>5366.0555746543787</c:v>
                </c:pt>
                <c:pt idx="8">
                  <c:v>5419.0876074753151</c:v>
                </c:pt>
                <c:pt idx="9">
                  <c:v>5366.9719611429018</c:v>
                </c:pt>
                <c:pt idx="10">
                  <c:v>5311.6246160764904</c:v>
                </c:pt>
                <c:pt idx="11">
                  <c:v>5365.5703971522198</c:v>
                </c:pt>
                <c:pt idx="12">
                  <c:v>5415.7386537667116</c:v>
                </c:pt>
                <c:pt idx="13">
                  <c:v>5471.9283477186218</c:v>
                </c:pt>
                <c:pt idx="14">
                  <c:v>5447.4221359759749</c:v>
                </c:pt>
                <c:pt idx="15">
                  <c:v>5394.7184145038345</c:v>
                </c:pt>
                <c:pt idx="16">
                  <c:v>5450.6809962537764</c:v>
                </c:pt>
                <c:pt idx="17">
                  <c:v>5511.3398437213491</c:v>
                </c:pt>
                <c:pt idx="18">
                  <c:v>5563.9515360122823</c:v>
                </c:pt>
                <c:pt idx="19">
                  <c:v>5618.4176813339309</c:v>
                </c:pt>
                <c:pt idx="20">
                  <c:v>5561.3981810147015</c:v>
                </c:pt>
                <c:pt idx="21">
                  <c:v>5507.1182048978899</c:v>
                </c:pt>
                <c:pt idx="22">
                  <c:v>5562.6716596417518</c:v>
                </c:pt>
                <c:pt idx="23">
                  <c:v>5618.6635476664669</c:v>
                </c:pt>
                <c:pt idx="24">
                  <c:v>5674.7946292770876</c:v>
                </c:pt>
                <c:pt idx="25">
                  <c:v>5729.8687663521314</c:v>
                </c:pt>
                <c:pt idx="26">
                  <c:v>5788.225956398378</c:v>
                </c:pt>
                <c:pt idx="27">
                  <c:v>5846.1996523756807</c:v>
                </c:pt>
                <c:pt idx="28">
                  <c:v>5789.9719568617384</c:v>
                </c:pt>
                <c:pt idx="29">
                  <c:v>5734.1535630989756</c:v>
                </c:pt>
                <c:pt idx="30">
                  <c:v>5789.7783128671172</c:v>
                </c:pt>
                <c:pt idx="31">
                  <c:v>5846.7892765139732</c:v>
                </c:pt>
                <c:pt idx="32">
                  <c:v>5788.7080399158522</c:v>
                </c:pt>
                <c:pt idx="33">
                  <c:v>5844.9086050120904</c:v>
                </c:pt>
                <c:pt idx="34">
                  <c:v>5902.1931467357581</c:v>
                </c:pt>
                <c:pt idx="35">
                  <c:v>5962.6608975589124</c:v>
                </c:pt>
                <c:pt idx="36">
                  <c:v>6023.4077301446296</c:v>
                </c:pt>
                <c:pt idx="37">
                  <c:v>5963.7361668043595</c:v>
                </c:pt>
                <c:pt idx="38">
                  <c:v>6024.3227488972452</c:v>
                </c:pt>
                <c:pt idx="39">
                  <c:v>6086.209524066182</c:v>
                </c:pt>
                <c:pt idx="40">
                  <c:v>6054.024831607363</c:v>
                </c:pt>
                <c:pt idx="41">
                  <c:v>6115.0093509216913</c:v>
                </c:pt>
                <c:pt idx="42">
                  <c:v>6177.405357577265</c:v>
                </c:pt>
                <c:pt idx="43">
                  <c:v>6240.6143589462372</c:v>
                </c:pt>
                <c:pt idx="44">
                  <c:v>6179.0275796132401</c:v>
                </c:pt>
                <c:pt idx="45">
                  <c:v>6118.5057677535988</c:v>
                </c:pt>
                <c:pt idx="46">
                  <c:v>6179.0566115141119</c:v>
                </c:pt>
                <c:pt idx="47">
                  <c:v>6240.6478893046969</c:v>
                </c:pt>
                <c:pt idx="48">
                  <c:v>6304.1254387934923</c:v>
                </c:pt>
                <c:pt idx="49">
                  <c:v>6238.6977978790574</c:v>
                </c:pt>
                <c:pt idx="50">
                  <c:v>6304.0826412785709</c:v>
                </c:pt>
                <c:pt idx="51">
                  <c:v>6368.6673569997865</c:v>
                </c:pt>
                <c:pt idx="52">
                  <c:v>6305.0499222919989</c:v>
                </c:pt>
                <c:pt idx="53">
                  <c:v>6368.4163658479765</c:v>
                </c:pt>
                <c:pt idx="54">
                  <c:v>6430.5665971639055</c:v>
                </c:pt>
                <c:pt idx="55">
                  <c:v>6494.9356666900749</c:v>
                </c:pt>
                <c:pt idx="56">
                  <c:v>6560.962880609326</c:v>
                </c:pt>
                <c:pt idx="57">
                  <c:v>6628.8693606773104</c:v>
                </c:pt>
                <c:pt idx="58">
                  <c:v>6695.2102462096664</c:v>
                </c:pt>
                <c:pt idx="59">
                  <c:v>6643.7490244504725</c:v>
                </c:pt>
                <c:pt idx="60">
                  <c:v>6578.4640201143311</c:v>
                </c:pt>
                <c:pt idx="61">
                  <c:v>6642.2149665342213</c:v>
                </c:pt>
                <c:pt idx="62">
                  <c:v>6708.7308036382919</c:v>
                </c:pt>
                <c:pt idx="63">
                  <c:v>6776.995607575428</c:v>
                </c:pt>
                <c:pt idx="64">
                  <c:v>6850.1816334491714</c:v>
                </c:pt>
                <c:pt idx="65">
                  <c:v>6925.0313582324916</c:v>
                </c:pt>
                <c:pt idx="66">
                  <c:v>6999.1527830898413</c:v>
                </c:pt>
                <c:pt idx="67">
                  <c:v>6924.4865186656771</c:v>
                </c:pt>
                <c:pt idx="68">
                  <c:v>6995.805301327835</c:v>
                </c:pt>
                <c:pt idx="69">
                  <c:v>6953.7737136480291</c:v>
                </c:pt>
                <c:pt idx="70">
                  <c:v>7024.7175714529494</c:v>
                </c:pt>
                <c:pt idx="71">
                  <c:v>7100.7509339708076</c:v>
                </c:pt>
                <c:pt idx="72">
                  <c:v>7173.0027297048509</c:v>
                </c:pt>
                <c:pt idx="73">
                  <c:v>7249.0755471770308</c:v>
                </c:pt>
                <c:pt idx="74">
                  <c:v>7173.1759266751342</c:v>
                </c:pt>
                <c:pt idx="75">
                  <c:v>7246.6954642383753</c:v>
                </c:pt>
                <c:pt idx="76">
                  <c:v>7186.5408912076855</c:v>
                </c:pt>
                <c:pt idx="77">
                  <c:v>7112.2610987706112</c:v>
                </c:pt>
                <c:pt idx="78">
                  <c:v>7164.1999690442544</c:v>
                </c:pt>
                <c:pt idx="79">
                  <c:v>7238.2934465729722</c:v>
                </c:pt>
                <c:pt idx="80">
                  <c:v>7163.7025830260072</c:v>
                </c:pt>
                <c:pt idx="81">
                  <c:v>7239.275456342004</c:v>
                </c:pt>
                <c:pt idx="82">
                  <c:v>7315.7460810252669</c:v>
                </c:pt>
                <c:pt idx="83">
                  <c:v>7238.2247712063463</c:v>
                </c:pt>
                <c:pt idx="84">
                  <c:v>7162.6547100931675</c:v>
                </c:pt>
                <c:pt idx="85">
                  <c:v>7113.2261692391039</c:v>
                </c:pt>
                <c:pt idx="86">
                  <c:v>7187.5916458102593</c:v>
                </c:pt>
                <c:pt idx="87">
                  <c:v>7110.5499775284725</c:v>
                </c:pt>
                <c:pt idx="88">
                  <c:v>7184.2325431710651</c:v>
                </c:pt>
                <c:pt idx="89">
                  <c:v>7258.9971034455721</c:v>
                </c:pt>
                <c:pt idx="90">
                  <c:v>7333.2467321974273</c:v>
                </c:pt>
                <c:pt idx="91">
                  <c:v>7409.8588178460823</c:v>
                </c:pt>
                <c:pt idx="92">
                  <c:v>7485.8337884757102</c:v>
                </c:pt>
                <c:pt idx="93">
                  <c:v>7406.3828620204758</c:v>
                </c:pt>
                <c:pt idx="94">
                  <c:v>7482.8754252279823</c:v>
                </c:pt>
                <c:pt idx="95">
                  <c:v>7564.0195892707798</c:v>
                </c:pt>
                <c:pt idx="96">
                  <c:v>7630.7911364768333</c:v>
                </c:pt>
                <c:pt idx="97">
                  <c:v>7709.735727379968</c:v>
                </c:pt>
                <c:pt idx="98">
                  <c:v>7791.1541566931119</c:v>
                </c:pt>
                <c:pt idx="99">
                  <c:v>7873.0995025343173</c:v>
                </c:pt>
                <c:pt idx="100">
                  <c:v>7790.2114727872186</c:v>
                </c:pt>
                <c:pt idx="101">
                  <c:v>7851.3981611759355</c:v>
                </c:pt>
                <c:pt idx="102">
                  <c:v>7929.744904920286</c:v>
                </c:pt>
                <c:pt idx="103">
                  <c:v>7902.4720553188872</c:v>
                </c:pt>
                <c:pt idx="104">
                  <c:v>7986.7407424055937</c:v>
                </c:pt>
                <c:pt idx="105">
                  <c:v>8069.1058546131371</c:v>
                </c:pt>
                <c:pt idx="106">
                  <c:v>8154.5670090807798</c:v>
                </c:pt>
                <c:pt idx="107">
                  <c:v>8239.2223360514072</c:v>
                </c:pt>
                <c:pt idx="108">
                  <c:v>8153.2529764129149</c:v>
                </c:pt>
                <c:pt idx="109">
                  <c:v>8068.8488897915868</c:v>
                </c:pt>
                <c:pt idx="110">
                  <c:v>8152.0470065827167</c:v>
                </c:pt>
                <c:pt idx="111">
                  <c:v>8067.2171881413924</c:v>
                </c:pt>
                <c:pt idx="112">
                  <c:v>8150.6827152299193</c:v>
                </c:pt>
                <c:pt idx="113">
                  <c:v>8234.9835535155653</c:v>
                </c:pt>
                <c:pt idx="114">
                  <c:v>8299.5622261479311</c:v>
                </c:pt>
                <c:pt idx="115">
                  <c:v>8388.8408231985504</c:v>
                </c:pt>
                <c:pt idx="116">
                  <c:v>8301.9155990469662</c:v>
                </c:pt>
                <c:pt idx="117">
                  <c:v>8389.9609440121767</c:v>
                </c:pt>
                <c:pt idx="118">
                  <c:v>8477.108996007817</c:v>
                </c:pt>
                <c:pt idx="119">
                  <c:v>8419.8885265494137</c:v>
                </c:pt>
                <c:pt idx="120">
                  <c:v>8508.7026661480359</c:v>
                </c:pt>
                <c:pt idx="121">
                  <c:v>8597.8105185683216</c:v>
                </c:pt>
                <c:pt idx="122">
                  <c:v>8687.0718610826134</c:v>
                </c:pt>
                <c:pt idx="123">
                  <c:v>8778.4132318298707</c:v>
                </c:pt>
                <c:pt idx="124">
                  <c:v>8868.0405978563231</c:v>
                </c:pt>
                <c:pt idx="125">
                  <c:v>8960.4166773136421</c:v>
                </c:pt>
                <c:pt idx="126">
                  <c:v>9057.5221807116413</c:v>
                </c:pt>
                <c:pt idx="127">
                  <c:v>9149.4081055669049</c:v>
                </c:pt>
                <c:pt idx="128">
                  <c:v>9244.1445453971319</c:v>
                </c:pt>
                <c:pt idx="129">
                  <c:v>9343.2599609814406</c:v>
                </c:pt>
                <c:pt idx="130">
                  <c:v>9439.4575360009057</c:v>
                </c:pt>
                <c:pt idx="131">
                  <c:v>9535.9157915998585</c:v>
                </c:pt>
                <c:pt idx="132">
                  <c:v>9636.6524527435122</c:v>
                </c:pt>
                <c:pt idx="133">
                  <c:v>9574.8599670197073</c:v>
                </c:pt>
                <c:pt idx="134">
                  <c:v>9474.3400953344317</c:v>
                </c:pt>
                <c:pt idx="135">
                  <c:v>9571.2093009569326</c:v>
                </c:pt>
                <c:pt idx="136">
                  <c:v>9671.3291413719762</c:v>
                </c:pt>
                <c:pt idx="137">
                  <c:v>9774.1891966849144</c:v>
                </c:pt>
                <c:pt idx="138">
                  <c:v>9671.0443314157928</c:v>
                </c:pt>
                <c:pt idx="139">
                  <c:v>9773.5549575106725</c:v>
                </c:pt>
                <c:pt idx="140">
                  <c:v>9845.6867437615765</c:v>
                </c:pt>
                <c:pt idx="141">
                  <c:v>9946.3409397020896</c:v>
                </c:pt>
                <c:pt idx="142">
                  <c:v>9998.9232002938134</c:v>
                </c:pt>
                <c:pt idx="143">
                  <c:v>9896.4616618322743</c:v>
                </c:pt>
                <c:pt idx="144">
                  <c:v>9998.2269746364764</c:v>
                </c:pt>
                <c:pt idx="145">
                  <c:v>10101.203876899621</c:v>
                </c:pt>
                <c:pt idx="146">
                  <c:v>9996.7057219896305</c:v>
                </c:pt>
                <c:pt idx="147">
                  <c:v>10100.437478124091</c:v>
                </c:pt>
                <c:pt idx="148">
                  <c:v>10161.74161393422</c:v>
                </c:pt>
                <c:pt idx="149">
                  <c:v>10265.277474245861</c:v>
                </c:pt>
                <c:pt idx="150">
                  <c:v>10159.235297602658</c:v>
                </c:pt>
                <c:pt idx="151">
                  <c:v>10264.668391964509</c:v>
                </c:pt>
                <c:pt idx="152">
                  <c:v>10157.400336888379</c:v>
                </c:pt>
                <c:pt idx="153">
                  <c:v>10265.135142505302</c:v>
                </c:pt>
                <c:pt idx="154">
                  <c:v>10372.454782177832</c:v>
                </c:pt>
                <c:pt idx="155">
                  <c:v>10480.203059908305</c:v>
                </c:pt>
                <c:pt idx="156">
                  <c:v>10588.795305308218</c:v>
                </c:pt>
                <c:pt idx="157">
                  <c:v>10698.410159614681</c:v>
                </c:pt>
                <c:pt idx="158">
                  <c:v>10810.027489307367</c:v>
                </c:pt>
                <c:pt idx="159">
                  <c:v>10921.679653270881</c:v>
                </c:pt>
                <c:pt idx="160">
                  <c:v>11034.456458689039</c:v>
                </c:pt>
                <c:pt idx="161">
                  <c:v>11148.929502378953</c:v>
                </c:pt>
                <c:pt idx="162">
                  <c:v>11230.040359139181</c:v>
                </c:pt>
                <c:pt idx="163">
                  <c:v>11113.400068353782</c:v>
                </c:pt>
                <c:pt idx="164">
                  <c:v>11000.412309073123</c:v>
                </c:pt>
                <c:pt idx="165">
                  <c:v>11112.809357238006</c:v>
                </c:pt>
                <c:pt idx="166">
                  <c:v>11227.310872366676</c:v>
                </c:pt>
                <c:pt idx="167">
                  <c:v>11342.363872152668</c:v>
                </c:pt>
                <c:pt idx="168">
                  <c:v>11099.437393009137</c:v>
                </c:pt>
                <c:pt idx="169">
                  <c:v>11214.353159001579</c:v>
                </c:pt>
                <c:pt idx="170">
                  <c:v>11333.969444188993</c:v>
                </c:pt>
                <c:pt idx="171">
                  <c:v>11454.578007018872</c:v>
                </c:pt>
                <c:pt idx="172">
                  <c:v>11575.03439363012</c:v>
                </c:pt>
                <c:pt idx="173">
                  <c:v>11464.886080704155</c:v>
                </c:pt>
                <c:pt idx="174">
                  <c:v>11586.74776390919</c:v>
                </c:pt>
                <c:pt idx="175">
                  <c:v>11714.024926080523</c:v>
                </c:pt>
                <c:pt idx="176">
                  <c:v>11589.691484831272</c:v>
                </c:pt>
                <c:pt idx="177">
                  <c:v>11468.336322593352</c:v>
                </c:pt>
                <c:pt idx="178">
                  <c:v>11590.793766732133</c:v>
                </c:pt>
                <c:pt idx="179">
                  <c:v>11712.451968015626</c:v>
                </c:pt>
                <c:pt idx="180">
                  <c:v>11835.314075878186</c:v>
                </c:pt>
                <c:pt idx="181">
                  <c:v>11961.137111866281</c:v>
                </c:pt>
                <c:pt idx="182">
                  <c:v>12089.691592967069</c:v>
                </c:pt>
                <c:pt idx="183">
                  <c:v>11964.064845756981</c:v>
                </c:pt>
                <c:pt idx="184">
                  <c:v>12088.837642437913</c:v>
                </c:pt>
                <c:pt idx="185">
                  <c:v>12040.508540868659</c:v>
                </c:pt>
                <c:pt idx="186">
                  <c:v>12168.256541049919</c:v>
                </c:pt>
                <c:pt idx="187">
                  <c:v>12300.165338948931</c:v>
                </c:pt>
                <c:pt idx="188">
                  <c:v>12171.274484961004</c:v>
                </c:pt>
                <c:pt idx="189">
                  <c:v>12299.358082647139</c:v>
                </c:pt>
                <c:pt idx="190">
                  <c:v>12376.009017223083</c:v>
                </c:pt>
                <c:pt idx="191">
                  <c:v>12516.319779578233</c:v>
                </c:pt>
                <c:pt idx="192">
                  <c:v>12650.178632854058</c:v>
                </c:pt>
                <c:pt idx="193">
                  <c:v>12783.377421955973</c:v>
                </c:pt>
                <c:pt idx="194">
                  <c:v>12918.288032321514</c:v>
                </c:pt>
                <c:pt idx="195">
                  <c:v>13057.814542358416</c:v>
                </c:pt>
                <c:pt idx="196">
                  <c:v>13135.491398730459</c:v>
                </c:pt>
                <c:pt idx="197">
                  <c:v>12998.032655365741</c:v>
                </c:pt>
                <c:pt idx="198">
                  <c:v>13138.096584326784</c:v>
                </c:pt>
                <c:pt idx="199">
                  <c:v>13220.174277585642</c:v>
                </c:pt>
                <c:pt idx="200">
                  <c:v>13360.377730716878</c:v>
                </c:pt>
                <c:pt idx="201">
                  <c:v>13219.33805386988</c:v>
                </c:pt>
                <c:pt idx="202">
                  <c:v>13359.63991779772</c:v>
                </c:pt>
                <c:pt idx="203">
                  <c:v>13502.128999924305</c:v>
                </c:pt>
                <c:pt idx="204">
                  <c:v>13360.856431578761</c:v>
                </c:pt>
                <c:pt idx="205">
                  <c:v>13221.847598097558</c:v>
                </c:pt>
                <c:pt idx="206">
                  <c:v>13131.327534167049</c:v>
                </c:pt>
                <c:pt idx="207">
                  <c:v>13271.511624973082</c:v>
                </c:pt>
                <c:pt idx="208">
                  <c:v>13411.055006749466</c:v>
                </c:pt>
                <c:pt idx="209">
                  <c:v>13553.484531138658</c:v>
                </c:pt>
                <c:pt idx="210">
                  <c:v>13696.456212928868</c:v>
                </c:pt>
                <c:pt idx="211">
                  <c:v>13843.005152648386</c:v>
                </c:pt>
                <c:pt idx="212">
                  <c:v>13990.288690479154</c:v>
                </c:pt>
                <c:pt idx="213">
                  <c:v>14136.27186504117</c:v>
                </c:pt>
              </c:numCache>
            </c:numRef>
          </c:val>
        </c:ser>
        <c:marker val="1"/>
        <c:axId val="142032896"/>
        <c:axId val="142034432"/>
      </c:lineChart>
      <c:catAx>
        <c:axId val="142032896"/>
        <c:scaling>
          <c:orientation val="minMax"/>
        </c:scaling>
        <c:delete val="1"/>
        <c:axPos val="b"/>
        <c:tickLblPos val="none"/>
        <c:crossAx val="142034432"/>
        <c:crosses val="autoZero"/>
        <c:auto val="1"/>
        <c:lblAlgn val="ctr"/>
        <c:lblOffset val="100"/>
      </c:catAx>
      <c:valAx>
        <c:axId val="142034432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2032896"/>
        <c:crosses val="autoZero"/>
        <c:crossBetween val="between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396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инструментам'!$R$1369:$R$1582</c:f>
              <c:numCache>
                <c:formatCode>0</c:formatCode>
                <c:ptCount val="214"/>
                <c:pt idx="0" formatCode="General">
                  <c:v>0</c:v>
                </c:pt>
                <c:pt idx="1">
                  <c:v>990</c:v>
                </c:pt>
                <c:pt idx="2">
                  <c:v>1930</c:v>
                </c:pt>
                <c:pt idx="3">
                  <c:v>2985</c:v>
                </c:pt>
                <c:pt idx="4">
                  <c:v>4185</c:v>
                </c:pt>
                <c:pt idx="5">
                  <c:v>5415</c:v>
                </c:pt>
                <c:pt idx="6">
                  <c:v>6215</c:v>
                </c:pt>
                <c:pt idx="7">
                  <c:v>7545</c:v>
                </c:pt>
                <c:pt idx="8">
                  <c:v>8345</c:v>
                </c:pt>
                <c:pt idx="9">
                  <c:v>7178</c:v>
                </c:pt>
                <c:pt idx="10">
                  <c:v>6255</c:v>
                </c:pt>
                <c:pt idx="11">
                  <c:v>7045</c:v>
                </c:pt>
                <c:pt idx="12">
                  <c:v>8345</c:v>
                </c:pt>
                <c:pt idx="13">
                  <c:v>9015</c:v>
                </c:pt>
                <c:pt idx="14">
                  <c:v>8376</c:v>
                </c:pt>
                <c:pt idx="15">
                  <c:v>7607</c:v>
                </c:pt>
                <c:pt idx="16">
                  <c:v>8807</c:v>
                </c:pt>
                <c:pt idx="17">
                  <c:v>9907</c:v>
                </c:pt>
                <c:pt idx="18">
                  <c:v>11007</c:v>
                </c:pt>
                <c:pt idx="19">
                  <c:v>11997</c:v>
                </c:pt>
                <c:pt idx="20">
                  <c:v>11329</c:v>
                </c:pt>
                <c:pt idx="21">
                  <c:v>10629</c:v>
                </c:pt>
                <c:pt idx="22">
                  <c:v>11529</c:v>
                </c:pt>
                <c:pt idx="23">
                  <c:v>12199</c:v>
                </c:pt>
                <c:pt idx="24">
                  <c:v>13399</c:v>
                </c:pt>
                <c:pt idx="25">
                  <c:v>13989</c:v>
                </c:pt>
                <c:pt idx="26">
                  <c:v>14519</c:v>
                </c:pt>
                <c:pt idx="27">
                  <c:v>15459</c:v>
                </c:pt>
                <c:pt idx="28">
                  <c:v>14548</c:v>
                </c:pt>
                <c:pt idx="29">
                  <c:v>13741</c:v>
                </c:pt>
                <c:pt idx="30">
                  <c:v>14391</c:v>
                </c:pt>
                <c:pt idx="31">
                  <c:v>14961</c:v>
                </c:pt>
                <c:pt idx="32">
                  <c:v>14459</c:v>
                </c:pt>
                <c:pt idx="33">
                  <c:v>15379</c:v>
                </c:pt>
                <c:pt idx="34">
                  <c:v>16049</c:v>
                </c:pt>
                <c:pt idx="35">
                  <c:v>16709</c:v>
                </c:pt>
                <c:pt idx="36">
                  <c:v>17279</c:v>
                </c:pt>
                <c:pt idx="37">
                  <c:v>16788</c:v>
                </c:pt>
                <c:pt idx="38">
                  <c:v>17578</c:v>
                </c:pt>
                <c:pt idx="39">
                  <c:v>18198</c:v>
                </c:pt>
                <c:pt idx="40">
                  <c:v>17729</c:v>
                </c:pt>
                <c:pt idx="41">
                  <c:v>18339</c:v>
                </c:pt>
                <c:pt idx="42">
                  <c:v>18789</c:v>
                </c:pt>
                <c:pt idx="43">
                  <c:v>19329</c:v>
                </c:pt>
                <c:pt idx="44">
                  <c:v>18933</c:v>
                </c:pt>
                <c:pt idx="45">
                  <c:v>18412</c:v>
                </c:pt>
                <c:pt idx="46">
                  <c:v>19132</c:v>
                </c:pt>
                <c:pt idx="47">
                  <c:v>19702</c:v>
                </c:pt>
                <c:pt idx="48">
                  <c:v>20252</c:v>
                </c:pt>
                <c:pt idx="49">
                  <c:v>19679</c:v>
                </c:pt>
                <c:pt idx="50">
                  <c:v>20389</c:v>
                </c:pt>
                <c:pt idx="51">
                  <c:v>21244</c:v>
                </c:pt>
                <c:pt idx="52">
                  <c:v>20313</c:v>
                </c:pt>
                <c:pt idx="53">
                  <c:v>20913</c:v>
                </c:pt>
                <c:pt idx="54">
                  <c:v>21593</c:v>
                </c:pt>
                <c:pt idx="55">
                  <c:v>22093</c:v>
                </c:pt>
                <c:pt idx="56">
                  <c:v>22463</c:v>
                </c:pt>
                <c:pt idx="57">
                  <c:v>22893</c:v>
                </c:pt>
                <c:pt idx="58">
                  <c:v>23533</c:v>
                </c:pt>
                <c:pt idx="59">
                  <c:v>22760</c:v>
                </c:pt>
                <c:pt idx="60">
                  <c:v>22211</c:v>
                </c:pt>
                <c:pt idx="61">
                  <c:v>23061</c:v>
                </c:pt>
                <c:pt idx="62">
                  <c:v>23551</c:v>
                </c:pt>
                <c:pt idx="63">
                  <c:v>23981</c:v>
                </c:pt>
                <c:pt idx="64">
                  <c:v>24581</c:v>
                </c:pt>
                <c:pt idx="65">
                  <c:v>25331</c:v>
                </c:pt>
                <c:pt idx="66">
                  <c:v>26431</c:v>
                </c:pt>
                <c:pt idx="67">
                  <c:v>25771</c:v>
                </c:pt>
                <c:pt idx="68">
                  <c:v>26351</c:v>
                </c:pt>
                <c:pt idx="69">
                  <c:v>25893</c:v>
                </c:pt>
                <c:pt idx="70">
                  <c:v>26743</c:v>
                </c:pt>
                <c:pt idx="71">
                  <c:v>27073</c:v>
                </c:pt>
                <c:pt idx="72">
                  <c:v>27453</c:v>
                </c:pt>
                <c:pt idx="73">
                  <c:v>27983</c:v>
                </c:pt>
                <c:pt idx="74">
                  <c:v>27543</c:v>
                </c:pt>
                <c:pt idx="75">
                  <c:v>28013</c:v>
                </c:pt>
                <c:pt idx="76">
                  <c:v>27590</c:v>
                </c:pt>
                <c:pt idx="77">
                  <c:v>27221</c:v>
                </c:pt>
                <c:pt idx="78">
                  <c:v>27567</c:v>
                </c:pt>
                <c:pt idx="79">
                  <c:v>27867</c:v>
                </c:pt>
                <c:pt idx="80">
                  <c:v>27465</c:v>
                </c:pt>
                <c:pt idx="81">
                  <c:v>28005</c:v>
                </c:pt>
                <c:pt idx="82">
                  <c:v>28555</c:v>
                </c:pt>
                <c:pt idx="83">
                  <c:v>27849</c:v>
                </c:pt>
                <c:pt idx="84">
                  <c:v>27274</c:v>
                </c:pt>
                <c:pt idx="85">
                  <c:v>26852</c:v>
                </c:pt>
                <c:pt idx="86">
                  <c:v>27352</c:v>
                </c:pt>
                <c:pt idx="87">
                  <c:v>26807</c:v>
                </c:pt>
                <c:pt idx="88">
                  <c:v>27327</c:v>
                </c:pt>
                <c:pt idx="89">
                  <c:v>27797</c:v>
                </c:pt>
                <c:pt idx="90">
                  <c:v>28247</c:v>
                </c:pt>
                <c:pt idx="91">
                  <c:v>28777</c:v>
                </c:pt>
                <c:pt idx="92">
                  <c:v>29267</c:v>
                </c:pt>
                <c:pt idx="93">
                  <c:v>28271</c:v>
                </c:pt>
                <c:pt idx="94">
                  <c:v>29151</c:v>
                </c:pt>
                <c:pt idx="95">
                  <c:v>29521</c:v>
                </c:pt>
                <c:pt idx="96">
                  <c:v>30358</c:v>
                </c:pt>
                <c:pt idx="97">
                  <c:v>30938</c:v>
                </c:pt>
                <c:pt idx="98">
                  <c:v>31478</c:v>
                </c:pt>
                <c:pt idx="99">
                  <c:v>32078</c:v>
                </c:pt>
                <c:pt idx="100">
                  <c:v>31517</c:v>
                </c:pt>
                <c:pt idx="101">
                  <c:v>32019</c:v>
                </c:pt>
                <c:pt idx="102">
                  <c:v>32669</c:v>
                </c:pt>
                <c:pt idx="103">
                  <c:v>32407</c:v>
                </c:pt>
                <c:pt idx="104">
                  <c:v>32907</c:v>
                </c:pt>
                <c:pt idx="105">
                  <c:v>33357</c:v>
                </c:pt>
                <c:pt idx="106">
                  <c:v>33877</c:v>
                </c:pt>
                <c:pt idx="107">
                  <c:v>34307</c:v>
                </c:pt>
                <c:pt idx="108">
                  <c:v>33887</c:v>
                </c:pt>
                <c:pt idx="109">
                  <c:v>33488</c:v>
                </c:pt>
                <c:pt idx="110">
                  <c:v>33928</c:v>
                </c:pt>
                <c:pt idx="111">
                  <c:v>33413</c:v>
                </c:pt>
                <c:pt idx="112">
                  <c:v>34083</c:v>
                </c:pt>
                <c:pt idx="113">
                  <c:v>34713</c:v>
                </c:pt>
                <c:pt idx="114">
                  <c:v>35146</c:v>
                </c:pt>
                <c:pt idx="115">
                  <c:v>35706</c:v>
                </c:pt>
                <c:pt idx="116">
                  <c:v>35288</c:v>
                </c:pt>
                <c:pt idx="117">
                  <c:v>35808</c:v>
                </c:pt>
                <c:pt idx="118">
                  <c:v>36298</c:v>
                </c:pt>
                <c:pt idx="119">
                  <c:v>35944</c:v>
                </c:pt>
                <c:pt idx="120">
                  <c:v>36734</c:v>
                </c:pt>
                <c:pt idx="121">
                  <c:v>37474</c:v>
                </c:pt>
                <c:pt idx="122">
                  <c:v>37944</c:v>
                </c:pt>
                <c:pt idx="123">
                  <c:v>38474</c:v>
                </c:pt>
                <c:pt idx="124">
                  <c:v>39374</c:v>
                </c:pt>
                <c:pt idx="125">
                  <c:v>40004</c:v>
                </c:pt>
                <c:pt idx="126">
                  <c:v>40624</c:v>
                </c:pt>
                <c:pt idx="127">
                  <c:v>41514</c:v>
                </c:pt>
                <c:pt idx="128">
                  <c:v>41954</c:v>
                </c:pt>
                <c:pt idx="129">
                  <c:v>42584</c:v>
                </c:pt>
                <c:pt idx="130">
                  <c:v>43104</c:v>
                </c:pt>
                <c:pt idx="131">
                  <c:v>43754</c:v>
                </c:pt>
                <c:pt idx="132">
                  <c:v>44124</c:v>
                </c:pt>
                <c:pt idx="133">
                  <c:v>43399</c:v>
                </c:pt>
                <c:pt idx="134">
                  <c:v>42934</c:v>
                </c:pt>
                <c:pt idx="135">
                  <c:v>43684</c:v>
                </c:pt>
                <c:pt idx="136">
                  <c:v>44234</c:v>
                </c:pt>
                <c:pt idx="137">
                  <c:v>44774</c:v>
                </c:pt>
                <c:pt idx="138">
                  <c:v>44338</c:v>
                </c:pt>
                <c:pt idx="139">
                  <c:v>44928</c:v>
                </c:pt>
                <c:pt idx="140">
                  <c:v>45384</c:v>
                </c:pt>
                <c:pt idx="141">
                  <c:v>46114</c:v>
                </c:pt>
                <c:pt idx="142">
                  <c:v>46277</c:v>
                </c:pt>
                <c:pt idx="143">
                  <c:v>45907</c:v>
                </c:pt>
                <c:pt idx="144">
                  <c:v>46487</c:v>
                </c:pt>
                <c:pt idx="145">
                  <c:v>46937</c:v>
                </c:pt>
                <c:pt idx="146">
                  <c:v>46389</c:v>
                </c:pt>
                <c:pt idx="147">
                  <c:v>46889</c:v>
                </c:pt>
                <c:pt idx="148">
                  <c:v>47266</c:v>
                </c:pt>
                <c:pt idx="149">
                  <c:v>47766</c:v>
                </c:pt>
                <c:pt idx="150">
                  <c:v>47389</c:v>
                </c:pt>
                <c:pt idx="151">
                  <c:v>47919</c:v>
                </c:pt>
                <c:pt idx="152">
                  <c:v>47615</c:v>
                </c:pt>
                <c:pt idx="153">
                  <c:v>48065</c:v>
                </c:pt>
                <c:pt idx="154">
                  <c:v>48375</c:v>
                </c:pt>
                <c:pt idx="155">
                  <c:v>48855</c:v>
                </c:pt>
                <c:pt idx="156">
                  <c:v>49215</c:v>
                </c:pt>
                <c:pt idx="157">
                  <c:v>49745</c:v>
                </c:pt>
                <c:pt idx="158">
                  <c:v>50115</c:v>
                </c:pt>
                <c:pt idx="159">
                  <c:v>50532</c:v>
                </c:pt>
                <c:pt idx="160">
                  <c:v>50922</c:v>
                </c:pt>
                <c:pt idx="161">
                  <c:v>51272</c:v>
                </c:pt>
                <c:pt idx="162">
                  <c:v>51593</c:v>
                </c:pt>
                <c:pt idx="163">
                  <c:v>51246</c:v>
                </c:pt>
                <c:pt idx="164">
                  <c:v>50628</c:v>
                </c:pt>
                <c:pt idx="165">
                  <c:v>51108</c:v>
                </c:pt>
                <c:pt idx="166">
                  <c:v>51598</c:v>
                </c:pt>
                <c:pt idx="167">
                  <c:v>52048</c:v>
                </c:pt>
                <c:pt idx="168">
                  <c:v>51264</c:v>
                </c:pt>
                <c:pt idx="169">
                  <c:v>51714</c:v>
                </c:pt>
                <c:pt idx="170">
                  <c:v>52104</c:v>
                </c:pt>
                <c:pt idx="171">
                  <c:v>52654</c:v>
                </c:pt>
                <c:pt idx="172">
                  <c:v>53024</c:v>
                </c:pt>
                <c:pt idx="173">
                  <c:v>52598</c:v>
                </c:pt>
                <c:pt idx="174">
                  <c:v>53058</c:v>
                </c:pt>
                <c:pt idx="175">
                  <c:v>53478</c:v>
                </c:pt>
                <c:pt idx="176">
                  <c:v>52868</c:v>
                </c:pt>
                <c:pt idx="177">
                  <c:v>52510</c:v>
                </c:pt>
                <c:pt idx="178">
                  <c:v>53030</c:v>
                </c:pt>
                <c:pt idx="179">
                  <c:v>53430</c:v>
                </c:pt>
                <c:pt idx="180">
                  <c:v>53740</c:v>
                </c:pt>
                <c:pt idx="181">
                  <c:v>54360</c:v>
                </c:pt>
                <c:pt idx="182">
                  <c:v>54750</c:v>
                </c:pt>
                <c:pt idx="183">
                  <c:v>54461</c:v>
                </c:pt>
                <c:pt idx="184">
                  <c:v>55001</c:v>
                </c:pt>
                <c:pt idx="185">
                  <c:v>54762</c:v>
                </c:pt>
                <c:pt idx="186">
                  <c:v>55192</c:v>
                </c:pt>
                <c:pt idx="187">
                  <c:v>55532</c:v>
                </c:pt>
                <c:pt idx="188">
                  <c:v>55164</c:v>
                </c:pt>
                <c:pt idx="189">
                  <c:v>55604</c:v>
                </c:pt>
                <c:pt idx="190">
                  <c:v>55848</c:v>
                </c:pt>
                <c:pt idx="191">
                  <c:v>56118</c:v>
                </c:pt>
                <c:pt idx="192">
                  <c:v>56478</c:v>
                </c:pt>
                <c:pt idx="193">
                  <c:v>56748</c:v>
                </c:pt>
                <c:pt idx="194">
                  <c:v>57178</c:v>
                </c:pt>
                <c:pt idx="195">
                  <c:v>57478</c:v>
                </c:pt>
                <c:pt idx="196">
                  <c:v>57734</c:v>
                </c:pt>
                <c:pt idx="197">
                  <c:v>57493</c:v>
                </c:pt>
                <c:pt idx="198">
                  <c:v>57833</c:v>
                </c:pt>
                <c:pt idx="199">
                  <c:v>58135</c:v>
                </c:pt>
                <c:pt idx="200">
                  <c:v>58515</c:v>
                </c:pt>
                <c:pt idx="201">
                  <c:v>58048</c:v>
                </c:pt>
                <c:pt idx="202">
                  <c:v>58548</c:v>
                </c:pt>
                <c:pt idx="203">
                  <c:v>58968</c:v>
                </c:pt>
                <c:pt idx="204">
                  <c:v>58750</c:v>
                </c:pt>
                <c:pt idx="205">
                  <c:v>58438</c:v>
                </c:pt>
                <c:pt idx="206">
                  <c:v>58212</c:v>
                </c:pt>
                <c:pt idx="207">
                  <c:v>58562</c:v>
                </c:pt>
                <c:pt idx="208">
                  <c:v>59032</c:v>
                </c:pt>
                <c:pt idx="209">
                  <c:v>59422</c:v>
                </c:pt>
                <c:pt idx="210">
                  <c:v>59692</c:v>
                </c:pt>
                <c:pt idx="211">
                  <c:v>60022</c:v>
                </c:pt>
                <c:pt idx="212">
                  <c:v>60352</c:v>
                </c:pt>
                <c:pt idx="213">
                  <c:v>60682</c:v>
                </c:pt>
              </c:numCache>
            </c:numRef>
          </c:val>
        </c:ser>
        <c:marker val="1"/>
        <c:axId val="142051584"/>
        <c:axId val="142063872"/>
      </c:lineChart>
      <c:catAx>
        <c:axId val="142051584"/>
        <c:scaling>
          <c:orientation val="minMax"/>
        </c:scaling>
        <c:delete val="1"/>
        <c:axPos val="b"/>
        <c:tickLblPos val="none"/>
        <c:crossAx val="142063872"/>
        <c:crosses val="autoZero"/>
        <c:auto val="1"/>
        <c:lblAlgn val="ctr"/>
        <c:lblOffset val="100"/>
      </c:catAx>
      <c:valAx>
        <c:axId val="142063872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2051584"/>
        <c:crosses val="autoZero"/>
        <c:crossBetween val="between"/>
      </c:valAx>
    </c:plotArea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инструментам'!$S$1369:$S$1432</c:f>
              <c:numCache>
                <c:formatCode>0.00</c:formatCode>
                <c:ptCount val="64"/>
                <c:pt idx="0" formatCode="General">
                  <c:v>5000</c:v>
                </c:pt>
                <c:pt idx="1">
                  <c:v>5048.2892886065438</c:v>
                </c:pt>
                <c:pt idx="2">
                  <c:v>5099.6661511363172</c:v>
                </c:pt>
                <c:pt idx="3">
                  <c:v>5151.1654537862478</c:v>
                </c:pt>
                <c:pt idx="4">
                  <c:v>5202.4890006857995</c:v>
                </c:pt>
                <c:pt idx="5">
                  <c:v>5256.15078396436</c:v>
                </c:pt>
                <c:pt idx="6">
                  <c:v>5307.6894272095769</c:v>
                </c:pt>
                <c:pt idx="7">
                  <c:v>5366.0555746543787</c:v>
                </c:pt>
                <c:pt idx="8">
                  <c:v>5419.0876074753151</c:v>
                </c:pt>
                <c:pt idx="9">
                  <c:v>5366.9719611429018</c:v>
                </c:pt>
                <c:pt idx="10">
                  <c:v>5311.6246160764904</c:v>
                </c:pt>
                <c:pt idx="11">
                  <c:v>5365.5703971522198</c:v>
                </c:pt>
                <c:pt idx="12">
                  <c:v>5415.7386537667116</c:v>
                </c:pt>
                <c:pt idx="13">
                  <c:v>5471.9283477186218</c:v>
                </c:pt>
                <c:pt idx="14">
                  <c:v>5447.4221359759749</c:v>
                </c:pt>
                <c:pt idx="15">
                  <c:v>5394.7184145038345</c:v>
                </c:pt>
                <c:pt idx="16">
                  <c:v>5450.6809962537764</c:v>
                </c:pt>
                <c:pt idx="17">
                  <c:v>5511.3398437213491</c:v>
                </c:pt>
                <c:pt idx="18">
                  <c:v>5563.9515360122823</c:v>
                </c:pt>
                <c:pt idx="19">
                  <c:v>5618.4176813339309</c:v>
                </c:pt>
                <c:pt idx="20">
                  <c:v>5561.3981810147015</c:v>
                </c:pt>
                <c:pt idx="21">
                  <c:v>5507.1182048978899</c:v>
                </c:pt>
                <c:pt idx="22">
                  <c:v>5562.6716596417518</c:v>
                </c:pt>
                <c:pt idx="23">
                  <c:v>5618.6635476664669</c:v>
                </c:pt>
                <c:pt idx="24">
                  <c:v>5674.7946292770876</c:v>
                </c:pt>
                <c:pt idx="25">
                  <c:v>5729.8687663521314</c:v>
                </c:pt>
                <c:pt idx="26">
                  <c:v>5788.225956398378</c:v>
                </c:pt>
                <c:pt idx="27">
                  <c:v>5846.1996523756807</c:v>
                </c:pt>
                <c:pt idx="28">
                  <c:v>5789.9719568617384</c:v>
                </c:pt>
                <c:pt idx="29">
                  <c:v>5734.1535630989756</c:v>
                </c:pt>
                <c:pt idx="30">
                  <c:v>5789.7783128671172</c:v>
                </c:pt>
                <c:pt idx="31">
                  <c:v>5846.7892765139732</c:v>
                </c:pt>
                <c:pt idx="32">
                  <c:v>5788.7080399158522</c:v>
                </c:pt>
                <c:pt idx="33">
                  <c:v>5844.9086050120904</c:v>
                </c:pt>
                <c:pt idx="34">
                  <c:v>5902.1931467357581</c:v>
                </c:pt>
                <c:pt idx="35">
                  <c:v>5962.6608975589124</c:v>
                </c:pt>
                <c:pt idx="36">
                  <c:v>6023.4077301446296</c:v>
                </c:pt>
                <c:pt idx="37">
                  <c:v>5963.7361668043595</c:v>
                </c:pt>
                <c:pt idx="38">
                  <c:v>6024.3227488972452</c:v>
                </c:pt>
                <c:pt idx="39">
                  <c:v>6086.209524066182</c:v>
                </c:pt>
                <c:pt idx="40">
                  <c:v>6054.024831607363</c:v>
                </c:pt>
                <c:pt idx="41">
                  <c:v>6115.0093509216913</c:v>
                </c:pt>
                <c:pt idx="42">
                  <c:v>6177.405357577265</c:v>
                </c:pt>
                <c:pt idx="43">
                  <c:v>6240.6143589462372</c:v>
                </c:pt>
                <c:pt idx="44">
                  <c:v>6179.0275796132401</c:v>
                </c:pt>
                <c:pt idx="45">
                  <c:v>6118.5057677535988</c:v>
                </c:pt>
                <c:pt idx="46">
                  <c:v>6179.0566115141119</c:v>
                </c:pt>
                <c:pt idx="47">
                  <c:v>6240.6478893046969</c:v>
                </c:pt>
                <c:pt idx="48">
                  <c:v>6304.1254387934923</c:v>
                </c:pt>
                <c:pt idx="49">
                  <c:v>6238.6977978790574</c:v>
                </c:pt>
                <c:pt idx="50">
                  <c:v>6304.0826412785709</c:v>
                </c:pt>
                <c:pt idx="51">
                  <c:v>6368.6673569997865</c:v>
                </c:pt>
                <c:pt idx="52">
                  <c:v>6305.0499222919989</c:v>
                </c:pt>
                <c:pt idx="53">
                  <c:v>6368.4163658479765</c:v>
                </c:pt>
                <c:pt idx="54">
                  <c:v>6430.5665971639055</c:v>
                </c:pt>
                <c:pt idx="55">
                  <c:v>6494.9356666900749</c:v>
                </c:pt>
                <c:pt idx="56">
                  <c:v>6560.962880609326</c:v>
                </c:pt>
                <c:pt idx="57">
                  <c:v>6628.8693606773104</c:v>
                </c:pt>
                <c:pt idx="58">
                  <c:v>6695.2102462096664</c:v>
                </c:pt>
                <c:pt idx="59">
                  <c:v>6643.7490244504725</c:v>
                </c:pt>
                <c:pt idx="60">
                  <c:v>6578.4640201143311</c:v>
                </c:pt>
                <c:pt idx="61">
                  <c:v>6642.2149665342213</c:v>
                </c:pt>
                <c:pt idx="62">
                  <c:v>6708.7308036382919</c:v>
                </c:pt>
                <c:pt idx="63">
                  <c:v>6776.995607575428</c:v>
                </c:pt>
              </c:numCache>
            </c:numRef>
          </c:val>
        </c:ser>
        <c:marker val="1"/>
        <c:axId val="141841536"/>
        <c:axId val="141843072"/>
      </c:lineChart>
      <c:catAx>
        <c:axId val="141841536"/>
        <c:scaling>
          <c:orientation val="minMax"/>
        </c:scaling>
        <c:delete val="1"/>
        <c:axPos val="b"/>
        <c:tickLblPos val="none"/>
        <c:crossAx val="141843072"/>
        <c:crosses val="autoZero"/>
        <c:auto val="1"/>
        <c:lblAlgn val="ctr"/>
        <c:lblOffset val="100"/>
      </c:catAx>
      <c:valAx>
        <c:axId val="141843072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1841536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инструментам'!$R$1369:$R$1432</c:f>
              <c:numCache>
                <c:formatCode>0</c:formatCode>
                <c:ptCount val="64"/>
                <c:pt idx="0" formatCode="General">
                  <c:v>0</c:v>
                </c:pt>
                <c:pt idx="1">
                  <c:v>990</c:v>
                </c:pt>
                <c:pt idx="2">
                  <c:v>1930</c:v>
                </c:pt>
                <c:pt idx="3">
                  <c:v>2985</c:v>
                </c:pt>
                <c:pt idx="4">
                  <c:v>4185</c:v>
                </c:pt>
                <c:pt idx="5">
                  <c:v>5415</c:v>
                </c:pt>
                <c:pt idx="6">
                  <c:v>6215</c:v>
                </c:pt>
                <c:pt idx="7">
                  <c:v>7545</c:v>
                </c:pt>
                <c:pt idx="8">
                  <c:v>8345</c:v>
                </c:pt>
                <c:pt idx="9">
                  <c:v>7178</c:v>
                </c:pt>
                <c:pt idx="10">
                  <c:v>6255</c:v>
                </c:pt>
                <c:pt idx="11">
                  <c:v>7045</c:v>
                </c:pt>
                <c:pt idx="12">
                  <c:v>8345</c:v>
                </c:pt>
                <c:pt idx="13">
                  <c:v>9015</c:v>
                </c:pt>
                <c:pt idx="14">
                  <c:v>8376</c:v>
                </c:pt>
                <c:pt idx="15">
                  <c:v>7607</c:v>
                </c:pt>
                <c:pt idx="16">
                  <c:v>8807</c:v>
                </c:pt>
                <c:pt idx="17">
                  <c:v>9907</c:v>
                </c:pt>
                <c:pt idx="18">
                  <c:v>11007</c:v>
                </c:pt>
                <c:pt idx="19">
                  <c:v>11997</c:v>
                </c:pt>
                <c:pt idx="20">
                  <c:v>11329</c:v>
                </c:pt>
                <c:pt idx="21">
                  <c:v>10629</c:v>
                </c:pt>
                <c:pt idx="22">
                  <c:v>11529</c:v>
                </c:pt>
                <c:pt idx="23">
                  <c:v>12199</c:v>
                </c:pt>
                <c:pt idx="24">
                  <c:v>13399</c:v>
                </c:pt>
                <c:pt idx="25">
                  <c:v>13989</c:v>
                </c:pt>
                <c:pt idx="26">
                  <c:v>14519</c:v>
                </c:pt>
                <c:pt idx="27">
                  <c:v>15459</c:v>
                </c:pt>
                <c:pt idx="28">
                  <c:v>14548</c:v>
                </c:pt>
                <c:pt idx="29">
                  <c:v>13741</c:v>
                </c:pt>
                <c:pt idx="30">
                  <c:v>14391</c:v>
                </c:pt>
                <c:pt idx="31">
                  <c:v>14961</c:v>
                </c:pt>
                <c:pt idx="32">
                  <c:v>14459</c:v>
                </c:pt>
                <c:pt idx="33">
                  <c:v>15379</c:v>
                </c:pt>
                <c:pt idx="34">
                  <c:v>16049</c:v>
                </c:pt>
                <c:pt idx="35">
                  <c:v>16709</c:v>
                </c:pt>
                <c:pt idx="36">
                  <c:v>17279</c:v>
                </c:pt>
                <c:pt idx="37">
                  <c:v>16788</c:v>
                </c:pt>
                <c:pt idx="38">
                  <c:v>17578</c:v>
                </c:pt>
                <c:pt idx="39">
                  <c:v>18198</c:v>
                </c:pt>
                <c:pt idx="40">
                  <c:v>17729</c:v>
                </c:pt>
                <c:pt idx="41">
                  <c:v>18339</c:v>
                </c:pt>
                <c:pt idx="42">
                  <c:v>18789</c:v>
                </c:pt>
                <c:pt idx="43">
                  <c:v>19329</c:v>
                </c:pt>
                <c:pt idx="44">
                  <c:v>18933</c:v>
                </c:pt>
                <c:pt idx="45">
                  <c:v>18412</c:v>
                </c:pt>
                <c:pt idx="46">
                  <c:v>19132</c:v>
                </c:pt>
                <c:pt idx="47">
                  <c:v>19702</c:v>
                </c:pt>
                <c:pt idx="48">
                  <c:v>20252</c:v>
                </c:pt>
                <c:pt idx="49">
                  <c:v>19679</c:v>
                </c:pt>
                <c:pt idx="50">
                  <c:v>20389</c:v>
                </c:pt>
                <c:pt idx="51">
                  <c:v>21244</c:v>
                </c:pt>
                <c:pt idx="52">
                  <c:v>20313</c:v>
                </c:pt>
                <c:pt idx="53">
                  <c:v>20913</c:v>
                </c:pt>
                <c:pt idx="54">
                  <c:v>21593</c:v>
                </c:pt>
                <c:pt idx="55">
                  <c:v>22093</c:v>
                </c:pt>
                <c:pt idx="56">
                  <c:v>22463</c:v>
                </c:pt>
                <c:pt idx="57">
                  <c:v>22893</c:v>
                </c:pt>
                <c:pt idx="58">
                  <c:v>23533</c:v>
                </c:pt>
                <c:pt idx="59">
                  <c:v>22760</c:v>
                </c:pt>
                <c:pt idx="60">
                  <c:v>22211</c:v>
                </c:pt>
                <c:pt idx="61">
                  <c:v>23061</c:v>
                </c:pt>
                <c:pt idx="62">
                  <c:v>23551</c:v>
                </c:pt>
                <c:pt idx="63">
                  <c:v>23981</c:v>
                </c:pt>
              </c:numCache>
            </c:numRef>
          </c:val>
        </c:ser>
        <c:marker val="1"/>
        <c:axId val="141851264"/>
        <c:axId val="141855744"/>
      </c:lineChart>
      <c:catAx>
        <c:axId val="141851264"/>
        <c:scaling>
          <c:orientation val="minMax"/>
        </c:scaling>
        <c:delete val="1"/>
        <c:axPos val="b"/>
        <c:tickLblPos val="none"/>
        <c:crossAx val="141855744"/>
        <c:crosses val="autoZero"/>
        <c:auto val="1"/>
        <c:lblAlgn val="ctr"/>
        <c:lblOffset val="100"/>
      </c:catAx>
      <c:valAx>
        <c:axId val="141855744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1851264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инструментам'!$S$1433:$S$1483</c:f>
              <c:numCache>
                <c:formatCode>0.00</c:formatCode>
                <c:ptCount val="51"/>
                <c:pt idx="0">
                  <c:v>6850.1816334491714</c:v>
                </c:pt>
                <c:pt idx="1">
                  <c:v>6925.0313582324916</c:v>
                </c:pt>
                <c:pt idx="2">
                  <c:v>6999.1527830898413</c:v>
                </c:pt>
                <c:pt idx="3">
                  <c:v>6924.4865186656771</c:v>
                </c:pt>
                <c:pt idx="4">
                  <c:v>6995.805301327835</c:v>
                </c:pt>
                <c:pt idx="5">
                  <c:v>6953.7737136480291</c:v>
                </c:pt>
                <c:pt idx="6">
                  <c:v>7024.7175714529494</c:v>
                </c:pt>
                <c:pt idx="7">
                  <c:v>7100.7509339708076</c:v>
                </c:pt>
                <c:pt idx="8">
                  <c:v>7173.0027297048509</c:v>
                </c:pt>
                <c:pt idx="9">
                  <c:v>7249.0755471770308</c:v>
                </c:pt>
                <c:pt idx="10">
                  <c:v>7173.1759266751342</c:v>
                </c:pt>
                <c:pt idx="11">
                  <c:v>7246.6954642383753</c:v>
                </c:pt>
                <c:pt idx="12">
                  <c:v>7186.5408912076855</c:v>
                </c:pt>
                <c:pt idx="13">
                  <c:v>7112.2610987706112</c:v>
                </c:pt>
                <c:pt idx="14">
                  <c:v>7164.1999690442544</c:v>
                </c:pt>
                <c:pt idx="15">
                  <c:v>7238.2934465729722</c:v>
                </c:pt>
                <c:pt idx="16">
                  <c:v>7163.7025830260072</c:v>
                </c:pt>
                <c:pt idx="17">
                  <c:v>7239.275456342004</c:v>
                </c:pt>
                <c:pt idx="18">
                  <c:v>7315.7460810252669</c:v>
                </c:pt>
                <c:pt idx="19">
                  <c:v>7238.2247712063463</c:v>
                </c:pt>
                <c:pt idx="20">
                  <c:v>7162.6547100931675</c:v>
                </c:pt>
                <c:pt idx="21">
                  <c:v>7113.2261692391039</c:v>
                </c:pt>
                <c:pt idx="22">
                  <c:v>7187.5916458102593</c:v>
                </c:pt>
                <c:pt idx="23">
                  <c:v>7110.5499775284725</c:v>
                </c:pt>
                <c:pt idx="24">
                  <c:v>7184.2325431710651</c:v>
                </c:pt>
                <c:pt idx="25">
                  <c:v>7258.9971034455721</c:v>
                </c:pt>
                <c:pt idx="26">
                  <c:v>7333.2467321974273</c:v>
                </c:pt>
                <c:pt idx="27">
                  <c:v>7409.8588178460823</c:v>
                </c:pt>
                <c:pt idx="28">
                  <c:v>7485.8337884757102</c:v>
                </c:pt>
                <c:pt idx="29">
                  <c:v>7406.3828620204758</c:v>
                </c:pt>
                <c:pt idx="30">
                  <c:v>7482.8754252279823</c:v>
                </c:pt>
                <c:pt idx="31">
                  <c:v>7564.0195892707798</c:v>
                </c:pt>
                <c:pt idx="32">
                  <c:v>7630.7911364768333</c:v>
                </c:pt>
                <c:pt idx="33">
                  <c:v>7709.735727379968</c:v>
                </c:pt>
                <c:pt idx="34">
                  <c:v>7791.1541566931119</c:v>
                </c:pt>
                <c:pt idx="35">
                  <c:v>7873.0995025343173</c:v>
                </c:pt>
                <c:pt idx="36">
                  <c:v>7790.2114727872186</c:v>
                </c:pt>
                <c:pt idx="37">
                  <c:v>7851.3981611759355</c:v>
                </c:pt>
                <c:pt idx="38">
                  <c:v>7929.744904920286</c:v>
                </c:pt>
                <c:pt idx="39">
                  <c:v>7902.4720553188872</c:v>
                </c:pt>
                <c:pt idx="40">
                  <c:v>7986.7407424055937</c:v>
                </c:pt>
                <c:pt idx="41">
                  <c:v>8069.1058546131371</c:v>
                </c:pt>
                <c:pt idx="42">
                  <c:v>8154.5670090807798</c:v>
                </c:pt>
                <c:pt idx="43">
                  <c:v>8239.2223360514072</c:v>
                </c:pt>
                <c:pt idx="44">
                  <c:v>8153.2529764129149</c:v>
                </c:pt>
                <c:pt idx="45">
                  <c:v>8068.8488897915868</c:v>
                </c:pt>
                <c:pt idx="46">
                  <c:v>8152.0470065827167</c:v>
                </c:pt>
                <c:pt idx="47">
                  <c:v>8067.2171881413924</c:v>
                </c:pt>
                <c:pt idx="48">
                  <c:v>8150.6827152299193</c:v>
                </c:pt>
                <c:pt idx="49">
                  <c:v>8234.9835535155653</c:v>
                </c:pt>
                <c:pt idx="50">
                  <c:v>8299.5622261479311</c:v>
                </c:pt>
              </c:numCache>
            </c:numRef>
          </c:val>
        </c:ser>
        <c:marker val="1"/>
        <c:axId val="142108544"/>
        <c:axId val="142110080"/>
      </c:lineChart>
      <c:catAx>
        <c:axId val="142108544"/>
        <c:scaling>
          <c:orientation val="minMax"/>
        </c:scaling>
        <c:delete val="1"/>
        <c:axPos val="b"/>
        <c:tickLblPos val="none"/>
        <c:crossAx val="142110080"/>
        <c:crosses val="autoZero"/>
        <c:auto val="1"/>
        <c:lblAlgn val="ctr"/>
        <c:lblOffset val="100"/>
      </c:catAx>
      <c:valAx>
        <c:axId val="142110080"/>
        <c:scaling>
          <c:orientation val="minMax"/>
          <c:min val="6800"/>
        </c:scaling>
        <c:axPos val="l"/>
        <c:majorGridlines/>
        <c:numFmt formatCode="0.00" sourceLinked="1"/>
        <c:tickLblPos val="nextTo"/>
        <c:crossAx val="142108544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инструментам'!$R$1433:$R$1483</c:f>
              <c:numCache>
                <c:formatCode>0</c:formatCode>
                <c:ptCount val="51"/>
                <c:pt idx="0">
                  <c:v>24581</c:v>
                </c:pt>
                <c:pt idx="1">
                  <c:v>25331</c:v>
                </c:pt>
                <c:pt idx="2">
                  <c:v>26431</c:v>
                </c:pt>
                <c:pt idx="3">
                  <c:v>25771</c:v>
                </c:pt>
                <c:pt idx="4">
                  <c:v>26351</c:v>
                </c:pt>
                <c:pt idx="5">
                  <c:v>25893</c:v>
                </c:pt>
                <c:pt idx="6">
                  <c:v>26743</c:v>
                </c:pt>
                <c:pt idx="7">
                  <c:v>27073</c:v>
                </c:pt>
                <c:pt idx="8">
                  <c:v>27453</c:v>
                </c:pt>
                <c:pt idx="9">
                  <c:v>27983</c:v>
                </c:pt>
                <c:pt idx="10">
                  <c:v>27543</c:v>
                </c:pt>
                <c:pt idx="11">
                  <c:v>28013</c:v>
                </c:pt>
                <c:pt idx="12">
                  <c:v>27590</c:v>
                </c:pt>
                <c:pt idx="13">
                  <c:v>27221</c:v>
                </c:pt>
                <c:pt idx="14">
                  <c:v>27567</c:v>
                </c:pt>
                <c:pt idx="15">
                  <c:v>27867</c:v>
                </c:pt>
                <c:pt idx="16">
                  <c:v>27465</c:v>
                </c:pt>
                <c:pt idx="17">
                  <c:v>28005</c:v>
                </c:pt>
                <c:pt idx="18">
                  <c:v>28555</c:v>
                </c:pt>
                <c:pt idx="19">
                  <c:v>27849</c:v>
                </c:pt>
                <c:pt idx="20">
                  <c:v>27274</c:v>
                </c:pt>
                <c:pt idx="21">
                  <c:v>26852</c:v>
                </c:pt>
                <c:pt idx="22">
                  <c:v>27352</c:v>
                </c:pt>
                <c:pt idx="23">
                  <c:v>26807</c:v>
                </c:pt>
                <c:pt idx="24">
                  <c:v>27327</c:v>
                </c:pt>
                <c:pt idx="25">
                  <c:v>27797</c:v>
                </c:pt>
                <c:pt idx="26">
                  <c:v>28247</c:v>
                </c:pt>
                <c:pt idx="27">
                  <c:v>28777</c:v>
                </c:pt>
                <c:pt idx="28">
                  <c:v>29267</c:v>
                </c:pt>
                <c:pt idx="29">
                  <c:v>28271</c:v>
                </c:pt>
                <c:pt idx="30">
                  <c:v>29151</c:v>
                </c:pt>
                <c:pt idx="31">
                  <c:v>29521</c:v>
                </c:pt>
                <c:pt idx="32">
                  <c:v>30358</c:v>
                </c:pt>
                <c:pt idx="33">
                  <c:v>30938</c:v>
                </c:pt>
                <c:pt idx="34">
                  <c:v>31478</c:v>
                </c:pt>
                <c:pt idx="35">
                  <c:v>32078</c:v>
                </c:pt>
                <c:pt idx="36">
                  <c:v>31517</c:v>
                </c:pt>
                <c:pt idx="37">
                  <c:v>32019</c:v>
                </c:pt>
                <c:pt idx="38">
                  <c:v>32669</c:v>
                </c:pt>
                <c:pt idx="39">
                  <c:v>32407</c:v>
                </c:pt>
                <c:pt idx="40">
                  <c:v>32907</c:v>
                </c:pt>
                <c:pt idx="41">
                  <c:v>33357</c:v>
                </c:pt>
                <c:pt idx="42">
                  <c:v>33877</c:v>
                </c:pt>
                <c:pt idx="43">
                  <c:v>34307</c:v>
                </c:pt>
                <c:pt idx="44">
                  <c:v>33887</c:v>
                </c:pt>
                <c:pt idx="45">
                  <c:v>33488</c:v>
                </c:pt>
                <c:pt idx="46">
                  <c:v>33928</c:v>
                </c:pt>
                <c:pt idx="47">
                  <c:v>33413</c:v>
                </c:pt>
                <c:pt idx="48">
                  <c:v>34083</c:v>
                </c:pt>
                <c:pt idx="49">
                  <c:v>34713</c:v>
                </c:pt>
                <c:pt idx="50">
                  <c:v>35146</c:v>
                </c:pt>
              </c:numCache>
            </c:numRef>
          </c:val>
        </c:ser>
        <c:marker val="1"/>
        <c:axId val="142137600"/>
        <c:axId val="142229504"/>
      </c:lineChart>
      <c:catAx>
        <c:axId val="142137600"/>
        <c:scaling>
          <c:orientation val="minMax"/>
        </c:scaling>
        <c:delete val="1"/>
        <c:axPos val="b"/>
        <c:tickLblPos val="none"/>
        <c:crossAx val="142229504"/>
        <c:crosses val="autoZero"/>
        <c:auto val="1"/>
        <c:lblAlgn val="ctr"/>
        <c:lblOffset val="100"/>
      </c:catAx>
      <c:valAx>
        <c:axId val="142229504"/>
        <c:scaling>
          <c:orientation val="minMax"/>
          <c:min val="24000"/>
        </c:scaling>
        <c:axPos val="l"/>
        <c:majorGridlines/>
        <c:numFmt formatCode="0" sourceLinked="1"/>
        <c:tickLblPos val="nextTo"/>
        <c:crossAx val="142137600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5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инструментам'!$S$1484:$S$1538</c:f>
              <c:numCache>
                <c:formatCode>0.00</c:formatCode>
                <c:ptCount val="55"/>
                <c:pt idx="0">
                  <c:v>8388.8408231985504</c:v>
                </c:pt>
                <c:pt idx="1">
                  <c:v>8301.9155990469662</c:v>
                </c:pt>
                <c:pt idx="2">
                  <c:v>8389.9609440121767</c:v>
                </c:pt>
                <c:pt idx="3">
                  <c:v>8477.108996007817</c:v>
                </c:pt>
                <c:pt idx="4">
                  <c:v>8419.8885265494137</c:v>
                </c:pt>
                <c:pt idx="5">
                  <c:v>8508.7026661480359</c:v>
                </c:pt>
                <c:pt idx="6">
                  <c:v>8597.8105185683216</c:v>
                </c:pt>
                <c:pt idx="7">
                  <c:v>8687.0718610826134</c:v>
                </c:pt>
                <c:pt idx="8">
                  <c:v>8778.4132318298707</c:v>
                </c:pt>
                <c:pt idx="9">
                  <c:v>8868.0405978563231</c:v>
                </c:pt>
                <c:pt idx="10">
                  <c:v>8960.4166773136421</c:v>
                </c:pt>
                <c:pt idx="11">
                  <c:v>9057.5221807116413</c:v>
                </c:pt>
                <c:pt idx="12">
                  <c:v>9149.4081055669049</c:v>
                </c:pt>
                <c:pt idx="13">
                  <c:v>9244.1445453971319</c:v>
                </c:pt>
                <c:pt idx="14">
                  <c:v>9343.2599609814406</c:v>
                </c:pt>
                <c:pt idx="15">
                  <c:v>9439.4575360009057</c:v>
                </c:pt>
                <c:pt idx="16">
                  <c:v>9535.9157915998585</c:v>
                </c:pt>
                <c:pt idx="17">
                  <c:v>9636.6524527435122</c:v>
                </c:pt>
                <c:pt idx="18">
                  <c:v>9574.8599670197073</c:v>
                </c:pt>
                <c:pt idx="19">
                  <c:v>9474.3400953344317</c:v>
                </c:pt>
                <c:pt idx="20">
                  <c:v>9571.2093009569326</c:v>
                </c:pt>
                <c:pt idx="21">
                  <c:v>9671.3291413719762</c:v>
                </c:pt>
                <c:pt idx="22">
                  <c:v>9774.1891966849144</c:v>
                </c:pt>
                <c:pt idx="23">
                  <c:v>9671.0443314157928</c:v>
                </c:pt>
                <c:pt idx="24">
                  <c:v>9773.5549575106725</c:v>
                </c:pt>
                <c:pt idx="25">
                  <c:v>9845.6867437615765</c:v>
                </c:pt>
                <c:pt idx="26">
                  <c:v>9946.3409397020896</c:v>
                </c:pt>
                <c:pt idx="27">
                  <c:v>9998.9232002938134</c:v>
                </c:pt>
                <c:pt idx="28">
                  <c:v>9896.4616618322743</c:v>
                </c:pt>
                <c:pt idx="29">
                  <c:v>9998.2269746364764</c:v>
                </c:pt>
                <c:pt idx="30">
                  <c:v>10101.203876899621</c:v>
                </c:pt>
                <c:pt idx="31">
                  <c:v>9996.7057219896305</c:v>
                </c:pt>
                <c:pt idx="32">
                  <c:v>10100.437478124091</c:v>
                </c:pt>
                <c:pt idx="33">
                  <c:v>10161.74161393422</c:v>
                </c:pt>
                <c:pt idx="34">
                  <c:v>10265.277474245861</c:v>
                </c:pt>
                <c:pt idx="35">
                  <c:v>10159.235297602658</c:v>
                </c:pt>
                <c:pt idx="36">
                  <c:v>10264.668391964509</c:v>
                </c:pt>
                <c:pt idx="37">
                  <c:v>10157.400336888379</c:v>
                </c:pt>
                <c:pt idx="38">
                  <c:v>10265.135142505302</c:v>
                </c:pt>
                <c:pt idx="39">
                  <c:v>10372.454782177832</c:v>
                </c:pt>
                <c:pt idx="40">
                  <c:v>10480.203059908305</c:v>
                </c:pt>
                <c:pt idx="41">
                  <c:v>10588.795305308218</c:v>
                </c:pt>
                <c:pt idx="42">
                  <c:v>10698.410159614681</c:v>
                </c:pt>
                <c:pt idx="43">
                  <c:v>10810.027489307367</c:v>
                </c:pt>
                <c:pt idx="44">
                  <c:v>10921.679653270881</c:v>
                </c:pt>
                <c:pt idx="45">
                  <c:v>11034.456458689039</c:v>
                </c:pt>
                <c:pt idx="46">
                  <c:v>11148.929502378953</c:v>
                </c:pt>
                <c:pt idx="47">
                  <c:v>11230.040359139181</c:v>
                </c:pt>
                <c:pt idx="48">
                  <c:v>11113.400068353782</c:v>
                </c:pt>
                <c:pt idx="49">
                  <c:v>11000.412309073123</c:v>
                </c:pt>
                <c:pt idx="50">
                  <c:v>11112.809357238006</c:v>
                </c:pt>
                <c:pt idx="51">
                  <c:v>11227.310872366676</c:v>
                </c:pt>
                <c:pt idx="52">
                  <c:v>11342.363872152668</c:v>
                </c:pt>
                <c:pt idx="53">
                  <c:v>11099.437393009137</c:v>
                </c:pt>
                <c:pt idx="54">
                  <c:v>11214.353159001579</c:v>
                </c:pt>
              </c:numCache>
            </c:numRef>
          </c:val>
        </c:ser>
        <c:marker val="1"/>
        <c:axId val="142236288"/>
        <c:axId val="142258560"/>
      </c:lineChart>
      <c:catAx>
        <c:axId val="142236288"/>
        <c:scaling>
          <c:orientation val="minMax"/>
        </c:scaling>
        <c:delete val="1"/>
        <c:axPos val="b"/>
        <c:tickLblPos val="none"/>
        <c:crossAx val="142258560"/>
        <c:crosses val="autoZero"/>
        <c:auto val="1"/>
        <c:lblAlgn val="ctr"/>
        <c:lblOffset val="100"/>
      </c:catAx>
      <c:valAx>
        <c:axId val="142258560"/>
        <c:scaling>
          <c:orientation val="minMax"/>
          <c:min val="8000"/>
        </c:scaling>
        <c:axPos val="l"/>
        <c:majorGridlines/>
        <c:numFmt formatCode="0.00" sourceLinked="1"/>
        <c:tickLblPos val="nextTo"/>
        <c:crossAx val="142236288"/>
        <c:crosses val="autoZero"/>
        <c:crossBetween val="between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инструментам'!$R$1484:$R$1538</c:f>
              <c:numCache>
                <c:formatCode>0</c:formatCode>
                <c:ptCount val="55"/>
                <c:pt idx="0">
                  <c:v>35706</c:v>
                </c:pt>
                <c:pt idx="1">
                  <c:v>35288</c:v>
                </c:pt>
                <c:pt idx="2">
                  <c:v>35808</c:v>
                </c:pt>
                <c:pt idx="3">
                  <c:v>36298</c:v>
                </c:pt>
                <c:pt idx="4">
                  <c:v>35944</c:v>
                </c:pt>
                <c:pt idx="5">
                  <c:v>36734</c:v>
                </c:pt>
                <c:pt idx="6">
                  <c:v>37474</c:v>
                </c:pt>
                <c:pt idx="7">
                  <c:v>37944</c:v>
                </c:pt>
                <c:pt idx="8">
                  <c:v>38474</c:v>
                </c:pt>
                <c:pt idx="9">
                  <c:v>39374</c:v>
                </c:pt>
                <c:pt idx="10">
                  <c:v>40004</c:v>
                </c:pt>
                <c:pt idx="11">
                  <c:v>40624</c:v>
                </c:pt>
                <c:pt idx="12">
                  <c:v>41514</c:v>
                </c:pt>
                <c:pt idx="13">
                  <c:v>41954</c:v>
                </c:pt>
                <c:pt idx="14">
                  <c:v>42584</c:v>
                </c:pt>
                <c:pt idx="15">
                  <c:v>43104</c:v>
                </c:pt>
                <c:pt idx="16">
                  <c:v>43754</c:v>
                </c:pt>
                <c:pt idx="17">
                  <c:v>44124</c:v>
                </c:pt>
                <c:pt idx="18">
                  <c:v>43399</c:v>
                </c:pt>
                <c:pt idx="19">
                  <c:v>42934</c:v>
                </c:pt>
                <c:pt idx="20">
                  <c:v>43684</c:v>
                </c:pt>
                <c:pt idx="21">
                  <c:v>44234</c:v>
                </c:pt>
                <c:pt idx="22">
                  <c:v>44774</c:v>
                </c:pt>
                <c:pt idx="23">
                  <c:v>44338</c:v>
                </c:pt>
                <c:pt idx="24">
                  <c:v>44928</c:v>
                </c:pt>
                <c:pt idx="25">
                  <c:v>45384</c:v>
                </c:pt>
                <c:pt idx="26">
                  <c:v>46114</c:v>
                </c:pt>
                <c:pt idx="27">
                  <c:v>46277</c:v>
                </c:pt>
                <c:pt idx="28">
                  <c:v>45907</c:v>
                </c:pt>
                <c:pt idx="29">
                  <c:v>46487</c:v>
                </c:pt>
                <c:pt idx="30">
                  <c:v>46937</c:v>
                </c:pt>
                <c:pt idx="31">
                  <c:v>46389</c:v>
                </c:pt>
                <c:pt idx="32">
                  <c:v>46889</c:v>
                </c:pt>
                <c:pt idx="33">
                  <c:v>47266</c:v>
                </c:pt>
                <c:pt idx="34">
                  <c:v>47766</c:v>
                </c:pt>
                <c:pt idx="35">
                  <c:v>47389</c:v>
                </c:pt>
                <c:pt idx="36">
                  <c:v>47919</c:v>
                </c:pt>
                <c:pt idx="37">
                  <c:v>47615</c:v>
                </c:pt>
                <c:pt idx="38">
                  <c:v>48065</c:v>
                </c:pt>
                <c:pt idx="39">
                  <c:v>48375</c:v>
                </c:pt>
                <c:pt idx="40">
                  <c:v>48855</c:v>
                </c:pt>
                <c:pt idx="41">
                  <c:v>49215</c:v>
                </c:pt>
                <c:pt idx="42">
                  <c:v>49745</c:v>
                </c:pt>
                <c:pt idx="43">
                  <c:v>50115</c:v>
                </c:pt>
                <c:pt idx="44">
                  <c:v>50532</c:v>
                </c:pt>
                <c:pt idx="45">
                  <c:v>50922</c:v>
                </c:pt>
                <c:pt idx="46">
                  <c:v>51272</c:v>
                </c:pt>
                <c:pt idx="47">
                  <c:v>51593</c:v>
                </c:pt>
                <c:pt idx="48">
                  <c:v>51246</c:v>
                </c:pt>
                <c:pt idx="49">
                  <c:v>50628</c:v>
                </c:pt>
                <c:pt idx="50">
                  <c:v>51108</c:v>
                </c:pt>
                <c:pt idx="51">
                  <c:v>51598</c:v>
                </c:pt>
                <c:pt idx="52">
                  <c:v>52048</c:v>
                </c:pt>
                <c:pt idx="53">
                  <c:v>51264</c:v>
                </c:pt>
                <c:pt idx="54">
                  <c:v>51714</c:v>
                </c:pt>
              </c:numCache>
            </c:numRef>
          </c:val>
        </c:ser>
        <c:marker val="1"/>
        <c:axId val="142262272"/>
        <c:axId val="142263808"/>
      </c:lineChart>
      <c:catAx>
        <c:axId val="142262272"/>
        <c:scaling>
          <c:orientation val="minMax"/>
        </c:scaling>
        <c:delete val="1"/>
        <c:axPos val="b"/>
        <c:tickLblPos val="none"/>
        <c:crossAx val="142263808"/>
        <c:crosses val="autoZero"/>
        <c:auto val="1"/>
        <c:lblAlgn val="ctr"/>
        <c:lblOffset val="100"/>
      </c:catAx>
      <c:valAx>
        <c:axId val="142263808"/>
        <c:scaling>
          <c:orientation val="minMax"/>
          <c:min val="35000"/>
        </c:scaling>
        <c:axPos val="l"/>
        <c:majorGridlines/>
        <c:numFmt formatCode="0" sourceLinked="1"/>
        <c:tickLblPos val="nextTo"/>
        <c:crossAx val="142262272"/>
        <c:crosses val="autoZero"/>
        <c:crossBetween val="between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6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инструментам'!$S$1539:$S$1582</c:f>
              <c:numCache>
                <c:formatCode>0.00</c:formatCode>
                <c:ptCount val="44"/>
                <c:pt idx="0">
                  <c:v>11333.969444188993</c:v>
                </c:pt>
                <c:pt idx="1">
                  <c:v>11454.578007018872</c:v>
                </c:pt>
                <c:pt idx="2">
                  <c:v>11575.03439363012</c:v>
                </c:pt>
                <c:pt idx="3">
                  <c:v>11464.886080704155</c:v>
                </c:pt>
                <c:pt idx="4">
                  <c:v>11586.74776390919</c:v>
                </c:pt>
                <c:pt idx="5">
                  <c:v>11714.024926080523</c:v>
                </c:pt>
                <c:pt idx="6">
                  <c:v>11589.691484831272</c:v>
                </c:pt>
                <c:pt idx="7">
                  <c:v>11468.336322593352</c:v>
                </c:pt>
                <c:pt idx="8">
                  <c:v>11590.793766732133</c:v>
                </c:pt>
                <c:pt idx="9">
                  <c:v>11712.451968015626</c:v>
                </c:pt>
                <c:pt idx="10">
                  <c:v>11835.314075878186</c:v>
                </c:pt>
                <c:pt idx="11">
                  <c:v>11961.137111866281</c:v>
                </c:pt>
                <c:pt idx="12">
                  <c:v>12089.691592967069</c:v>
                </c:pt>
                <c:pt idx="13">
                  <c:v>11964.064845756981</c:v>
                </c:pt>
                <c:pt idx="14">
                  <c:v>12088.837642437913</c:v>
                </c:pt>
                <c:pt idx="15">
                  <c:v>12040.508540868659</c:v>
                </c:pt>
                <c:pt idx="16">
                  <c:v>12168.256541049919</c:v>
                </c:pt>
                <c:pt idx="17">
                  <c:v>12300.165338948931</c:v>
                </c:pt>
                <c:pt idx="18">
                  <c:v>12171.274484961004</c:v>
                </c:pt>
                <c:pt idx="19">
                  <c:v>12299.358082647139</c:v>
                </c:pt>
                <c:pt idx="20">
                  <c:v>12376.009017223083</c:v>
                </c:pt>
                <c:pt idx="21">
                  <c:v>12516.319779578233</c:v>
                </c:pt>
                <c:pt idx="22">
                  <c:v>12650.178632854058</c:v>
                </c:pt>
                <c:pt idx="23">
                  <c:v>12783.377421955973</c:v>
                </c:pt>
                <c:pt idx="24">
                  <c:v>12918.288032321514</c:v>
                </c:pt>
                <c:pt idx="25">
                  <c:v>13057.814542358416</c:v>
                </c:pt>
                <c:pt idx="26">
                  <c:v>13135.491398730459</c:v>
                </c:pt>
                <c:pt idx="27">
                  <c:v>12998.032655365741</c:v>
                </c:pt>
                <c:pt idx="28">
                  <c:v>13138.096584326784</c:v>
                </c:pt>
                <c:pt idx="29">
                  <c:v>13220.174277585642</c:v>
                </c:pt>
                <c:pt idx="30">
                  <c:v>13360.377730716878</c:v>
                </c:pt>
                <c:pt idx="31">
                  <c:v>13219.33805386988</c:v>
                </c:pt>
                <c:pt idx="32">
                  <c:v>13359.63991779772</c:v>
                </c:pt>
                <c:pt idx="33">
                  <c:v>13502.128999924305</c:v>
                </c:pt>
                <c:pt idx="34">
                  <c:v>13360.856431578761</c:v>
                </c:pt>
                <c:pt idx="35">
                  <c:v>13221.847598097558</c:v>
                </c:pt>
                <c:pt idx="36">
                  <c:v>13131.327534167049</c:v>
                </c:pt>
                <c:pt idx="37">
                  <c:v>13271.511624973082</c:v>
                </c:pt>
                <c:pt idx="38">
                  <c:v>13411.055006749466</c:v>
                </c:pt>
                <c:pt idx="39">
                  <c:v>13553.484531138658</c:v>
                </c:pt>
                <c:pt idx="40">
                  <c:v>13696.456212928868</c:v>
                </c:pt>
                <c:pt idx="41">
                  <c:v>13843.005152648386</c:v>
                </c:pt>
                <c:pt idx="42">
                  <c:v>13990.288690479154</c:v>
                </c:pt>
                <c:pt idx="43">
                  <c:v>14136.27186504117</c:v>
                </c:pt>
              </c:numCache>
            </c:numRef>
          </c:val>
        </c:ser>
        <c:marker val="1"/>
        <c:axId val="142188544"/>
        <c:axId val="142190080"/>
      </c:lineChart>
      <c:catAx>
        <c:axId val="142188544"/>
        <c:scaling>
          <c:orientation val="minMax"/>
        </c:scaling>
        <c:delete val="1"/>
        <c:axPos val="b"/>
        <c:tickLblPos val="none"/>
        <c:crossAx val="142190080"/>
        <c:crosses val="autoZero"/>
        <c:auto val="1"/>
        <c:lblAlgn val="ctr"/>
        <c:lblOffset val="100"/>
      </c:catAx>
      <c:valAx>
        <c:axId val="142190080"/>
        <c:scaling>
          <c:orientation val="minMax"/>
          <c:min val="11000"/>
        </c:scaling>
        <c:axPos val="l"/>
        <c:majorGridlines/>
        <c:numFmt formatCode="0.00" sourceLinked="1"/>
        <c:tickLblPos val="nextTo"/>
        <c:crossAx val="142188544"/>
        <c:crosses val="autoZero"/>
        <c:crossBetween val="between"/>
      </c:valAx>
    </c:plotArea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6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инструментам'!$R$1539:$R$1582</c:f>
              <c:numCache>
                <c:formatCode>0</c:formatCode>
                <c:ptCount val="44"/>
                <c:pt idx="0">
                  <c:v>52104</c:v>
                </c:pt>
                <c:pt idx="1">
                  <c:v>52654</c:v>
                </c:pt>
                <c:pt idx="2">
                  <c:v>53024</c:v>
                </c:pt>
                <c:pt idx="3">
                  <c:v>52598</c:v>
                </c:pt>
                <c:pt idx="4">
                  <c:v>53058</c:v>
                </c:pt>
                <c:pt idx="5">
                  <c:v>53478</c:v>
                </c:pt>
                <c:pt idx="6">
                  <c:v>52868</c:v>
                </c:pt>
                <c:pt idx="7">
                  <c:v>52510</c:v>
                </c:pt>
                <c:pt idx="8">
                  <c:v>53030</c:v>
                </c:pt>
                <c:pt idx="9">
                  <c:v>53430</c:v>
                </c:pt>
                <c:pt idx="10">
                  <c:v>53740</c:v>
                </c:pt>
                <c:pt idx="11">
                  <c:v>54360</c:v>
                </c:pt>
                <c:pt idx="12">
                  <c:v>54750</c:v>
                </c:pt>
                <c:pt idx="13">
                  <c:v>54461</c:v>
                </c:pt>
                <c:pt idx="14">
                  <c:v>55001</c:v>
                </c:pt>
                <c:pt idx="15">
                  <c:v>54762</c:v>
                </c:pt>
                <c:pt idx="16">
                  <c:v>55192</c:v>
                </c:pt>
                <c:pt idx="17">
                  <c:v>55532</c:v>
                </c:pt>
                <c:pt idx="18">
                  <c:v>55164</c:v>
                </c:pt>
                <c:pt idx="19">
                  <c:v>55604</c:v>
                </c:pt>
                <c:pt idx="20">
                  <c:v>55848</c:v>
                </c:pt>
                <c:pt idx="21">
                  <c:v>56118</c:v>
                </c:pt>
                <c:pt idx="22">
                  <c:v>56478</c:v>
                </c:pt>
                <c:pt idx="23">
                  <c:v>56748</c:v>
                </c:pt>
                <c:pt idx="24">
                  <c:v>57178</c:v>
                </c:pt>
                <c:pt idx="25">
                  <c:v>57478</c:v>
                </c:pt>
                <c:pt idx="26">
                  <c:v>57734</c:v>
                </c:pt>
                <c:pt idx="27">
                  <c:v>57493</c:v>
                </c:pt>
                <c:pt idx="28">
                  <c:v>57833</c:v>
                </c:pt>
                <c:pt idx="29">
                  <c:v>58135</c:v>
                </c:pt>
                <c:pt idx="30">
                  <c:v>58515</c:v>
                </c:pt>
                <c:pt idx="31">
                  <c:v>58048</c:v>
                </c:pt>
                <c:pt idx="32">
                  <c:v>58548</c:v>
                </c:pt>
                <c:pt idx="33">
                  <c:v>58968</c:v>
                </c:pt>
                <c:pt idx="34">
                  <c:v>58750</c:v>
                </c:pt>
                <c:pt idx="35">
                  <c:v>58438</c:v>
                </c:pt>
                <c:pt idx="36">
                  <c:v>58212</c:v>
                </c:pt>
                <c:pt idx="37">
                  <c:v>58562</c:v>
                </c:pt>
                <c:pt idx="38">
                  <c:v>59032</c:v>
                </c:pt>
                <c:pt idx="39">
                  <c:v>59422</c:v>
                </c:pt>
                <c:pt idx="40">
                  <c:v>59692</c:v>
                </c:pt>
                <c:pt idx="41">
                  <c:v>60022</c:v>
                </c:pt>
                <c:pt idx="42">
                  <c:v>60352</c:v>
                </c:pt>
                <c:pt idx="43">
                  <c:v>60682</c:v>
                </c:pt>
              </c:numCache>
            </c:numRef>
          </c:val>
        </c:ser>
        <c:marker val="1"/>
        <c:axId val="142193792"/>
        <c:axId val="142203136"/>
      </c:lineChart>
      <c:catAx>
        <c:axId val="142193792"/>
        <c:scaling>
          <c:orientation val="minMax"/>
        </c:scaling>
        <c:delete val="1"/>
        <c:axPos val="b"/>
        <c:tickLblPos val="none"/>
        <c:crossAx val="142203136"/>
        <c:crosses val="autoZero"/>
        <c:auto val="1"/>
        <c:lblAlgn val="ctr"/>
        <c:lblOffset val="100"/>
      </c:catAx>
      <c:valAx>
        <c:axId val="142203136"/>
        <c:scaling>
          <c:orientation val="minMax"/>
          <c:min val="51000"/>
        </c:scaling>
        <c:axPos val="l"/>
        <c:majorGridlines/>
        <c:numFmt formatCode="0" sourceLinked="1"/>
        <c:tickLblPos val="nextTo"/>
        <c:crossAx val="142193792"/>
        <c:crosses val="autoZero"/>
        <c:crossBetween val="between"/>
      </c:valAx>
    </c:plotArea>
    <c:plotVisOnly val="1"/>
  </c:chart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0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инструментам'!$S$1586:$S$1807</c:f>
              <c:numCache>
                <c:formatCode>0.00</c:formatCode>
                <c:ptCount val="222"/>
                <c:pt idx="0" formatCode="General">
                  <c:v>5000</c:v>
                </c:pt>
                <c:pt idx="1">
                  <c:v>5036.835168177272</c:v>
                </c:pt>
                <c:pt idx="2">
                  <c:v>5086.1866891911486</c:v>
                </c:pt>
                <c:pt idx="3">
                  <c:v>5138.0098783408539</c:v>
                </c:pt>
                <c:pt idx="4">
                  <c:v>5094.9321581752865</c:v>
                </c:pt>
                <c:pt idx="5">
                  <c:v>5146.7686510662825</c:v>
                </c:pt>
                <c:pt idx="6">
                  <c:v>5196.4795164411435</c:v>
                </c:pt>
                <c:pt idx="7">
                  <c:v>5249.1279851228246</c:v>
                </c:pt>
                <c:pt idx="8">
                  <c:v>5303.993632948157</c:v>
                </c:pt>
                <c:pt idx="9">
                  <c:v>5248.9532146589481</c:v>
                </c:pt>
                <c:pt idx="10">
                  <c:v>5306.6978893003688</c:v>
                </c:pt>
                <c:pt idx="11">
                  <c:v>5361.957367798499</c:v>
                </c:pt>
                <c:pt idx="12">
                  <c:v>5417.7765137655661</c:v>
                </c:pt>
                <c:pt idx="13">
                  <c:v>5361.2812888202207</c:v>
                </c:pt>
                <c:pt idx="14">
                  <c:v>5416.0036866561986</c:v>
                </c:pt>
                <c:pt idx="15">
                  <c:v>5468.8933173676533</c:v>
                </c:pt>
                <c:pt idx="16">
                  <c:v>5525.3097459452338</c:v>
                </c:pt>
                <c:pt idx="17">
                  <c:v>5579.6754477306777</c:v>
                </c:pt>
                <c:pt idx="18">
                  <c:v>5633.4299961924708</c:v>
                </c:pt>
                <c:pt idx="19">
                  <c:v>5576.3493057048063</c:v>
                </c:pt>
                <c:pt idx="20">
                  <c:v>5630.2183514827066</c:v>
                </c:pt>
                <c:pt idx="21">
                  <c:v>5575.6837207800108</c:v>
                </c:pt>
                <c:pt idx="22">
                  <c:v>5630.4336753545313</c:v>
                </c:pt>
                <c:pt idx="23">
                  <c:v>5574.3441646327583</c:v>
                </c:pt>
                <c:pt idx="24">
                  <c:v>5629.4660807363789</c:v>
                </c:pt>
                <c:pt idx="25">
                  <c:v>5688.7711000413992</c:v>
                </c:pt>
                <c:pt idx="26">
                  <c:v>5748.0930162146569</c:v>
                </c:pt>
                <c:pt idx="27">
                  <c:v>5808.4511364569007</c:v>
                </c:pt>
                <c:pt idx="28">
                  <c:v>5865.6126585865759</c:v>
                </c:pt>
                <c:pt idx="29">
                  <c:v>5926.9869170272395</c:v>
                </c:pt>
                <c:pt idx="30">
                  <c:v>5991.542321803754</c:v>
                </c:pt>
                <c:pt idx="31">
                  <c:v>6053.6239177146463</c:v>
                </c:pt>
                <c:pt idx="32">
                  <c:v>6114.7343081665631</c:v>
                </c:pt>
                <c:pt idx="33">
                  <c:v>6176.1362857620297</c:v>
                </c:pt>
                <c:pt idx="34">
                  <c:v>6237.7252339329862</c:v>
                </c:pt>
                <c:pt idx="35">
                  <c:v>6301.5530834197107</c:v>
                </c:pt>
                <c:pt idx="36">
                  <c:v>6365.2891004575631</c:v>
                </c:pt>
                <c:pt idx="37">
                  <c:v>6301.4793547849777</c:v>
                </c:pt>
                <c:pt idx="38">
                  <c:v>6236.2677928154617</c:v>
                </c:pt>
                <c:pt idx="39">
                  <c:v>6282.2722156792524</c:v>
                </c:pt>
                <c:pt idx="40">
                  <c:v>6346.5606301214584</c:v>
                </c:pt>
                <c:pt idx="41">
                  <c:v>6410.4695907762161</c:v>
                </c:pt>
                <c:pt idx="42">
                  <c:v>6474.1591487494852</c:v>
                </c:pt>
                <c:pt idx="43">
                  <c:v>6408.9911695130304</c:v>
                </c:pt>
                <c:pt idx="44">
                  <c:v>6468.7175528672096</c:v>
                </c:pt>
                <c:pt idx="45">
                  <c:v>6402.9379411243144</c:v>
                </c:pt>
                <c:pt idx="46">
                  <c:v>6339.2815143966955</c:v>
                </c:pt>
                <c:pt idx="47">
                  <c:v>6403.6163733663416</c:v>
                </c:pt>
                <c:pt idx="48">
                  <c:v>6467.2082671469134</c:v>
                </c:pt>
                <c:pt idx="49">
                  <c:v>6404.4664085801951</c:v>
                </c:pt>
                <c:pt idx="50">
                  <c:v>6470.255882264406</c:v>
                </c:pt>
                <c:pt idx="51">
                  <c:v>6533.9817697664312</c:v>
                </c:pt>
                <c:pt idx="52">
                  <c:v>6600.7682903081632</c:v>
                </c:pt>
                <c:pt idx="53">
                  <c:v>6667.9568682499148</c:v>
                </c:pt>
                <c:pt idx="54">
                  <c:v>6735.8309705724459</c:v>
                </c:pt>
                <c:pt idx="55">
                  <c:v>6782.6778597408356</c:v>
                </c:pt>
                <c:pt idx="56">
                  <c:v>6850.7084635373794</c:v>
                </c:pt>
                <c:pt idx="57">
                  <c:v>6919.9788548854858</c:v>
                </c:pt>
                <c:pt idx="58">
                  <c:v>6989.4119813936768</c:v>
                </c:pt>
                <c:pt idx="59">
                  <c:v>7058.243026065019</c:v>
                </c:pt>
                <c:pt idx="60">
                  <c:v>7129.5073218298539</c:v>
                </c:pt>
                <c:pt idx="61">
                  <c:v>7199.1489777404349</c:v>
                </c:pt>
                <c:pt idx="62">
                  <c:v>7271.2361475952903</c:v>
                </c:pt>
                <c:pt idx="63">
                  <c:v>7198.9225103179879</c:v>
                </c:pt>
                <c:pt idx="64">
                  <c:v>7272.0927537516854</c:v>
                </c:pt>
                <c:pt idx="65">
                  <c:v>7346.6456533609498</c:v>
                </c:pt>
                <c:pt idx="66">
                  <c:v>7419.5199821484093</c:v>
                </c:pt>
                <c:pt idx="67">
                  <c:v>7491.5497684682141</c:v>
                </c:pt>
                <c:pt idx="68">
                  <c:v>7565.5863875063824</c:v>
                </c:pt>
                <c:pt idx="69">
                  <c:v>7491.5839666247248</c:v>
                </c:pt>
                <c:pt idx="70">
                  <c:v>7465.5149652474593</c:v>
                </c:pt>
                <c:pt idx="71">
                  <c:v>7539.977912427169</c:v>
                </c:pt>
                <c:pt idx="72">
                  <c:v>7614.9363841879667</c:v>
                </c:pt>
                <c:pt idx="73">
                  <c:v>7687.3622632162151</c:v>
                </c:pt>
                <c:pt idx="74">
                  <c:v>7769.666429755247</c:v>
                </c:pt>
                <c:pt idx="75">
                  <c:v>7847.7522164105067</c:v>
                </c:pt>
                <c:pt idx="76">
                  <c:v>7770.8291394874286</c:v>
                </c:pt>
                <c:pt idx="77">
                  <c:v>7849.4149205032709</c:v>
                </c:pt>
                <c:pt idx="78">
                  <c:v>7926.867048607628</c:v>
                </c:pt>
                <c:pt idx="79">
                  <c:v>8007.0144365313936</c:v>
                </c:pt>
                <c:pt idx="80">
                  <c:v>8087.2374210865219</c:v>
                </c:pt>
                <c:pt idx="81">
                  <c:v>8165.6517946073182</c:v>
                </c:pt>
                <c:pt idx="82">
                  <c:v>8244.6243290292641</c:v>
                </c:pt>
                <c:pt idx="83">
                  <c:v>8325.9099429377293</c:v>
                </c:pt>
                <c:pt idx="84">
                  <c:v>8244.0896907690367</c:v>
                </c:pt>
                <c:pt idx="85">
                  <c:v>8325.5717897145623</c:v>
                </c:pt>
                <c:pt idx="86">
                  <c:v>8409.567140455245</c:v>
                </c:pt>
                <c:pt idx="87">
                  <c:v>8495.2651120255287</c:v>
                </c:pt>
                <c:pt idx="88">
                  <c:v>8577.9393600117382</c:v>
                </c:pt>
                <c:pt idx="89">
                  <c:v>8494.5164160705535</c:v>
                </c:pt>
                <c:pt idx="90">
                  <c:v>8580.3290321455625</c:v>
                </c:pt>
                <c:pt idx="91">
                  <c:v>8664.0531120528085</c:v>
                </c:pt>
                <c:pt idx="92">
                  <c:v>8593.5450194363293</c:v>
                </c:pt>
                <c:pt idx="93">
                  <c:v>8676.5057936296489</c:v>
                </c:pt>
                <c:pt idx="94">
                  <c:v>8761.265816262614</c:v>
                </c:pt>
                <c:pt idx="95">
                  <c:v>8847.554208563035</c:v>
                </c:pt>
                <c:pt idx="96">
                  <c:v>8939.7299535588772</c:v>
                </c:pt>
                <c:pt idx="97">
                  <c:v>9029.7363176452254</c:v>
                </c:pt>
                <c:pt idx="98">
                  <c:v>9121.079055897535</c:v>
                </c:pt>
                <c:pt idx="99">
                  <c:v>9213.0873900572024</c:v>
                </c:pt>
                <c:pt idx="100">
                  <c:v>9282.4385336792875</c:v>
                </c:pt>
                <c:pt idx="101">
                  <c:v>9375.0820292914486</c:v>
                </c:pt>
                <c:pt idx="102">
                  <c:v>9468.965444156278</c:v>
                </c:pt>
                <c:pt idx="103">
                  <c:v>9569.967842846474</c:v>
                </c:pt>
                <c:pt idx="104">
                  <c:v>9667.0225884453976</c:v>
                </c:pt>
                <c:pt idx="105">
                  <c:v>9762.8392168355895</c:v>
                </c:pt>
                <c:pt idx="106">
                  <c:v>9859.3738309259625</c:v>
                </c:pt>
                <c:pt idx="107">
                  <c:v>9962.7820287281829</c:v>
                </c:pt>
                <c:pt idx="108">
                  <c:v>10063.673958714313</c:v>
                </c:pt>
                <c:pt idx="109">
                  <c:v>10164.753206984198</c:v>
                </c:pt>
                <c:pt idx="110">
                  <c:v>10266.120671936415</c:v>
                </c:pt>
                <c:pt idx="111">
                  <c:v>10163.908785588279</c:v>
                </c:pt>
                <c:pt idx="112">
                  <c:v>10267.714412053272</c:v>
                </c:pt>
                <c:pt idx="113">
                  <c:v>10371.514847345419</c:v>
                </c:pt>
                <c:pt idx="114">
                  <c:v>10476.019903769553</c:v>
                </c:pt>
                <c:pt idx="115">
                  <c:v>10582.445269705049</c:v>
                </c:pt>
                <c:pt idx="116">
                  <c:v>10689.753053070372</c:v>
                </c:pt>
                <c:pt idx="117">
                  <c:v>10795.241705718416</c:v>
                </c:pt>
                <c:pt idx="118">
                  <c:v>10907.281874193632</c:v>
                </c:pt>
                <c:pt idx="119">
                  <c:v>10797.631531213658</c:v>
                </c:pt>
                <c:pt idx="120">
                  <c:v>10914.678342631325</c:v>
                </c:pt>
                <c:pt idx="121">
                  <c:v>10806.665486818674</c:v>
                </c:pt>
                <c:pt idx="122">
                  <c:v>10918.491811256325</c:v>
                </c:pt>
                <c:pt idx="123">
                  <c:v>11039.237689642208</c:v>
                </c:pt>
                <c:pt idx="124">
                  <c:v>11149.900650436401</c:v>
                </c:pt>
                <c:pt idx="125">
                  <c:v>11036.802094571189</c:v>
                </c:pt>
                <c:pt idx="126">
                  <c:v>10927.840440983291</c:v>
                </c:pt>
                <c:pt idx="127">
                  <c:v>11038.809713350536</c:v>
                </c:pt>
                <c:pt idx="128">
                  <c:v>10927.21944676342</c:v>
                </c:pt>
                <c:pt idx="129">
                  <c:v>11036.381600580153</c:v>
                </c:pt>
                <c:pt idx="130">
                  <c:v>11150.023673266865</c:v>
                </c:pt>
                <c:pt idx="131">
                  <c:v>11262.020379975587</c:v>
                </c:pt>
                <c:pt idx="132">
                  <c:v>11373.534089407676</c:v>
                </c:pt>
                <c:pt idx="133">
                  <c:v>11487.97088912986</c:v>
                </c:pt>
                <c:pt idx="134">
                  <c:v>11605.641757111542</c:v>
                </c:pt>
                <c:pt idx="135">
                  <c:v>11720.406564295039</c:v>
                </c:pt>
                <c:pt idx="136">
                  <c:v>11798.255358166092</c:v>
                </c:pt>
                <c:pt idx="137">
                  <c:v>11678.347130827498</c:v>
                </c:pt>
                <c:pt idx="138">
                  <c:v>11797.187827702877</c:v>
                </c:pt>
                <c:pt idx="139">
                  <c:v>11917.635492757443</c:v>
                </c:pt>
                <c:pt idx="140">
                  <c:v>12040.443741461688</c:v>
                </c:pt>
                <c:pt idx="141">
                  <c:v>11919.846786534803</c:v>
                </c:pt>
                <c:pt idx="142">
                  <c:v>12049.698699245459</c:v>
                </c:pt>
                <c:pt idx="143">
                  <c:v>12171.949333420625</c:v>
                </c:pt>
                <c:pt idx="144">
                  <c:v>12049.343400552169</c:v>
                </c:pt>
                <c:pt idx="145">
                  <c:v>12181.8142931783</c:v>
                </c:pt>
                <c:pt idx="146">
                  <c:v>12306.539917319273</c:v>
                </c:pt>
                <c:pt idx="147">
                  <c:v>12427.915664924567</c:v>
                </c:pt>
                <c:pt idx="148">
                  <c:v>12300.461901843164</c:v>
                </c:pt>
                <c:pt idx="149">
                  <c:v>12423.779779759252</c:v>
                </c:pt>
                <c:pt idx="150">
                  <c:v>12547.417518587394</c:v>
                </c:pt>
                <c:pt idx="151">
                  <c:v>12646.413938558999</c:v>
                </c:pt>
                <c:pt idx="152">
                  <c:v>12779.850019026229</c:v>
                </c:pt>
                <c:pt idx="153">
                  <c:v>12910.22444310526</c:v>
                </c:pt>
                <c:pt idx="154">
                  <c:v>13041.958264306857</c:v>
                </c:pt>
                <c:pt idx="155">
                  <c:v>12911.408138643634</c:v>
                </c:pt>
                <c:pt idx="156">
                  <c:v>12801.423008842206</c:v>
                </c:pt>
                <c:pt idx="157">
                  <c:v>12934.340477462532</c:v>
                </c:pt>
                <c:pt idx="158">
                  <c:v>13073.21850062723</c:v>
                </c:pt>
                <c:pt idx="159">
                  <c:v>13203.846902408521</c:v>
                </c:pt>
                <c:pt idx="160">
                  <c:v>13071.32073415635</c:v>
                </c:pt>
                <c:pt idx="161">
                  <c:v>13201.852318931695</c:v>
                </c:pt>
                <c:pt idx="162">
                  <c:v>13157.316511459439</c:v>
                </c:pt>
                <c:pt idx="163">
                  <c:v>13290.849308816667</c:v>
                </c:pt>
                <c:pt idx="164">
                  <c:v>13426.444602742407</c:v>
                </c:pt>
                <c:pt idx="165">
                  <c:v>13562.990349434545</c:v>
                </c:pt>
                <c:pt idx="166">
                  <c:v>13698.134954161604</c:v>
                </c:pt>
                <c:pt idx="167">
                  <c:v>13560.096109059461</c:v>
                </c:pt>
                <c:pt idx="168">
                  <c:v>13663.101152001691</c:v>
                </c:pt>
                <c:pt idx="169">
                  <c:v>13525.916206667795</c:v>
                </c:pt>
                <c:pt idx="170">
                  <c:v>13661.469863498995</c:v>
                </c:pt>
                <c:pt idx="171">
                  <c:v>13799.995945981382</c:v>
                </c:pt>
                <c:pt idx="172">
                  <c:v>13942.640908550782</c:v>
                </c:pt>
                <c:pt idx="173">
                  <c:v>13799.816932461334</c:v>
                </c:pt>
                <c:pt idx="174">
                  <c:v>13661.562614354574</c:v>
                </c:pt>
                <c:pt idx="175">
                  <c:v>13807.467765349727</c:v>
                </c:pt>
                <c:pt idx="176">
                  <c:v>13947.251814966199</c:v>
                </c:pt>
                <c:pt idx="177">
                  <c:v>14092.80324942136</c:v>
                </c:pt>
                <c:pt idx="178">
                  <c:v>14237.91677360695</c:v>
                </c:pt>
                <c:pt idx="179">
                  <c:v>14094.165270099535</c:v>
                </c:pt>
                <c:pt idx="180">
                  <c:v>14236.496505840849</c:v>
                </c:pt>
                <c:pt idx="181">
                  <c:v>14092.563970712628</c:v>
                </c:pt>
                <c:pt idx="182">
                  <c:v>14239.156443637899</c:v>
                </c:pt>
                <c:pt idx="183">
                  <c:v>14384.939938276675</c:v>
                </c:pt>
                <c:pt idx="184">
                  <c:v>14532.699614441699</c:v>
                </c:pt>
                <c:pt idx="185">
                  <c:v>14678.809518346563</c:v>
                </c:pt>
                <c:pt idx="186">
                  <c:v>14829.873955381756</c:v>
                </c:pt>
                <c:pt idx="187">
                  <c:v>14679.522336501814</c:v>
                </c:pt>
                <c:pt idx="188">
                  <c:v>14469.175145490579</c:v>
                </c:pt>
                <c:pt idx="189">
                  <c:v>14615.718952198085</c:v>
                </c:pt>
                <c:pt idx="190">
                  <c:v>14762.256581802139</c:v>
                </c:pt>
                <c:pt idx="191">
                  <c:v>14912.920890246953</c:v>
                </c:pt>
                <c:pt idx="192">
                  <c:v>14761.569008009248</c:v>
                </c:pt>
                <c:pt idx="193">
                  <c:v>14612.378112074508</c:v>
                </c:pt>
                <c:pt idx="194">
                  <c:v>14464.067969951433</c:v>
                </c:pt>
                <c:pt idx="195">
                  <c:v>14611.833257763141</c:v>
                </c:pt>
                <c:pt idx="196">
                  <c:v>14465.322052066493</c:v>
                </c:pt>
                <c:pt idx="197">
                  <c:v>14316.814408290709</c:v>
                </c:pt>
                <c:pt idx="198">
                  <c:v>14461.834668474121</c:v>
                </c:pt>
                <c:pt idx="199">
                  <c:v>14607.143951263901</c:v>
                </c:pt>
                <c:pt idx="200">
                  <c:v>14756.268199863061</c:v>
                </c:pt>
                <c:pt idx="201">
                  <c:v>14607.96747895678</c:v>
                </c:pt>
                <c:pt idx="202">
                  <c:v>14753.66044161121</c:v>
                </c:pt>
                <c:pt idx="203">
                  <c:v>14904.443352881268</c:v>
                </c:pt>
                <c:pt idx="204">
                  <c:v>15056.056779182552</c:v>
                </c:pt>
                <c:pt idx="205">
                  <c:v>15210.062768304351</c:v>
                </c:pt>
                <c:pt idx="206">
                  <c:v>15365.089009725425</c:v>
                </c:pt>
                <c:pt idx="207">
                  <c:v>15288.764826605729</c:v>
                </c:pt>
                <c:pt idx="208">
                  <c:v>15443.10702922593</c:v>
                </c:pt>
                <c:pt idx="209">
                  <c:v>15596.394547628113</c:v>
                </c:pt>
                <c:pt idx="210">
                  <c:v>15755.2194866273</c:v>
                </c:pt>
                <c:pt idx="211">
                  <c:v>15597.732656950828</c:v>
                </c:pt>
                <c:pt idx="212">
                  <c:v>15440.706881230948</c:v>
                </c:pt>
                <c:pt idx="213">
                  <c:v>15603.384478303664</c:v>
                </c:pt>
                <c:pt idx="214">
                  <c:v>15761.018810506081</c:v>
                </c:pt>
                <c:pt idx="215">
                  <c:v>15601.948706189569</c:v>
                </c:pt>
                <c:pt idx="216">
                  <c:v>15762.265621211407</c:v>
                </c:pt>
                <c:pt idx="217">
                  <c:v>15603.203911007635</c:v>
                </c:pt>
                <c:pt idx="218">
                  <c:v>15764.122956128729</c:v>
                </c:pt>
                <c:pt idx="219">
                  <c:v>15605.570245267303</c:v>
                </c:pt>
                <c:pt idx="220">
                  <c:v>15760.724593619037</c:v>
                </c:pt>
                <c:pt idx="221">
                  <c:v>15923.189181415921</c:v>
                </c:pt>
              </c:numCache>
            </c:numRef>
          </c:val>
        </c:ser>
        <c:marker val="1"/>
        <c:axId val="142407168"/>
        <c:axId val="142408704"/>
      </c:lineChart>
      <c:catAx>
        <c:axId val="142407168"/>
        <c:scaling>
          <c:orientation val="minMax"/>
        </c:scaling>
        <c:delete val="1"/>
        <c:axPos val="b"/>
        <c:tickLblPos val="none"/>
        <c:crossAx val="142408704"/>
        <c:crosses val="autoZero"/>
        <c:auto val="1"/>
        <c:lblAlgn val="ctr"/>
        <c:lblOffset val="100"/>
      </c:catAx>
      <c:valAx>
        <c:axId val="142408704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2407168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4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инструментам'!$R$1586:$R$1807</c:f>
              <c:numCache>
                <c:formatCode>0</c:formatCode>
                <c:ptCount val="222"/>
                <c:pt idx="0" formatCode="General">
                  <c:v>0</c:v>
                </c:pt>
                <c:pt idx="1">
                  <c:v>413</c:v>
                </c:pt>
                <c:pt idx="2">
                  <c:v>913</c:v>
                </c:pt>
                <c:pt idx="3">
                  <c:v>1263</c:v>
                </c:pt>
                <c:pt idx="4">
                  <c:v>825</c:v>
                </c:pt>
                <c:pt idx="5">
                  <c:v>1175</c:v>
                </c:pt>
                <c:pt idx="6">
                  <c:v>1665</c:v>
                </c:pt>
                <c:pt idx="7">
                  <c:v>2015</c:v>
                </c:pt>
                <c:pt idx="8">
                  <c:v>2626</c:v>
                </c:pt>
                <c:pt idx="9">
                  <c:v>2016</c:v>
                </c:pt>
                <c:pt idx="10">
                  <c:v>3416</c:v>
                </c:pt>
                <c:pt idx="11">
                  <c:v>3716</c:v>
                </c:pt>
                <c:pt idx="12">
                  <c:v>4166</c:v>
                </c:pt>
                <c:pt idx="13">
                  <c:v>3675</c:v>
                </c:pt>
                <c:pt idx="14">
                  <c:v>4155</c:v>
                </c:pt>
                <c:pt idx="15">
                  <c:v>4545</c:v>
                </c:pt>
                <c:pt idx="16">
                  <c:v>5095</c:v>
                </c:pt>
                <c:pt idx="17">
                  <c:v>5575</c:v>
                </c:pt>
                <c:pt idx="18">
                  <c:v>6095</c:v>
                </c:pt>
                <c:pt idx="19">
                  <c:v>5633</c:v>
                </c:pt>
                <c:pt idx="20">
                  <c:v>6073</c:v>
                </c:pt>
                <c:pt idx="21">
                  <c:v>5582</c:v>
                </c:pt>
                <c:pt idx="22">
                  <c:v>6122</c:v>
                </c:pt>
                <c:pt idx="23">
                  <c:v>5736</c:v>
                </c:pt>
                <c:pt idx="24">
                  <c:v>6406</c:v>
                </c:pt>
                <c:pt idx="25">
                  <c:v>6766</c:v>
                </c:pt>
                <c:pt idx="26">
                  <c:v>7296</c:v>
                </c:pt>
                <c:pt idx="27">
                  <c:v>7896</c:v>
                </c:pt>
                <c:pt idx="28">
                  <c:v>8456</c:v>
                </c:pt>
                <c:pt idx="29">
                  <c:v>8956</c:v>
                </c:pt>
                <c:pt idx="30">
                  <c:v>9406</c:v>
                </c:pt>
                <c:pt idx="31">
                  <c:v>9806</c:v>
                </c:pt>
                <c:pt idx="32">
                  <c:v>10176</c:v>
                </c:pt>
                <c:pt idx="33">
                  <c:v>10636</c:v>
                </c:pt>
                <c:pt idx="34">
                  <c:v>11236</c:v>
                </c:pt>
                <c:pt idx="35">
                  <c:v>11566</c:v>
                </c:pt>
                <c:pt idx="36">
                  <c:v>12016</c:v>
                </c:pt>
                <c:pt idx="37">
                  <c:v>11716</c:v>
                </c:pt>
                <c:pt idx="38">
                  <c:v>11287</c:v>
                </c:pt>
                <c:pt idx="39">
                  <c:v>11516</c:v>
                </c:pt>
                <c:pt idx="40">
                  <c:v>12006</c:v>
                </c:pt>
                <c:pt idx="41">
                  <c:v>12316</c:v>
                </c:pt>
                <c:pt idx="42">
                  <c:v>13216</c:v>
                </c:pt>
                <c:pt idx="43">
                  <c:v>12558</c:v>
                </c:pt>
                <c:pt idx="44">
                  <c:v>13438</c:v>
                </c:pt>
                <c:pt idx="45">
                  <c:v>12992</c:v>
                </c:pt>
                <c:pt idx="46">
                  <c:v>12495</c:v>
                </c:pt>
                <c:pt idx="47">
                  <c:v>12855</c:v>
                </c:pt>
                <c:pt idx="48">
                  <c:v>13345</c:v>
                </c:pt>
                <c:pt idx="49">
                  <c:v>12772</c:v>
                </c:pt>
                <c:pt idx="50">
                  <c:v>13272</c:v>
                </c:pt>
                <c:pt idx="51">
                  <c:v>13642</c:v>
                </c:pt>
                <c:pt idx="52">
                  <c:v>14122</c:v>
                </c:pt>
                <c:pt idx="53">
                  <c:v>14442</c:v>
                </c:pt>
                <c:pt idx="54">
                  <c:v>14802</c:v>
                </c:pt>
                <c:pt idx="55">
                  <c:v>15015</c:v>
                </c:pt>
                <c:pt idx="56">
                  <c:v>15325</c:v>
                </c:pt>
                <c:pt idx="57">
                  <c:v>15595</c:v>
                </c:pt>
                <c:pt idx="58">
                  <c:v>15945</c:v>
                </c:pt>
                <c:pt idx="59">
                  <c:v>16705</c:v>
                </c:pt>
                <c:pt idx="60">
                  <c:v>17145</c:v>
                </c:pt>
                <c:pt idx="61">
                  <c:v>17725</c:v>
                </c:pt>
                <c:pt idx="62">
                  <c:v>18325</c:v>
                </c:pt>
                <c:pt idx="63">
                  <c:v>17848</c:v>
                </c:pt>
                <c:pt idx="64">
                  <c:v>18278</c:v>
                </c:pt>
                <c:pt idx="65">
                  <c:v>18848</c:v>
                </c:pt>
                <c:pt idx="66">
                  <c:v>19188</c:v>
                </c:pt>
                <c:pt idx="67">
                  <c:v>19538</c:v>
                </c:pt>
                <c:pt idx="68">
                  <c:v>19988</c:v>
                </c:pt>
                <c:pt idx="69">
                  <c:v>19677</c:v>
                </c:pt>
                <c:pt idx="70">
                  <c:v>19496</c:v>
                </c:pt>
                <c:pt idx="71">
                  <c:v>19776</c:v>
                </c:pt>
                <c:pt idx="72">
                  <c:v>20156</c:v>
                </c:pt>
                <c:pt idx="73">
                  <c:v>20506</c:v>
                </c:pt>
                <c:pt idx="74">
                  <c:v>20746</c:v>
                </c:pt>
                <c:pt idx="75">
                  <c:v>21016</c:v>
                </c:pt>
                <c:pt idx="76">
                  <c:v>20751</c:v>
                </c:pt>
                <c:pt idx="77">
                  <c:v>21021</c:v>
                </c:pt>
                <c:pt idx="78">
                  <c:v>21411</c:v>
                </c:pt>
                <c:pt idx="79">
                  <c:v>21961</c:v>
                </c:pt>
                <c:pt idx="80">
                  <c:v>22351</c:v>
                </c:pt>
                <c:pt idx="81">
                  <c:v>22891</c:v>
                </c:pt>
                <c:pt idx="82">
                  <c:v>23371</c:v>
                </c:pt>
                <c:pt idx="83">
                  <c:v>23971</c:v>
                </c:pt>
                <c:pt idx="84">
                  <c:v>23667</c:v>
                </c:pt>
                <c:pt idx="85">
                  <c:v>24007</c:v>
                </c:pt>
                <c:pt idx="86">
                  <c:v>24587</c:v>
                </c:pt>
                <c:pt idx="87">
                  <c:v>25267</c:v>
                </c:pt>
                <c:pt idx="88">
                  <c:v>25627</c:v>
                </c:pt>
                <c:pt idx="89">
                  <c:v>25126</c:v>
                </c:pt>
                <c:pt idx="90">
                  <c:v>25506</c:v>
                </c:pt>
                <c:pt idx="91">
                  <c:v>25846</c:v>
                </c:pt>
                <c:pt idx="92">
                  <c:v>25487</c:v>
                </c:pt>
                <c:pt idx="93">
                  <c:v>25857</c:v>
                </c:pt>
                <c:pt idx="94">
                  <c:v>26457</c:v>
                </c:pt>
                <c:pt idx="95">
                  <c:v>26847</c:v>
                </c:pt>
                <c:pt idx="96">
                  <c:v>27287</c:v>
                </c:pt>
                <c:pt idx="97">
                  <c:v>27617</c:v>
                </c:pt>
                <c:pt idx="98">
                  <c:v>27917</c:v>
                </c:pt>
                <c:pt idx="99">
                  <c:v>28297</c:v>
                </c:pt>
                <c:pt idx="100">
                  <c:v>28624</c:v>
                </c:pt>
                <c:pt idx="101">
                  <c:v>28974</c:v>
                </c:pt>
                <c:pt idx="102">
                  <c:v>29454</c:v>
                </c:pt>
                <c:pt idx="103">
                  <c:v>29894</c:v>
                </c:pt>
                <c:pt idx="104">
                  <c:v>30314</c:v>
                </c:pt>
                <c:pt idx="105">
                  <c:v>30844</c:v>
                </c:pt>
                <c:pt idx="106">
                  <c:v>31344</c:v>
                </c:pt>
                <c:pt idx="107">
                  <c:v>31914</c:v>
                </c:pt>
                <c:pt idx="108">
                  <c:v>32474</c:v>
                </c:pt>
                <c:pt idx="109">
                  <c:v>32824</c:v>
                </c:pt>
                <c:pt idx="110">
                  <c:v>33304</c:v>
                </c:pt>
                <c:pt idx="111">
                  <c:v>32796</c:v>
                </c:pt>
                <c:pt idx="112">
                  <c:v>33226</c:v>
                </c:pt>
                <c:pt idx="113">
                  <c:v>33546</c:v>
                </c:pt>
                <c:pt idx="114">
                  <c:v>33976</c:v>
                </c:pt>
                <c:pt idx="115">
                  <c:v>34326</c:v>
                </c:pt>
                <c:pt idx="116">
                  <c:v>34756</c:v>
                </c:pt>
                <c:pt idx="117">
                  <c:v>35116</c:v>
                </c:pt>
                <c:pt idx="118">
                  <c:v>35416</c:v>
                </c:pt>
                <c:pt idx="119">
                  <c:v>35177</c:v>
                </c:pt>
                <c:pt idx="120">
                  <c:v>35597</c:v>
                </c:pt>
                <c:pt idx="121">
                  <c:v>35225</c:v>
                </c:pt>
                <c:pt idx="122">
                  <c:v>35815</c:v>
                </c:pt>
                <c:pt idx="123">
                  <c:v>36075</c:v>
                </c:pt>
                <c:pt idx="124">
                  <c:v>36595</c:v>
                </c:pt>
                <c:pt idx="125">
                  <c:v>36223</c:v>
                </c:pt>
                <c:pt idx="126">
                  <c:v>35792</c:v>
                </c:pt>
                <c:pt idx="127">
                  <c:v>36252</c:v>
                </c:pt>
                <c:pt idx="128">
                  <c:v>35791</c:v>
                </c:pt>
                <c:pt idx="129">
                  <c:v>36151</c:v>
                </c:pt>
                <c:pt idx="130">
                  <c:v>36441</c:v>
                </c:pt>
                <c:pt idx="131">
                  <c:v>36711</c:v>
                </c:pt>
                <c:pt idx="132">
                  <c:v>37011</c:v>
                </c:pt>
                <c:pt idx="133">
                  <c:v>37451</c:v>
                </c:pt>
                <c:pt idx="134">
                  <c:v>37841</c:v>
                </c:pt>
                <c:pt idx="135">
                  <c:v>38201</c:v>
                </c:pt>
                <c:pt idx="136">
                  <c:v>38480</c:v>
                </c:pt>
                <c:pt idx="137">
                  <c:v>38149</c:v>
                </c:pt>
                <c:pt idx="138">
                  <c:v>38359</c:v>
                </c:pt>
                <c:pt idx="139">
                  <c:v>38659</c:v>
                </c:pt>
                <c:pt idx="140">
                  <c:v>38909</c:v>
                </c:pt>
                <c:pt idx="141">
                  <c:v>38659</c:v>
                </c:pt>
                <c:pt idx="142">
                  <c:v>38929</c:v>
                </c:pt>
                <c:pt idx="143">
                  <c:v>39179</c:v>
                </c:pt>
                <c:pt idx="144">
                  <c:v>38829</c:v>
                </c:pt>
                <c:pt idx="145">
                  <c:v>39149</c:v>
                </c:pt>
                <c:pt idx="146">
                  <c:v>39469</c:v>
                </c:pt>
                <c:pt idx="147">
                  <c:v>39849</c:v>
                </c:pt>
                <c:pt idx="148">
                  <c:v>39376</c:v>
                </c:pt>
                <c:pt idx="149">
                  <c:v>39996</c:v>
                </c:pt>
                <c:pt idx="150">
                  <c:v>40456</c:v>
                </c:pt>
                <c:pt idx="151">
                  <c:v>40735</c:v>
                </c:pt>
                <c:pt idx="152">
                  <c:v>41015</c:v>
                </c:pt>
                <c:pt idx="153">
                  <c:v>41285</c:v>
                </c:pt>
                <c:pt idx="154">
                  <c:v>41685</c:v>
                </c:pt>
                <c:pt idx="155">
                  <c:v>41300</c:v>
                </c:pt>
                <c:pt idx="156">
                  <c:v>40985</c:v>
                </c:pt>
                <c:pt idx="157">
                  <c:v>41335</c:v>
                </c:pt>
                <c:pt idx="158">
                  <c:v>41685</c:v>
                </c:pt>
                <c:pt idx="159">
                  <c:v>42015</c:v>
                </c:pt>
                <c:pt idx="160">
                  <c:v>41611</c:v>
                </c:pt>
                <c:pt idx="161">
                  <c:v>42061</c:v>
                </c:pt>
                <c:pt idx="162">
                  <c:v>41950</c:v>
                </c:pt>
                <c:pt idx="163">
                  <c:v>42380</c:v>
                </c:pt>
                <c:pt idx="164">
                  <c:v>42730</c:v>
                </c:pt>
                <c:pt idx="165">
                  <c:v>43230</c:v>
                </c:pt>
                <c:pt idx="166">
                  <c:v>43530</c:v>
                </c:pt>
                <c:pt idx="167">
                  <c:v>43331</c:v>
                </c:pt>
                <c:pt idx="168">
                  <c:v>43611</c:v>
                </c:pt>
                <c:pt idx="169">
                  <c:v>43240</c:v>
                </c:pt>
                <c:pt idx="170">
                  <c:v>43600</c:v>
                </c:pt>
                <c:pt idx="171">
                  <c:v>43800</c:v>
                </c:pt>
                <c:pt idx="172">
                  <c:v>44070</c:v>
                </c:pt>
                <c:pt idx="173">
                  <c:v>43678</c:v>
                </c:pt>
                <c:pt idx="174">
                  <c:v>43306</c:v>
                </c:pt>
                <c:pt idx="175">
                  <c:v>43506</c:v>
                </c:pt>
                <c:pt idx="176">
                  <c:v>43736</c:v>
                </c:pt>
                <c:pt idx="177">
                  <c:v>43926</c:v>
                </c:pt>
                <c:pt idx="178">
                  <c:v>44276</c:v>
                </c:pt>
                <c:pt idx="179">
                  <c:v>43944</c:v>
                </c:pt>
                <c:pt idx="180">
                  <c:v>44314</c:v>
                </c:pt>
                <c:pt idx="181">
                  <c:v>44068</c:v>
                </c:pt>
                <c:pt idx="182">
                  <c:v>44418</c:v>
                </c:pt>
                <c:pt idx="183">
                  <c:v>44738</c:v>
                </c:pt>
                <c:pt idx="184">
                  <c:v>44998</c:v>
                </c:pt>
                <c:pt idx="185">
                  <c:v>45428</c:v>
                </c:pt>
                <c:pt idx="186">
                  <c:v>45778</c:v>
                </c:pt>
                <c:pt idx="187">
                  <c:v>45346</c:v>
                </c:pt>
                <c:pt idx="188">
                  <c:v>45009</c:v>
                </c:pt>
                <c:pt idx="189">
                  <c:v>45339</c:v>
                </c:pt>
                <c:pt idx="190">
                  <c:v>45729</c:v>
                </c:pt>
                <c:pt idx="191">
                  <c:v>46109</c:v>
                </c:pt>
                <c:pt idx="192">
                  <c:v>45695</c:v>
                </c:pt>
                <c:pt idx="193">
                  <c:v>45422</c:v>
                </c:pt>
                <c:pt idx="194">
                  <c:v>44901</c:v>
                </c:pt>
                <c:pt idx="195">
                  <c:v>45241</c:v>
                </c:pt>
                <c:pt idx="196">
                  <c:v>44972</c:v>
                </c:pt>
                <c:pt idx="197">
                  <c:v>44360</c:v>
                </c:pt>
                <c:pt idx="198">
                  <c:v>44700</c:v>
                </c:pt>
                <c:pt idx="199">
                  <c:v>45130</c:v>
                </c:pt>
                <c:pt idx="200">
                  <c:v>45520</c:v>
                </c:pt>
                <c:pt idx="201">
                  <c:v>44920</c:v>
                </c:pt>
                <c:pt idx="202">
                  <c:v>45340</c:v>
                </c:pt>
                <c:pt idx="203">
                  <c:v>45600</c:v>
                </c:pt>
                <c:pt idx="204">
                  <c:v>45940</c:v>
                </c:pt>
                <c:pt idx="205">
                  <c:v>46360</c:v>
                </c:pt>
                <c:pt idx="206">
                  <c:v>46680</c:v>
                </c:pt>
                <c:pt idx="207">
                  <c:v>46500</c:v>
                </c:pt>
                <c:pt idx="208">
                  <c:v>46820</c:v>
                </c:pt>
                <c:pt idx="209">
                  <c:v>47220</c:v>
                </c:pt>
                <c:pt idx="210">
                  <c:v>47700</c:v>
                </c:pt>
                <c:pt idx="211">
                  <c:v>47352</c:v>
                </c:pt>
                <c:pt idx="212">
                  <c:v>47078</c:v>
                </c:pt>
                <c:pt idx="213">
                  <c:v>47358</c:v>
                </c:pt>
                <c:pt idx="214">
                  <c:v>47588</c:v>
                </c:pt>
                <c:pt idx="215">
                  <c:v>47337</c:v>
                </c:pt>
                <c:pt idx="216">
                  <c:v>47607</c:v>
                </c:pt>
                <c:pt idx="217">
                  <c:v>47348</c:v>
                </c:pt>
                <c:pt idx="218">
                  <c:v>47628</c:v>
                </c:pt>
                <c:pt idx="219">
                  <c:v>47416</c:v>
                </c:pt>
                <c:pt idx="220">
                  <c:v>47766</c:v>
                </c:pt>
                <c:pt idx="221">
                  <c:v>48016</c:v>
                </c:pt>
              </c:numCache>
            </c:numRef>
          </c:val>
        </c:ser>
        <c:marker val="1"/>
        <c:axId val="142284672"/>
        <c:axId val="142286208"/>
      </c:lineChart>
      <c:catAx>
        <c:axId val="142284672"/>
        <c:scaling>
          <c:orientation val="minMax"/>
        </c:scaling>
        <c:delete val="1"/>
        <c:axPos val="b"/>
        <c:tickLblPos val="none"/>
        <c:crossAx val="142286208"/>
        <c:crosses val="autoZero"/>
        <c:auto val="1"/>
        <c:lblAlgn val="ctr"/>
        <c:lblOffset val="100"/>
      </c:catAx>
      <c:valAx>
        <c:axId val="142286208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2284672"/>
        <c:crosses val="autoZero"/>
        <c:crossBetween val="between"/>
      </c:valAx>
    </c:plotArea>
    <c:plotVisOnly val="1"/>
  </c:chart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инструментам'!$S$1586:$S$1630</c:f>
              <c:numCache>
                <c:formatCode>0.00</c:formatCode>
                <c:ptCount val="45"/>
                <c:pt idx="0" formatCode="General">
                  <c:v>5000</c:v>
                </c:pt>
                <c:pt idx="1">
                  <c:v>5036.835168177272</c:v>
                </c:pt>
                <c:pt idx="2">
                  <c:v>5086.1866891911486</c:v>
                </c:pt>
                <c:pt idx="3">
                  <c:v>5138.0098783408539</c:v>
                </c:pt>
                <c:pt idx="4">
                  <c:v>5094.9321581752865</c:v>
                </c:pt>
                <c:pt idx="5">
                  <c:v>5146.7686510662825</c:v>
                </c:pt>
                <c:pt idx="6">
                  <c:v>5196.4795164411435</c:v>
                </c:pt>
                <c:pt idx="7">
                  <c:v>5249.1279851228246</c:v>
                </c:pt>
                <c:pt idx="8">
                  <c:v>5303.993632948157</c:v>
                </c:pt>
                <c:pt idx="9">
                  <c:v>5248.9532146589481</c:v>
                </c:pt>
                <c:pt idx="10">
                  <c:v>5306.6978893003688</c:v>
                </c:pt>
                <c:pt idx="11">
                  <c:v>5361.957367798499</c:v>
                </c:pt>
                <c:pt idx="12">
                  <c:v>5417.7765137655661</c:v>
                </c:pt>
                <c:pt idx="13">
                  <c:v>5361.2812888202207</c:v>
                </c:pt>
                <c:pt idx="14">
                  <c:v>5416.0036866561986</c:v>
                </c:pt>
                <c:pt idx="15">
                  <c:v>5468.8933173676533</c:v>
                </c:pt>
                <c:pt idx="16">
                  <c:v>5525.3097459452338</c:v>
                </c:pt>
                <c:pt idx="17">
                  <c:v>5579.6754477306777</c:v>
                </c:pt>
                <c:pt idx="18">
                  <c:v>5633.4299961924708</c:v>
                </c:pt>
                <c:pt idx="19">
                  <c:v>5576.3493057048063</c:v>
                </c:pt>
                <c:pt idx="20">
                  <c:v>5630.2183514827066</c:v>
                </c:pt>
                <c:pt idx="21">
                  <c:v>5575.6837207800108</c:v>
                </c:pt>
                <c:pt idx="22">
                  <c:v>5630.4336753545313</c:v>
                </c:pt>
                <c:pt idx="23">
                  <c:v>5574.3441646327583</c:v>
                </c:pt>
                <c:pt idx="24">
                  <c:v>5629.4660807363789</c:v>
                </c:pt>
                <c:pt idx="25">
                  <c:v>5688.7711000413992</c:v>
                </c:pt>
                <c:pt idx="26">
                  <c:v>5748.0930162146569</c:v>
                </c:pt>
                <c:pt idx="27">
                  <c:v>5808.4511364569007</c:v>
                </c:pt>
                <c:pt idx="28">
                  <c:v>5865.6126585865759</c:v>
                </c:pt>
                <c:pt idx="29">
                  <c:v>5926.9869170272395</c:v>
                </c:pt>
                <c:pt idx="30">
                  <c:v>5991.542321803754</c:v>
                </c:pt>
                <c:pt idx="31">
                  <c:v>6053.6239177146463</c:v>
                </c:pt>
                <c:pt idx="32">
                  <c:v>6114.7343081665631</c:v>
                </c:pt>
                <c:pt idx="33">
                  <c:v>6176.1362857620297</c:v>
                </c:pt>
                <c:pt idx="34">
                  <c:v>6237.7252339329862</c:v>
                </c:pt>
                <c:pt idx="35">
                  <c:v>6301.5530834197107</c:v>
                </c:pt>
                <c:pt idx="36">
                  <c:v>6365.2891004575631</c:v>
                </c:pt>
                <c:pt idx="37">
                  <c:v>6301.4793547849777</c:v>
                </c:pt>
                <c:pt idx="38">
                  <c:v>6236.2677928154617</c:v>
                </c:pt>
                <c:pt idx="39">
                  <c:v>6282.2722156792524</c:v>
                </c:pt>
                <c:pt idx="40">
                  <c:v>6346.5606301214584</c:v>
                </c:pt>
                <c:pt idx="41">
                  <c:v>6410.4695907762161</c:v>
                </c:pt>
                <c:pt idx="42">
                  <c:v>6474.1591487494852</c:v>
                </c:pt>
                <c:pt idx="43">
                  <c:v>6408.9911695130304</c:v>
                </c:pt>
                <c:pt idx="44">
                  <c:v>6468.7175528672096</c:v>
                </c:pt>
              </c:numCache>
            </c:numRef>
          </c:val>
        </c:ser>
        <c:marker val="1"/>
        <c:axId val="142490240"/>
        <c:axId val="142492032"/>
      </c:lineChart>
      <c:catAx>
        <c:axId val="142490240"/>
        <c:scaling>
          <c:orientation val="minMax"/>
        </c:scaling>
        <c:delete val="1"/>
        <c:axPos val="b"/>
        <c:tickLblPos val="none"/>
        <c:crossAx val="142492032"/>
        <c:crosses val="autoZero"/>
        <c:auto val="1"/>
        <c:lblAlgn val="ctr"/>
        <c:lblOffset val="100"/>
      </c:catAx>
      <c:valAx>
        <c:axId val="142492032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142490240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инструментам'!$R$1586:$R$1630</c:f>
              <c:numCache>
                <c:formatCode>0</c:formatCode>
                <c:ptCount val="45"/>
                <c:pt idx="0" formatCode="General">
                  <c:v>0</c:v>
                </c:pt>
                <c:pt idx="1">
                  <c:v>413</c:v>
                </c:pt>
                <c:pt idx="2">
                  <c:v>913</c:v>
                </c:pt>
                <c:pt idx="3">
                  <c:v>1263</c:v>
                </c:pt>
                <c:pt idx="4">
                  <c:v>825</c:v>
                </c:pt>
                <c:pt idx="5">
                  <c:v>1175</c:v>
                </c:pt>
                <c:pt idx="6">
                  <c:v>1665</c:v>
                </c:pt>
                <c:pt idx="7">
                  <c:v>2015</c:v>
                </c:pt>
                <c:pt idx="8">
                  <c:v>2626</c:v>
                </c:pt>
                <c:pt idx="9">
                  <c:v>2016</c:v>
                </c:pt>
                <c:pt idx="10">
                  <c:v>3416</c:v>
                </c:pt>
                <c:pt idx="11">
                  <c:v>3716</c:v>
                </c:pt>
                <c:pt idx="12">
                  <c:v>4166</c:v>
                </c:pt>
                <c:pt idx="13">
                  <c:v>3675</c:v>
                </c:pt>
                <c:pt idx="14">
                  <c:v>4155</c:v>
                </c:pt>
                <c:pt idx="15">
                  <c:v>4545</c:v>
                </c:pt>
                <c:pt idx="16">
                  <c:v>5095</c:v>
                </c:pt>
                <c:pt idx="17">
                  <c:v>5575</c:v>
                </c:pt>
                <c:pt idx="18">
                  <c:v>6095</c:v>
                </c:pt>
                <c:pt idx="19">
                  <c:v>5633</c:v>
                </c:pt>
                <c:pt idx="20">
                  <c:v>6073</c:v>
                </c:pt>
                <c:pt idx="21">
                  <c:v>5582</c:v>
                </c:pt>
                <c:pt idx="22">
                  <c:v>6122</c:v>
                </c:pt>
                <c:pt idx="23">
                  <c:v>5736</c:v>
                </c:pt>
                <c:pt idx="24">
                  <c:v>6406</c:v>
                </c:pt>
                <c:pt idx="25">
                  <c:v>6766</c:v>
                </c:pt>
                <c:pt idx="26">
                  <c:v>7296</c:v>
                </c:pt>
                <c:pt idx="27">
                  <c:v>7896</c:v>
                </c:pt>
                <c:pt idx="28">
                  <c:v>8456</c:v>
                </c:pt>
                <c:pt idx="29">
                  <c:v>8956</c:v>
                </c:pt>
                <c:pt idx="30">
                  <c:v>9406</c:v>
                </c:pt>
                <c:pt idx="31">
                  <c:v>9806</c:v>
                </c:pt>
                <c:pt idx="32">
                  <c:v>10176</c:v>
                </c:pt>
                <c:pt idx="33">
                  <c:v>10636</c:v>
                </c:pt>
                <c:pt idx="34">
                  <c:v>11236</c:v>
                </c:pt>
                <c:pt idx="35">
                  <c:v>11566</c:v>
                </c:pt>
                <c:pt idx="36">
                  <c:v>12016</c:v>
                </c:pt>
                <c:pt idx="37">
                  <c:v>11716</c:v>
                </c:pt>
                <c:pt idx="38">
                  <c:v>11287</c:v>
                </c:pt>
                <c:pt idx="39">
                  <c:v>11516</c:v>
                </c:pt>
                <c:pt idx="40">
                  <c:v>12006</c:v>
                </c:pt>
                <c:pt idx="41">
                  <c:v>12316</c:v>
                </c:pt>
                <c:pt idx="42">
                  <c:v>13216</c:v>
                </c:pt>
                <c:pt idx="43">
                  <c:v>12558</c:v>
                </c:pt>
                <c:pt idx="44">
                  <c:v>13438</c:v>
                </c:pt>
              </c:numCache>
            </c:numRef>
          </c:val>
        </c:ser>
        <c:marker val="1"/>
        <c:axId val="142501760"/>
        <c:axId val="142509184"/>
      </c:lineChart>
      <c:catAx>
        <c:axId val="142501760"/>
        <c:scaling>
          <c:orientation val="minMax"/>
        </c:scaling>
        <c:delete val="1"/>
        <c:axPos val="b"/>
        <c:tickLblPos val="none"/>
        <c:crossAx val="142509184"/>
        <c:crosses val="autoZero"/>
        <c:auto val="1"/>
        <c:lblAlgn val="ctr"/>
        <c:lblOffset val="100"/>
      </c:catAx>
      <c:valAx>
        <c:axId val="142509184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42501760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5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инструментам'!$S$1631:$S$1686</c:f>
              <c:numCache>
                <c:formatCode>0.00</c:formatCode>
                <c:ptCount val="56"/>
                <c:pt idx="0">
                  <c:v>6402.9379411243144</c:v>
                </c:pt>
                <c:pt idx="1">
                  <c:v>6339.2815143966955</c:v>
                </c:pt>
                <c:pt idx="2">
                  <c:v>6403.6163733663416</c:v>
                </c:pt>
                <c:pt idx="3">
                  <c:v>6467.2082671469134</c:v>
                </c:pt>
                <c:pt idx="4">
                  <c:v>6404.4664085801951</c:v>
                </c:pt>
                <c:pt idx="5">
                  <c:v>6470.255882264406</c:v>
                </c:pt>
                <c:pt idx="6">
                  <c:v>6533.9817697664312</c:v>
                </c:pt>
                <c:pt idx="7">
                  <c:v>6600.7682903081632</c:v>
                </c:pt>
                <c:pt idx="8">
                  <c:v>6667.9568682499148</c:v>
                </c:pt>
                <c:pt idx="9">
                  <c:v>6735.8309705724459</c:v>
                </c:pt>
                <c:pt idx="10">
                  <c:v>6782.6778597408356</c:v>
                </c:pt>
                <c:pt idx="11">
                  <c:v>6850.7084635373794</c:v>
                </c:pt>
                <c:pt idx="12">
                  <c:v>6919.9788548854858</c:v>
                </c:pt>
                <c:pt idx="13">
                  <c:v>6989.4119813936768</c:v>
                </c:pt>
                <c:pt idx="14">
                  <c:v>7058.243026065019</c:v>
                </c:pt>
                <c:pt idx="15">
                  <c:v>7129.5073218298539</c:v>
                </c:pt>
                <c:pt idx="16">
                  <c:v>7199.1489777404349</c:v>
                </c:pt>
                <c:pt idx="17">
                  <c:v>7271.2361475952903</c:v>
                </c:pt>
                <c:pt idx="18">
                  <c:v>7198.9225103179879</c:v>
                </c:pt>
                <c:pt idx="19">
                  <c:v>7272.0927537516854</c:v>
                </c:pt>
                <c:pt idx="20">
                  <c:v>7346.6456533609498</c:v>
                </c:pt>
                <c:pt idx="21">
                  <c:v>7419.5199821484093</c:v>
                </c:pt>
                <c:pt idx="22">
                  <c:v>7491.5497684682141</c:v>
                </c:pt>
                <c:pt idx="23">
                  <c:v>7565.5863875063824</c:v>
                </c:pt>
                <c:pt idx="24">
                  <c:v>7491.5839666247248</c:v>
                </c:pt>
                <c:pt idx="25">
                  <c:v>7465.5149652474593</c:v>
                </c:pt>
                <c:pt idx="26">
                  <c:v>7539.977912427169</c:v>
                </c:pt>
                <c:pt idx="27">
                  <c:v>7614.9363841879667</c:v>
                </c:pt>
                <c:pt idx="28">
                  <c:v>7687.3622632162151</c:v>
                </c:pt>
                <c:pt idx="29">
                  <c:v>7769.666429755247</c:v>
                </c:pt>
                <c:pt idx="30">
                  <c:v>7847.7522164105067</c:v>
                </c:pt>
                <c:pt idx="31">
                  <c:v>7770.8291394874286</c:v>
                </c:pt>
                <c:pt idx="32">
                  <c:v>7849.4149205032709</c:v>
                </c:pt>
                <c:pt idx="33">
                  <c:v>7926.867048607628</c:v>
                </c:pt>
                <c:pt idx="34">
                  <c:v>8007.0144365313936</c:v>
                </c:pt>
                <c:pt idx="35">
                  <c:v>8087.2374210865219</c:v>
                </c:pt>
                <c:pt idx="36">
                  <c:v>8165.6517946073182</c:v>
                </c:pt>
                <c:pt idx="37">
                  <c:v>8244.6243290292641</c:v>
                </c:pt>
                <c:pt idx="38">
                  <c:v>8325.9099429377293</c:v>
                </c:pt>
                <c:pt idx="39">
                  <c:v>8244.0896907690367</c:v>
                </c:pt>
                <c:pt idx="40">
                  <c:v>8325.5717897145623</c:v>
                </c:pt>
                <c:pt idx="41">
                  <c:v>8409.567140455245</c:v>
                </c:pt>
                <c:pt idx="42">
                  <c:v>8495.2651120255287</c:v>
                </c:pt>
                <c:pt idx="43">
                  <c:v>8577.9393600117382</c:v>
                </c:pt>
                <c:pt idx="44">
                  <c:v>8494.5164160705535</c:v>
                </c:pt>
                <c:pt idx="45">
                  <c:v>8580.3290321455625</c:v>
                </c:pt>
                <c:pt idx="46">
                  <c:v>8664.0531120528085</c:v>
                </c:pt>
                <c:pt idx="47">
                  <c:v>8593.5450194363293</c:v>
                </c:pt>
                <c:pt idx="48">
                  <c:v>8676.5057936296489</c:v>
                </c:pt>
                <c:pt idx="49">
                  <c:v>8761.265816262614</c:v>
                </c:pt>
                <c:pt idx="50">
                  <c:v>8847.554208563035</c:v>
                </c:pt>
                <c:pt idx="51">
                  <c:v>8939.7299535588772</c:v>
                </c:pt>
                <c:pt idx="52">
                  <c:v>9029.7363176452254</c:v>
                </c:pt>
                <c:pt idx="53">
                  <c:v>9121.079055897535</c:v>
                </c:pt>
                <c:pt idx="54">
                  <c:v>9213.0873900572024</c:v>
                </c:pt>
                <c:pt idx="55">
                  <c:v>9282.4385336792875</c:v>
                </c:pt>
              </c:numCache>
            </c:numRef>
          </c:val>
        </c:ser>
        <c:marker val="1"/>
        <c:axId val="142618624"/>
        <c:axId val="142620160"/>
      </c:lineChart>
      <c:catAx>
        <c:axId val="142618624"/>
        <c:scaling>
          <c:orientation val="minMax"/>
        </c:scaling>
        <c:delete val="1"/>
        <c:axPos val="b"/>
        <c:tickLblPos val="none"/>
        <c:crossAx val="142620160"/>
        <c:crosses val="autoZero"/>
        <c:auto val="1"/>
        <c:lblAlgn val="ctr"/>
        <c:lblOffset val="100"/>
      </c:catAx>
      <c:valAx>
        <c:axId val="142620160"/>
        <c:scaling>
          <c:orientation val="minMax"/>
          <c:min val="6000"/>
        </c:scaling>
        <c:axPos val="l"/>
        <c:majorGridlines/>
        <c:numFmt formatCode="0.00" sourceLinked="1"/>
        <c:tickLblPos val="nextTo"/>
        <c:crossAx val="142618624"/>
        <c:crosses val="autoZero"/>
        <c:crossBetween val="between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инструментам'!$R$1631:$R$1686</c:f>
              <c:numCache>
                <c:formatCode>0</c:formatCode>
                <c:ptCount val="56"/>
                <c:pt idx="0">
                  <c:v>12992</c:v>
                </c:pt>
                <c:pt idx="1">
                  <c:v>12495</c:v>
                </c:pt>
                <c:pt idx="2">
                  <c:v>12855</c:v>
                </c:pt>
                <c:pt idx="3">
                  <c:v>13345</c:v>
                </c:pt>
                <c:pt idx="4">
                  <c:v>12772</c:v>
                </c:pt>
                <c:pt idx="5">
                  <c:v>13272</c:v>
                </c:pt>
                <c:pt idx="6">
                  <c:v>13642</c:v>
                </c:pt>
                <c:pt idx="7">
                  <c:v>14122</c:v>
                </c:pt>
                <c:pt idx="8">
                  <c:v>14442</c:v>
                </c:pt>
                <c:pt idx="9">
                  <c:v>14802</c:v>
                </c:pt>
                <c:pt idx="10">
                  <c:v>15015</c:v>
                </c:pt>
                <c:pt idx="11">
                  <c:v>15325</c:v>
                </c:pt>
                <c:pt idx="12">
                  <c:v>15595</c:v>
                </c:pt>
                <c:pt idx="13">
                  <c:v>15945</c:v>
                </c:pt>
                <c:pt idx="14">
                  <c:v>16705</c:v>
                </c:pt>
                <c:pt idx="15">
                  <c:v>17145</c:v>
                </c:pt>
                <c:pt idx="16">
                  <c:v>17725</c:v>
                </c:pt>
                <c:pt idx="17">
                  <c:v>18325</c:v>
                </c:pt>
                <c:pt idx="18">
                  <c:v>17848</c:v>
                </c:pt>
                <c:pt idx="19">
                  <c:v>18278</c:v>
                </c:pt>
                <c:pt idx="20">
                  <c:v>18848</c:v>
                </c:pt>
                <c:pt idx="21">
                  <c:v>19188</c:v>
                </c:pt>
                <c:pt idx="22">
                  <c:v>19538</c:v>
                </c:pt>
                <c:pt idx="23">
                  <c:v>19988</c:v>
                </c:pt>
                <c:pt idx="24">
                  <c:v>19677</c:v>
                </c:pt>
                <c:pt idx="25">
                  <c:v>19496</c:v>
                </c:pt>
                <c:pt idx="26">
                  <c:v>19776</c:v>
                </c:pt>
                <c:pt idx="27">
                  <c:v>20156</c:v>
                </c:pt>
                <c:pt idx="28">
                  <c:v>20506</c:v>
                </c:pt>
                <c:pt idx="29">
                  <c:v>20746</c:v>
                </c:pt>
                <c:pt idx="30">
                  <c:v>21016</c:v>
                </c:pt>
                <c:pt idx="31">
                  <c:v>20751</c:v>
                </c:pt>
                <c:pt idx="32">
                  <c:v>21021</c:v>
                </c:pt>
                <c:pt idx="33">
                  <c:v>21411</c:v>
                </c:pt>
                <c:pt idx="34">
                  <c:v>21961</c:v>
                </c:pt>
                <c:pt idx="35">
                  <c:v>22351</c:v>
                </c:pt>
                <c:pt idx="36">
                  <c:v>22891</c:v>
                </c:pt>
                <c:pt idx="37">
                  <c:v>23371</c:v>
                </c:pt>
                <c:pt idx="38">
                  <c:v>23971</c:v>
                </c:pt>
                <c:pt idx="39">
                  <c:v>23667</c:v>
                </c:pt>
                <c:pt idx="40">
                  <c:v>24007</c:v>
                </c:pt>
                <c:pt idx="41">
                  <c:v>24587</c:v>
                </c:pt>
                <c:pt idx="42">
                  <c:v>25267</c:v>
                </c:pt>
                <c:pt idx="43">
                  <c:v>25627</c:v>
                </c:pt>
                <c:pt idx="44">
                  <c:v>25126</c:v>
                </c:pt>
                <c:pt idx="45">
                  <c:v>25506</c:v>
                </c:pt>
                <c:pt idx="46">
                  <c:v>25846</c:v>
                </c:pt>
                <c:pt idx="47">
                  <c:v>25487</c:v>
                </c:pt>
                <c:pt idx="48">
                  <c:v>25857</c:v>
                </c:pt>
                <c:pt idx="49">
                  <c:v>26457</c:v>
                </c:pt>
                <c:pt idx="50">
                  <c:v>26847</c:v>
                </c:pt>
                <c:pt idx="51">
                  <c:v>27287</c:v>
                </c:pt>
                <c:pt idx="52">
                  <c:v>27617</c:v>
                </c:pt>
                <c:pt idx="53">
                  <c:v>27917</c:v>
                </c:pt>
                <c:pt idx="54">
                  <c:v>28297</c:v>
                </c:pt>
                <c:pt idx="55">
                  <c:v>28624</c:v>
                </c:pt>
              </c:numCache>
            </c:numRef>
          </c:val>
        </c:ser>
        <c:marker val="1"/>
        <c:axId val="142631296"/>
        <c:axId val="142632832"/>
      </c:lineChart>
      <c:catAx>
        <c:axId val="142631296"/>
        <c:scaling>
          <c:orientation val="minMax"/>
        </c:scaling>
        <c:delete val="1"/>
        <c:axPos val="b"/>
        <c:tickLblPos val="none"/>
        <c:crossAx val="142632832"/>
        <c:crosses val="autoZero"/>
        <c:auto val="1"/>
        <c:lblAlgn val="ctr"/>
        <c:lblOffset val="100"/>
      </c:catAx>
      <c:valAx>
        <c:axId val="142632832"/>
        <c:scaling>
          <c:orientation val="minMax"/>
          <c:min val="12000"/>
        </c:scaling>
        <c:axPos val="l"/>
        <c:majorGridlines/>
        <c:numFmt formatCode="0" sourceLinked="1"/>
        <c:tickLblPos val="nextTo"/>
        <c:crossAx val="142631296"/>
        <c:crosses val="autoZero"/>
        <c:crossBetween val="between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6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инструментам'!$S$1687:$S$1749</c:f>
              <c:numCache>
                <c:formatCode>0.00</c:formatCode>
                <c:ptCount val="63"/>
                <c:pt idx="0">
                  <c:v>9375.0820292914486</c:v>
                </c:pt>
                <c:pt idx="1">
                  <c:v>9468.965444156278</c:v>
                </c:pt>
                <c:pt idx="2">
                  <c:v>9569.967842846474</c:v>
                </c:pt>
                <c:pt idx="3">
                  <c:v>9667.0225884453976</c:v>
                </c:pt>
                <c:pt idx="4">
                  <c:v>9762.8392168355895</c:v>
                </c:pt>
                <c:pt idx="5">
                  <c:v>9859.3738309259625</c:v>
                </c:pt>
                <c:pt idx="6">
                  <c:v>9962.7820287281829</c:v>
                </c:pt>
                <c:pt idx="7">
                  <c:v>10063.673958714313</c:v>
                </c:pt>
                <c:pt idx="8">
                  <c:v>10164.753206984198</c:v>
                </c:pt>
                <c:pt idx="9">
                  <c:v>10266.120671936415</c:v>
                </c:pt>
                <c:pt idx="10">
                  <c:v>10163.908785588279</c:v>
                </c:pt>
                <c:pt idx="11">
                  <c:v>10267.714412053272</c:v>
                </c:pt>
                <c:pt idx="12">
                  <c:v>10371.514847345419</c:v>
                </c:pt>
                <c:pt idx="13">
                  <c:v>10476.019903769553</c:v>
                </c:pt>
                <c:pt idx="14">
                  <c:v>10582.445269705049</c:v>
                </c:pt>
                <c:pt idx="15">
                  <c:v>10689.753053070372</c:v>
                </c:pt>
                <c:pt idx="16">
                  <c:v>10795.241705718416</c:v>
                </c:pt>
                <c:pt idx="17">
                  <c:v>10907.281874193632</c:v>
                </c:pt>
                <c:pt idx="18">
                  <c:v>10797.631531213658</c:v>
                </c:pt>
                <c:pt idx="19">
                  <c:v>10914.678342631325</c:v>
                </c:pt>
                <c:pt idx="20">
                  <c:v>10806.665486818674</c:v>
                </c:pt>
                <c:pt idx="21">
                  <c:v>10918.491811256325</c:v>
                </c:pt>
                <c:pt idx="22">
                  <c:v>11039.237689642208</c:v>
                </c:pt>
                <c:pt idx="23">
                  <c:v>11149.900650436401</c:v>
                </c:pt>
                <c:pt idx="24">
                  <c:v>11036.802094571189</c:v>
                </c:pt>
                <c:pt idx="25">
                  <c:v>10927.840440983291</c:v>
                </c:pt>
                <c:pt idx="26">
                  <c:v>11038.809713350536</c:v>
                </c:pt>
                <c:pt idx="27">
                  <c:v>10927.21944676342</c:v>
                </c:pt>
                <c:pt idx="28">
                  <c:v>11036.381600580153</c:v>
                </c:pt>
                <c:pt idx="29">
                  <c:v>11150.023673266865</c:v>
                </c:pt>
                <c:pt idx="30">
                  <c:v>11262.020379975587</c:v>
                </c:pt>
                <c:pt idx="31">
                  <c:v>11373.534089407676</c:v>
                </c:pt>
                <c:pt idx="32">
                  <c:v>11487.97088912986</c:v>
                </c:pt>
                <c:pt idx="33">
                  <c:v>11605.641757111542</c:v>
                </c:pt>
                <c:pt idx="34">
                  <c:v>11720.406564295039</c:v>
                </c:pt>
                <c:pt idx="35">
                  <c:v>11798.255358166092</c:v>
                </c:pt>
                <c:pt idx="36">
                  <c:v>11678.347130827498</c:v>
                </c:pt>
                <c:pt idx="37">
                  <c:v>11797.187827702877</c:v>
                </c:pt>
                <c:pt idx="38">
                  <c:v>11917.635492757443</c:v>
                </c:pt>
                <c:pt idx="39">
                  <c:v>12040.443741461688</c:v>
                </c:pt>
                <c:pt idx="40">
                  <c:v>11919.846786534803</c:v>
                </c:pt>
                <c:pt idx="41">
                  <c:v>12049.698699245459</c:v>
                </c:pt>
                <c:pt idx="42">
                  <c:v>12171.949333420625</c:v>
                </c:pt>
                <c:pt idx="43">
                  <c:v>12049.343400552169</c:v>
                </c:pt>
                <c:pt idx="44">
                  <c:v>12181.8142931783</c:v>
                </c:pt>
                <c:pt idx="45">
                  <c:v>12306.539917319273</c:v>
                </c:pt>
                <c:pt idx="46">
                  <c:v>12427.915664924567</c:v>
                </c:pt>
                <c:pt idx="47">
                  <c:v>12300.461901843164</c:v>
                </c:pt>
                <c:pt idx="48">
                  <c:v>12423.779779759252</c:v>
                </c:pt>
                <c:pt idx="49">
                  <c:v>12547.417518587394</c:v>
                </c:pt>
                <c:pt idx="50">
                  <c:v>12646.413938558999</c:v>
                </c:pt>
                <c:pt idx="51">
                  <c:v>12779.850019026229</c:v>
                </c:pt>
                <c:pt idx="52">
                  <c:v>12910.22444310526</c:v>
                </c:pt>
                <c:pt idx="53">
                  <c:v>13041.958264306857</c:v>
                </c:pt>
                <c:pt idx="54">
                  <c:v>12911.408138643634</c:v>
                </c:pt>
                <c:pt idx="55">
                  <c:v>12801.423008842206</c:v>
                </c:pt>
                <c:pt idx="56">
                  <c:v>12934.340477462532</c:v>
                </c:pt>
                <c:pt idx="57">
                  <c:v>13073.21850062723</c:v>
                </c:pt>
                <c:pt idx="58">
                  <c:v>13203.846902408521</c:v>
                </c:pt>
                <c:pt idx="59">
                  <c:v>13071.32073415635</c:v>
                </c:pt>
                <c:pt idx="60">
                  <c:v>13201.852318931695</c:v>
                </c:pt>
                <c:pt idx="61">
                  <c:v>13157.316511459439</c:v>
                </c:pt>
                <c:pt idx="62">
                  <c:v>13290.849308816667</c:v>
                </c:pt>
              </c:numCache>
            </c:numRef>
          </c:val>
        </c:ser>
        <c:marker val="1"/>
        <c:axId val="142545664"/>
        <c:axId val="142547200"/>
      </c:lineChart>
      <c:catAx>
        <c:axId val="142545664"/>
        <c:scaling>
          <c:orientation val="minMax"/>
        </c:scaling>
        <c:delete val="1"/>
        <c:axPos val="b"/>
        <c:tickLblPos val="none"/>
        <c:crossAx val="142547200"/>
        <c:crosses val="autoZero"/>
        <c:auto val="1"/>
        <c:lblAlgn val="ctr"/>
        <c:lblOffset val="100"/>
      </c:catAx>
      <c:valAx>
        <c:axId val="142547200"/>
        <c:scaling>
          <c:orientation val="minMax"/>
          <c:min val="9000"/>
        </c:scaling>
        <c:axPos val="l"/>
        <c:majorGridlines/>
        <c:numFmt formatCode="0.00" sourceLinked="1"/>
        <c:tickLblPos val="nextTo"/>
        <c:crossAx val="142545664"/>
        <c:crosses val="autoZero"/>
        <c:crossBetween val="between"/>
      </c:valAx>
    </c:plotArea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6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инструментам'!$R$1687:$R$1749</c:f>
              <c:numCache>
                <c:formatCode>0</c:formatCode>
                <c:ptCount val="63"/>
                <c:pt idx="0">
                  <c:v>28974</c:v>
                </c:pt>
                <c:pt idx="1">
                  <c:v>29454</c:v>
                </c:pt>
                <c:pt idx="2">
                  <c:v>29894</c:v>
                </c:pt>
                <c:pt idx="3">
                  <c:v>30314</c:v>
                </c:pt>
                <c:pt idx="4">
                  <c:v>30844</c:v>
                </c:pt>
                <c:pt idx="5">
                  <c:v>31344</c:v>
                </c:pt>
                <c:pt idx="6">
                  <c:v>31914</c:v>
                </c:pt>
                <c:pt idx="7">
                  <c:v>32474</c:v>
                </c:pt>
                <c:pt idx="8">
                  <c:v>32824</c:v>
                </c:pt>
                <c:pt idx="9">
                  <c:v>33304</c:v>
                </c:pt>
                <c:pt idx="10">
                  <c:v>32796</c:v>
                </c:pt>
                <c:pt idx="11">
                  <c:v>33226</c:v>
                </c:pt>
                <c:pt idx="12">
                  <c:v>33546</c:v>
                </c:pt>
                <c:pt idx="13">
                  <c:v>33976</c:v>
                </c:pt>
                <c:pt idx="14">
                  <c:v>34326</c:v>
                </c:pt>
                <c:pt idx="15">
                  <c:v>34756</c:v>
                </c:pt>
                <c:pt idx="16">
                  <c:v>35116</c:v>
                </c:pt>
                <c:pt idx="17">
                  <c:v>35416</c:v>
                </c:pt>
                <c:pt idx="18">
                  <c:v>35177</c:v>
                </c:pt>
                <c:pt idx="19">
                  <c:v>35597</c:v>
                </c:pt>
                <c:pt idx="20">
                  <c:v>35225</c:v>
                </c:pt>
                <c:pt idx="21">
                  <c:v>35815</c:v>
                </c:pt>
                <c:pt idx="22">
                  <c:v>36075</c:v>
                </c:pt>
                <c:pt idx="23">
                  <c:v>36595</c:v>
                </c:pt>
                <c:pt idx="24">
                  <c:v>36223</c:v>
                </c:pt>
                <c:pt idx="25">
                  <c:v>35792</c:v>
                </c:pt>
                <c:pt idx="26">
                  <c:v>36252</c:v>
                </c:pt>
                <c:pt idx="27">
                  <c:v>35791</c:v>
                </c:pt>
                <c:pt idx="28">
                  <c:v>36151</c:v>
                </c:pt>
                <c:pt idx="29">
                  <c:v>36441</c:v>
                </c:pt>
                <c:pt idx="30">
                  <c:v>36711</c:v>
                </c:pt>
                <c:pt idx="31">
                  <c:v>37011</c:v>
                </c:pt>
                <c:pt idx="32">
                  <c:v>37451</c:v>
                </c:pt>
                <c:pt idx="33">
                  <c:v>37841</c:v>
                </c:pt>
                <c:pt idx="34">
                  <c:v>38201</c:v>
                </c:pt>
                <c:pt idx="35">
                  <c:v>38480</c:v>
                </c:pt>
                <c:pt idx="36">
                  <c:v>38149</c:v>
                </c:pt>
                <c:pt idx="37">
                  <c:v>38359</c:v>
                </c:pt>
                <c:pt idx="38">
                  <c:v>38659</c:v>
                </c:pt>
                <c:pt idx="39">
                  <c:v>38909</c:v>
                </c:pt>
                <c:pt idx="40">
                  <c:v>38659</c:v>
                </c:pt>
                <c:pt idx="41">
                  <c:v>38929</c:v>
                </c:pt>
                <c:pt idx="42">
                  <c:v>39179</c:v>
                </c:pt>
                <c:pt idx="43">
                  <c:v>38829</c:v>
                </c:pt>
                <c:pt idx="44">
                  <c:v>39149</c:v>
                </c:pt>
                <c:pt idx="45">
                  <c:v>39469</c:v>
                </c:pt>
                <c:pt idx="46">
                  <c:v>39849</c:v>
                </c:pt>
                <c:pt idx="47">
                  <c:v>39376</c:v>
                </c:pt>
                <c:pt idx="48">
                  <c:v>39996</c:v>
                </c:pt>
                <c:pt idx="49">
                  <c:v>40456</c:v>
                </c:pt>
                <c:pt idx="50">
                  <c:v>40735</c:v>
                </c:pt>
                <c:pt idx="51">
                  <c:v>41015</c:v>
                </c:pt>
                <c:pt idx="52">
                  <c:v>41285</c:v>
                </c:pt>
                <c:pt idx="53">
                  <c:v>41685</c:v>
                </c:pt>
                <c:pt idx="54">
                  <c:v>41300</c:v>
                </c:pt>
                <c:pt idx="55">
                  <c:v>40985</c:v>
                </c:pt>
                <c:pt idx="56">
                  <c:v>41335</c:v>
                </c:pt>
                <c:pt idx="57">
                  <c:v>41685</c:v>
                </c:pt>
                <c:pt idx="58">
                  <c:v>42015</c:v>
                </c:pt>
                <c:pt idx="59">
                  <c:v>41611</c:v>
                </c:pt>
                <c:pt idx="60">
                  <c:v>42061</c:v>
                </c:pt>
                <c:pt idx="61">
                  <c:v>41950</c:v>
                </c:pt>
                <c:pt idx="62">
                  <c:v>42380</c:v>
                </c:pt>
              </c:numCache>
            </c:numRef>
          </c:val>
        </c:ser>
        <c:marker val="1"/>
        <c:axId val="142554240"/>
        <c:axId val="142555776"/>
      </c:lineChart>
      <c:catAx>
        <c:axId val="142554240"/>
        <c:scaling>
          <c:orientation val="minMax"/>
        </c:scaling>
        <c:delete val="1"/>
        <c:axPos val="b"/>
        <c:tickLblPos val="none"/>
        <c:crossAx val="142555776"/>
        <c:crosses val="autoZero"/>
        <c:auto val="1"/>
        <c:lblAlgn val="ctr"/>
        <c:lblOffset val="100"/>
      </c:catAx>
      <c:valAx>
        <c:axId val="142555776"/>
        <c:scaling>
          <c:orientation val="minMax"/>
          <c:min val="29000"/>
        </c:scaling>
        <c:axPos val="l"/>
        <c:majorGridlines/>
        <c:numFmt formatCode="0" sourceLinked="1"/>
        <c:tickLblPos val="nextTo"/>
        <c:crossAx val="142554240"/>
        <c:crosses val="autoZero"/>
        <c:crossBetween val="between"/>
      </c:valAx>
    </c:plotArea>
    <c:plotVisOnly val="1"/>
  </c:chart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6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инструментам'!$S$1750:$S$1807</c:f>
              <c:numCache>
                <c:formatCode>0.00</c:formatCode>
                <c:ptCount val="58"/>
                <c:pt idx="0">
                  <c:v>13426.444602742407</c:v>
                </c:pt>
                <c:pt idx="1">
                  <c:v>13562.990349434545</c:v>
                </c:pt>
                <c:pt idx="2">
                  <c:v>13698.134954161604</c:v>
                </c:pt>
                <c:pt idx="3">
                  <c:v>13560.096109059461</c:v>
                </c:pt>
                <c:pt idx="4">
                  <c:v>13663.101152001691</c:v>
                </c:pt>
                <c:pt idx="5">
                  <c:v>13525.916206667795</c:v>
                </c:pt>
                <c:pt idx="6">
                  <c:v>13661.469863498995</c:v>
                </c:pt>
                <c:pt idx="7">
                  <c:v>13799.995945981382</c:v>
                </c:pt>
                <c:pt idx="8">
                  <c:v>13942.640908550782</c:v>
                </c:pt>
                <c:pt idx="9">
                  <c:v>13799.816932461334</c:v>
                </c:pt>
                <c:pt idx="10">
                  <c:v>13661.562614354574</c:v>
                </c:pt>
                <c:pt idx="11">
                  <c:v>13807.467765349727</c:v>
                </c:pt>
                <c:pt idx="12">
                  <c:v>13947.251814966199</c:v>
                </c:pt>
                <c:pt idx="13">
                  <c:v>14092.80324942136</c:v>
                </c:pt>
                <c:pt idx="14">
                  <c:v>14237.91677360695</c:v>
                </c:pt>
                <c:pt idx="15">
                  <c:v>14094.165270099535</c:v>
                </c:pt>
                <c:pt idx="16">
                  <c:v>14236.496505840849</c:v>
                </c:pt>
                <c:pt idx="17">
                  <c:v>14092.563970712628</c:v>
                </c:pt>
                <c:pt idx="18">
                  <c:v>14239.156443637899</c:v>
                </c:pt>
                <c:pt idx="19">
                  <c:v>14384.939938276675</c:v>
                </c:pt>
                <c:pt idx="20">
                  <c:v>14532.699614441699</c:v>
                </c:pt>
                <c:pt idx="21">
                  <c:v>14678.809518346563</c:v>
                </c:pt>
                <c:pt idx="22">
                  <c:v>14829.873955381756</c:v>
                </c:pt>
                <c:pt idx="23">
                  <c:v>14679.522336501814</c:v>
                </c:pt>
                <c:pt idx="24">
                  <c:v>14469.175145490579</c:v>
                </c:pt>
                <c:pt idx="25">
                  <c:v>14615.718952198085</c:v>
                </c:pt>
                <c:pt idx="26">
                  <c:v>14762.256581802139</c:v>
                </c:pt>
                <c:pt idx="27">
                  <c:v>14912.920890246953</c:v>
                </c:pt>
                <c:pt idx="28">
                  <c:v>14761.569008009248</c:v>
                </c:pt>
                <c:pt idx="29">
                  <c:v>14612.378112074508</c:v>
                </c:pt>
                <c:pt idx="30">
                  <c:v>14464.067969951433</c:v>
                </c:pt>
                <c:pt idx="31">
                  <c:v>14611.833257763141</c:v>
                </c:pt>
                <c:pt idx="32">
                  <c:v>14465.322052066493</c:v>
                </c:pt>
                <c:pt idx="33">
                  <c:v>14316.814408290709</c:v>
                </c:pt>
                <c:pt idx="34">
                  <c:v>14461.834668474121</c:v>
                </c:pt>
                <c:pt idx="35">
                  <c:v>14607.143951263901</c:v>
                </c:pt>
                <c:pt idx="36">
                  <c:v>14756.268199863061</c:v>
                </c:pt>
                <c:pt idx="37">
                  <c:v>14607.96747895678</c:v>
                </c:pt>
                <c:pt idx="38">
                  <c:v>14753.66044161121</c:v>
                </c:pt>
                <c:pt idx="39">
                  <c:v>14904.443352881268</c:v>
                </c:pt>
                <c:pt idx="40">
                  <c:v>15056.056779182552</c:v>
                </c:pt>
                <c:pt idx="41">
                  <c:v>15210.062768304351</c:v>
                </c:pt>
                <c:pt idx="42">
                  <c:v>15365.089009725425</c:v>
                </c:pt>
                <c:pt idx="43">
                  <c:v>15288.764826605729</c:v>
                </c:pt>
                <c:pt idx="44">
                  <c:v>15443.10702922593</c:v>
                </c:pt>
                <c:pt idx="45">
                  <c:v>15596.394547628113</c:v>
                </c:pt>
                <c:pt idx="46">
                  <c:v>15755.2194866273</c:v>
                </c:pt>
                <c:pt idx="47">
                  <c:v>15597.732656950828</c:v>
                </c:pt>
                <c:pt idx="48">
                  <c:v>15440.706881230948</c:v>
                </c:pt>
                <c:pt idx="49">
                  <c:v>15603.384478303664</c:v>
                </c:pt>
                <c:pt idx="50">
                  <c:v>15761.018810506081</c:v>
                </c:pt>
                <c:pt idx="51">
                  <c:v>15601.948706189569</c:v>
                </c:pt>
                <c:pt idx="52">
                  <c:v>15762.265621211407</c:v>
                </c:pt>
                <c:pt idx="53">
                  <c:v>15603.203911007635</c:v>
                </c:pt>
                <c:pt idx="54">
                  <c:v>15764.122956128729</c:v>
                </c:pt>
                <c:pt idx="55">
                  <c:v>15605.570245267303</c:v>
                </c:pt>
                <c:pt idx="56">
                  <c:v>15760.724593619037</c:v>
                </c:pt>
                <c:pt idx="57">
                  <c:v>15923.189181415921</c:v>
                </c:pt>
              </c:numCache>
            </c:numRef>
          </c:val>
        </c:ser>
        <c:marker val="1"/>
        <c:axId val="142681600"/>
        <c:axId val="142683136"/>
      </c:lineChart>
      <c:catAx>
        <c:axId val="142681600"/>
        <c:scaling>
          <c:orientation val="minMax"/>
        </c:scaling>
        <c:delete val="1"/>
        <c:axPos val="b"/>
        <c:tickLblPos val="none"/>
        <c:crossAx val="142683136"/>
        <c:crosses val="autoZero"/>
        <c:auto val="1"/>
        <c:lblAlgn val="ctr"/>
        <c:lblOffset val="100"/>
      </c:catAx>
      <c:valAx>
        <c:axId val="142683136"/>
        <c:scaling>
          <c:orientation val="minMax"/>
          <c:min val="13400"/>
        </c:scaling>
        <c:axPos val="l"/>
        <c:majorGridlines/>
        <c:numFmt formatCode="0.00" sourceLinked="1"/>
        <c:tickLblPos val="nextTo"/>
        <c:crossAx val="142681600"/>
        <c:crosses val="autoZero"/>
        <c:crossBetween val="between"/>
      </c:valAx>
    </c:plotArea>
    <c:plotVisOnly val="1"/>
  </c:chart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6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инструментам'!$R$1750:$R$1807</c:f>
              <c:numCache>
                <c:formatCode>0</c:formatCode>
                <c:ptCount val="58"/>
                <c:pt idx="0">
                  <c:v>42730</c:v>
                </c:pt>
                <c:pt idx="1">
                  <c:v>43230</c:v>
                </c:pt>
                <c:pt idx="2">
                  <c:v>43530</c:v>
                </c:pt>
                <c:pt idx="3">
                  <c:v>43331</c:v>
                </c:pt>
                <c:pt idx="4">
                  <c:v>43611</c:v>
                </c:pt>
                <c:pt idx="5">
                  <c:v>43240</c:v>
                </c:pt>
                <c:pt idx="6">
                  <c:v>43600</c:v>
                </c:pt>
                <c:pt idx="7">
                  <c:v>43800</c:v>
                </c:pt>
                <c:pt idx="8">
                  <c:v>44070</c:v>
                </c:pt>
                <c:pt idx="9">
                  <c:v>43678</c:v>
                </c:pt>
                <c:pt idx="10">
                  <c:v>43306</c:v>
                </c:pt>
                <c:pt idx="11">
                  <c:v>43506</c:v>
                </c:pt>
                <c:pt idx="12">
                  <c:v>43736</c:v>
                </c:pt>
                <c:pt idx="13">
                  <c:v>43926</c:v>
                </c:pt>
                <c:pt idx="14">
                  <c:v>44276</c:v>
                </c:pt>
                <c:pt idx="15">
                  <c:v>43944</c:v>
                </c:pt>
                <c:pt idx="16">
                  <c:v>44314</c:v>
                </c:pt>
                <c:pt idx="17">
                  <c:v>44068</c:v>
                </c:pt>
                <c:pt idx="18">
                  <c:v>44418</c:v>
                </c:pt>
                <c:pt idx="19">
                  <c:v>44738</c:v>
                </c:pt>
                <c:pt idx="20">
                  <c:v>44998</c:v>
                </c:pt>
                <c:pt idx="21">
                  <c:v>45428</c:v>
                </c:pt>
                <c:pt idx="22">
                  <c:v>45778</c:v>
                </c:pt>
                <c:pt idx="23">
                  <c:v>45346</c:v>
                </c:pt>
                <c:pt idx="24">
                  <c:v>45009</c:v>
                </c:pt>
                <c:pt idx="25">
                  <c:v>45339</c:v>
                </c:pt>
                <c:pt idx="26">
                  <c:v>45729</c:v>
                </c:pt>
                <c:pt idx="27">
                  <c:v>46109</c:v>
                </c:pt>
                <c:pt idx="28">
                  <c:v>45695</c:v>
                </c:pt>
                <c:pt idx="29">
                  <c:v>45422</c:v>
                </c:pt>
                <c:pt idx="30">
                  <c:v>44901</c:v>
                </c:pt>
                <c:pt idx="31">
                  <c:v>45241</c:v>
                </c:pt>
                <c:pt idx="32">
                  <c:v>44972</c:v>
                </c:pt>
                <c:pt idx="33">
                  <c:v>44360</c:v>
                </c:pt>
                <c:pt idx="34">
                  <c:v>44700</c:v>
                </c:pt>
                <c:pt idx="35">
                  <c:v>45130</c:v>
                </c:pt>
                <c:pt idx="36">
                  <c:v>45520</c:v>
                </c:pt>
                <c:pt idx="37">
                  <c:v>44920</c:v>
                </c:pt>
                <c:pt idx="38">
                  <c:v>45340</c:v>
                </c:pt>
                <c:pt idx="39">
                  <c:v>45600</c:v>
                </c:pt>
                <c:pt idx="40">
                  <c:v>45940</c:v>
                </c:pt>
                <c:pt idx="41">
                  <c:v>46360</c:v>
                </c:pt>
                <c:pt idx="42">
                  <c:v>46680</c:v>
                </c:pt>
                <c:pt idx="43">
                  <c:v>46500</c:v>
                </c:pt>
                <c:pt idx="44">
                  <c:v>46820</c:v>
                </c:pt>
                <c:pt idx="45">
                  <c:v>47220</c:v>
                </c:pt>
                <c:pt idx="46">
                  <c:v>47700</c:v>
                </c:pt>
                <c:pt idx="47">
                  <c:v>47352</c:v>
                </c:pt>
                <c:pt idx="48">
                  <c:v>47078</c:v>
                </c:pt>
                <c:pt idx="49">
                  <c:v>47358</c:v>
                </c:pt>
                <c:pt idx="50">
                  <c:v>47588</c:v>
                </c:pt>
                <c:pt idx="51">
                  <c:v>47337</c:v>
                </c:pt>
                <c:pt idx="52">
                  <c:v>47607</c:v>
                </c:pt>
                <c:pt idx="53">
                  <c:v>47348</c:v>
                </c:pt>
                <c:pt idx="54">
                  <c:v>47628</c:v>
                </c:pt>
                <c:pt idx="55">
                  <c:v>47416</c:v>
                </c:pt>
                <c:pt idx="56">
                  <c:v>47766</c:v>
                </c:pt>
                <c:pt idx="57">
                  <c:v>48016</c:v>
                </c:pt>
              </c:numCache>
            </c:numRef>
          </c:val>
        </c:ser>
        <c:marker val="1"/>
        <c:axId val="142687616"/>
        <c:axId val="142704000"/>
      </c:lineChart>
      <c:catAx>
        <c:axId val="142687616"/>
        <c:scaling>
          <c:orientation val="minMax"/>
        </c:scaling>
        <c:delete val="1"/>
        <c:axPos val="b"/>
        <c:tickLblPos val="none"/>
        <c:crossAx val="142704000"/>
        <c:crosses val="autoZero"/>
        <c:auto val="1"/>
        <c:lblAlgn val="ctr"/>
        <c:lblOffset val="100"/>
      </c:catAx>
      <c:valAx>
        <c:axId val="142704000"/>
        <c:scaling>
          <c:orientation val="minMax"/>
          <c:min val="42500"/>
        </c:scaling>
        <c:axPos val="l"/>
        <c:majorGridlines/>
        <c:numFmt formatCode="0" sourceLinked="1"/>
        <c:tickLblPos val="nextTo"/>
        <c:crossAx val="142687616"/>
        <c:crosses val="autoZero"/>
        <c:crossBetween val="between"/>
      </c:valAx>
    </c:plotArea>
    <c:plotVisOnly val="1"/>
  </c:chart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инструментам'!$S$1811:$S$2037</c:f>
              <c:numCache>
                <c:formatCode>0.00</c:formatCode>
                <c:ptCount val="227"/>
                <c:pt idx="0" formatCode="General">
                  <c:v>5000</c:v>
                </c:pt>
                <c:pt idx="1">
                  <c:v>4949.9289531913828</c:v>
                </c:pt>
                <c:pt idx="2">
                  <c:v>4980.6357282783956</c:v>
                </c:pt>
                <c:pt idx="3">
                  <c:v>5029.3065095002294</c:v>
                </c:pt>
                <c:pt idx="4">
                  <c:v>4978.7347697779314</c:v>
                </c:pt>
                <c:pt idx="5">
                  <c:v>5027.7254935274896</c:v>
                </c:pt>
                <c:pt idx="6">
                  <c:v>5079.0044994407526</c:v>
                </c:pt>
                <c:pt idx="7">
                  <c:v>5127.8790435996998</c:v>
                </c:pt>
                <c:pt idx="8">
                  <c:v>5155.2388274712657</c:v>
                </c:pt>
                <c:pt idx="9">
                  <c:v>5210.3509677233751</c:v>
                </c:pt>
                <c:pt idx="10">
                  <c:v>5262.5306301638457</c:v>
                </c:pt>
                <c:pt idx="11">
                  <c:v>5311.5576798380016</c:v>
                </c:pt>
                <c:pt idx="12">
                  <c:v>5255.1462005753619</c:v>
                </c:pt>
                <c:pt idx="13">
                  <c:v>5308.743902530101</c:v>
                </c:pt>
                <c:pt idx="14">
                  <c:v>5366.2585507920803</c:v>
                </c:pt>
                <c:pt idx="15">
                  <c:v>5417.4763967014069</c:v>
                </c:pt>
                <c:pt idx="16">
                  <c:v>5470.8374835451914</c:v>
                </c:pt>
                <c:pt idx="17">
                  <c:v>5524.6115485162445</c:v>
                </c:pt>
                <c:pt idx="18">
                  <c:v>5581.6588044883783</c:v>
                </c:pt>
                <c:pt idx="19">
                  <c:v>5638.7376700564955</c:v>
                </c:pt>
                <c:pt idx="20">
                  <c:v>5695.3434779920917</c:v>
                </c:pt>
                <c:pt idx="21">
                  <c:v>5750.6826662281646</c:v>
                </c:pt>
                <c:pt idx="22">
                  <c:v>5810.4540958537627</c:v>
                </c:pt>
                <c:pt idx="23">
                  <c:v>5867.0816288086407</c:v>
                </c:pt>
                <c:pt idx="24">
                  <c:v>5808.4354294087907</c:v>
                </c:pt>
                <c:pt idx="25">
                  <c:v>5748.587758302936</c:v>
                </c:pt>
                <c:pt idx="26">
                  <c:v>5805.4620425841977</c:v>
                </c:pt>
                <c:pt idx="27">
                  <c:v>5864.904393989761</c:v>
                </c:pt>
                <c:pt idx="28">
                  <c:v>5922.0731694440401</c:v>
                </c:pt>
                <c:pt idx="29">
                  <c:v>5981.6609312980299</c:v>
                </c:pt>
                <c:pt idx="30">
                  <c:v>6042.0626460516542</c:v>
                </c:pt>
                <c:pt idx="31">
                  <c:v>5979.2908060506197</c:v>
                </c:pt>
                <c:pt idx="32">
                  <c:v>6036.0727979853946</c:v>
                </c:pt>
                <c:pt idx="33">
                  <c:v>6098.2757737714865</c:v>
                </c:pt>
                <c:pt idx="34">
                  <c:v>6033.4609589566708</c:v>
                </c:pt>
                <c:pt idx="35">
                  <c:v>6086.4380231960031</c:v>
                </c:pt>
                <c:pt idx="36">
                  <c:v>6145.7798587061588</c:v>
                </c:pt>
                <c:pt idx="37">
                  <c:v>6085.7733555383284</c:v>
                </c:pt>
                <c:pt idx="38">
                  <c:v>6151.9746073438173</c:v>
                </c:pt>
                <c:pt idx="39">
                  <c:v>6093.1417923744111</c:v>
                </c:pt>
                <c:pt idx="40">
                  <c:v>6033.0366528948143</c:v>
                </c:pt>
                <c:pt idx="41">
                  <c:v>5973.3871903209792</c:v>
                </c:pt>
                <c:pt idx="42">
                  <c:v>5916.3736323256671</c:v>
                </c:pt>
                <c:pt idx="43">
                  <c:v>5858.7233982661119</c:v>
                </c:pt>
                <c:pt idx="44">
                  <c:v>5920.9957314723961</c:v>
                </c:pt>
                <c:pt idx="45">
                  <c:v>5979.929617474615</c:v>
                </c:pt>
                <c:pt idx="46">
                  <c:v>6038.7982417453541</c:v>
                </c:pt>
                <c:pt idx="47">
                  <c:v>5977.2773461218731</c:v>
                </c:pt>
                <c:pt idx="48">
                  <c:v>6035.0231432079117</c:v>
                </c:pt>
                <c:pt idx="49">
                  <c:v>6097.1083127686443</c:v>
                </c:pt>
                <c:pt idx="50">
                  <c:v>6034.5044463135546</c:v>
                </c:pt>
                <c:pt idx="51">
                  <c:v>6095.4859582678655</c:v>
                </c:pt>
                <c:pt idx="52">
                  <c:v>6155.2973065967408</c:v>
                </c:pt>
                <c:pt idx="53">
                  <c:v>6215.3073560167595</c:v>
                </c:pt>
                <c:pt idx="54">
                  <c:v>6153.7198627556081</c:v>
                </c:pt>
                <c:pt idx="55">
                  <c:v>6213.5961861719734</c:v>
                </c:pt>
                <c:pt idx="56">
                  <c:v>6272.7321905891613</c:v>
                </c:pt>
                <c:pt idx="57">
                  <c:v>6214.0306717309177</c:v>
                </c:pt>
                <c:pt idx="58">
                  <c:v>6147.982689814643</c:v>
                </c:pt>
                <c:pt idx="59">
                  <c:v>6207.0748328103427</c:v>
                </c:pt>
                <c:pt idx="60">
                  <c:v>6142.9078002285496</c:v>
                </c:pt>
                <c:pt idx="61">
                  <c:v>6205.5312758907439</c:v>
                </c:pt>
                <c:pt idx="62">
                  <c:v>6146.3207495749548</c:v>
                </c:pt>
                <c:pt idx="63">
                  <c:v>6207.3250145533639</c:v>
                </c:pt>
                <c:pt idx="64">
                  <c:v>6272.598981417741</c:v>
                </c:pt>
                <c:pt idx="65">
                  <c:v>6335.7271555840234</c:v>
                </c:pt>
                <c:pt idx="66">
                  <c:v>6399.4810566094347</c:v>
                </c:pt>
                <c:pt idx="67">
                  <c:v>6464.5550422065653</c:v>
                </c:pt>
                <c:pt idx="68">
                  <c:v>6526.8997446418807</c:v>
                </c:pt>
                <c:pt idx="69">
                  <c:v>6460.5047098935283</c:v>
                </c:pt>
                <c:pt idx="70">
                  <c:v>6397.7825248243644</c:v>
                </c:pt>
                <c:pt idx="71">
                  <c:v>6461.9781014853152</c:v>
                </c:pt>
                <c:pt idx="72">
                  <c:v>6526.0347567291174</c:v>
                </c:pt>
                <c:pt idx="73">
                  <c:v>6585.911463434777</c:v>
                </c:pt>
                <c:pt idx="74">
                  <c:v>6653.637825470234</c:v>
                </c:pt>
                <c:pt idx="75">
                  <c:v>6630.0308940753721</c:v>
                </c:pt>
                <c:pt idx="76">
                  <c:v>6566.1724806029806</c:v>
                </c:pt>
                <c:pt idx="77">
                  <c:v>6501.5644837302871</c:v>
                </c:pt>
                <c:pt idx="78">
                  <c:v>6564.7895048507144</c:v>
                </c:pt>
                <c:pt idx="79">
                  <c:v>6498.8304112322185</c:v>
                </c:pt>
                <c:pt idx="80">
                  <c:v>6567.8721434693243</c:v>
                </c:pt>
                <c:pt idx="81">
                  <c:v>6501.0924408772107</c:v>
                </c:pt>
                <c:pt idx="82">
                  <c:v>6434.3815461649374</c:v>
                </c:pt>
                <c:pt idx="83">
                  <c:v>6494.0409152524226</c:v>
                </c:pt>
                <c:pt idx="84">
                  <c:v>6426.6427009953259</c:v>
                </c:pt>
                <c:pt idx="85">
                  <c:v>6489.4034230505886</c:v>
                </c:pt>
                <c:pt idx="86">
                  <c:v>6552.5954151914175</c:v>
                </c:pt>
                <c:pt idx="87">
                  <c:v>6617.5495288945276</c:v>
                </c:pt>
                <c:pt idx="88">
                  <c:v>6682.1500396892652</c:v>
                </c:pt>
                <c:pt idx="89">
                  <c:v>6748.3442333072808</c:v>
                </c:pt>
                <c:pt idx="90">
                  <c:v>6807.7080628734047</c:v>
                </c:pt>
                <c:pt idx="91">
                  <c:v>6872.9603877632771</c:v>
                </c:pt>
                <c:pt idx="92">
                  <c:v>6804.488949229074</c:v>
                </c:pt>
                <c:pt idx="93">
                  <c:v>6873.1507759998622</c:v>
                </c:pt>
                <c:pt idx="94">
                  <c:v>6943.5332778270995</c:v>
                </c:pt>
                <c:pt idx="95">
                  <c:v>6874.1933216970865</c:v>
                </c:pt>
                <c:pt idx="96">
                  <c:v>6943.9869218038029</c:v>
                </c:pt>
                <c:pt idx="97">
                  <c:v>7016.6277490138618</c:v>
                </c:pt>
                <c:pt idx="98">
                  <c:v>7086.3122432969813</c:v>
                </c:pt>
                <c:pt idx="99">
                  <c:v>7156.3570350980563</c:v>
                </c:pt>
                <c:pt idx="100">
                  <c:v>7226.7390173106114</c:v>
                </c:pt>
                <c:pt idx="101">
                  <c:v>7297.2282050624381</c:v>
                </c:pt>
                <c:pt idx="102">
                  <c:v>7371.4652864846075</c:v>
                </c:pt>
                <c:pt idx="103">
                  <c:v>7297.3014632557661</c:v>
                </c:pt>
                <c:pt idx="104">
                  <c:v>7225.6523393462021</c:v>
                </c:pt>
                <c:pt idx="105">
                  <c:v>7302.1342392131419</c:v>
                </c:pt>
                <c:pt idx="106">
                  <c:v>7374.2939975618592</c:v>
                </c:pt>
                <c:pt idx="107">
                  <c:v>7418.706461420501</c:v>
                </c:pt>
                <c:pt idx="108">
                  <c:v>7493.0131534458005</c:v>
                </c:pt>
                <c:pt idx="109">
                  <c:v>7566.5734729077576</c:v>
                </c:pt>
                <c:pt idx="110">
                  <c:v>7641.1651169467914</c:v>
                </c:pt>
                <c:pt idx="111">
                  <c:v>7715.8079327019632</c:v>
                </c:pt>
                <c:pt idx="112">
                  <c:v>7793.3526343333906</c:v>
                </c:pt>
                <c:pt idx="113">
                  <c:v>7868.9431855144921</c:v>
                </c:pt>
                <c:pt idx="114">
                  <c:v>7944.8717716010897</c:v>
                </c:pt>
                <c:pt idx="115">
                  <c:v>7864.3912593695604</c:v>
                </c:pt>
                <c:pt idx="116">
                  <c:v>7942.1792517321946</c:v>
                </c:pt>
                <c:pt idx="117">
                  <c:v>8020.6522911752563</c:v>
                </c:pt>
                <c:pt idx="118">
                  <c:v>8101.0269297132054</c:v>
                </c:pt>
                <c:pt idx="119">
                  <c:v>8020.7866674039051</c:v>
                </c:pt>
                <c:pt idx="120">
                  <c:v>8103.5991890090545</c:v>
                </c:pt>
                <c:pt idx="121">
                  <c:v>8021.194554304453</c:v>
                </c:pt>
                <c:pt idx="122">
                  <c:v>8102.5598118172829</c:v>
                </c:pt>
                <c:pt idx="123">
                  <c:v>8019.4104575048605</c:v>
                </c:pt>
                <c:pt idx="124">
                  <c:v>7937.8213774121587</c:v>
                </c:pt>
                <c:pt idx="125">
                  <c:v>8017.4555260253146</c:v>
                </c:pt>
                <c:pt idx="126">
                  <c:v>8058.9144272326657</c:v>
                </c:pt>
                <c:pt idx="127">
                  <c:v>8138.2757395422132</c:v>
                </c:pt>
                <c:pt idx="128">
                  <c:v>8057.9726989301334</c:v>
                </c:pt>
                <c:pt idx="129">
                  <c:v>7976.6199410843328</c:v>
                </c:pt>
                <c:pt idx="130">
                  <c:v>7895.8268186150226</c:v>
                </c:pt>
                <c:pt idx="131">
                  <c:v>7975.6697505521952</c:v>
                </c:pt>
                <c:pt idx="132">
                  <c:v>7896.9707060983346</c:v>
                </c:pt>
                <c:pt idx="133">
                  <c:v>7981.3150358557486</c:v>
                </c:pt>
                <c:pt idx="134">
                  <c:v>7900.6491868327093</c:v>
                </c:pt>
                <c:pt idx="135">
                  <c:v>7981.7571342951333</c:v>
                </c:pt>
                <c:pt idx="136">
                  <c:v>8062.4946035224157</c:v>
                </c:pt>
                <c:pt idx="137">
                  <c:v>8039.854966461101</c:v>
                </c:pt>
                <c:pt idx="138">
                  <c:v>8091.413320226281</c:v>
                </c:pt>
                <c:pt idx="139">
                  <c:v>8172.5725916012761</c:v>
                </c:pt>
                <c:pt idx="140">
                  <c:v>8090.2942761700906</c:v>
                </c:pt>
                <c:pt idx="141">
                  <c:v>8172.182640104078</c:v>
                </c:pt>
                <c:pt idx="142">
                  <c:v>8255.7747325470973</c:v>
                </c:pt>
                <c:pt idx="143">
                  <c:v>8337.3223114912216</c:v>
                </c:pt>
                <c:pt idx="144">
                  <c:v>8420.7788641913121</c:v>
                </c:pt>
                <c:pt idx="145">
                  <c:v>8504.7494470459442</c:v>
                </c:pt>
                <c:pt idx="146">
                  <c:v>8590.717854941704</c:v>
                </c:pt>
                <c:pt idx="147">
                  <c:v>8678.338675839268</c:v>
                </c:pt>
                <c:pt idx="148">
                  <c:v>8589.8582080115084</c:v>
                </c:pt>
                <c:pt idx="149">
                  <c:v>8654.3212849862757</c:v>
                </c:pt>
                <c:pt idx="150">
                  <c:v>8741.7834234994079</c:v>
                </c:pt>
                <c:pt idx="151">
                  <c:v>8828.5489139192632</c:v>
                </c:pt>
                <c:pt idx="152">
                  <c:v>8919.225854916529</c:v>
                </c:pt>
                <c:pt idx="153">
                  <c:v>9010.0011682863824</c:v>
                </c:pt>
                <c:pt idx="154">
                  <c:v>9102.5755232203992</c:v>
                </c:pt>
                <c:pt idx="155">
                  <c:v>9193.577693066045</c:v>
                </c:pt>
                <c:pt idx="156">
                  <c:v>9100.933957188563</c:v>
                </c:pt>
                <c:pt idx="157">
                  <c:v>9165.4204519512823</c:v>
                </c:pt>
                <c:pt idx="158">
                  <c:v>9073.923475293017</c:v>
                </c:pt>
                <c:pt idx="159">
                  <c:v>9165.98196798143</c:v>
                </c:pt>
                <c:pt idx="160">
                  <c:v>9257.0150306840642</c:v>
                </c:pt>
                <c:pt idx="161">
                  <c:v>9352.9504023276568</c:v>
                </c:pt>
                <c:pt idx="162">
                  <c:v>9446.7401673193381</c:v>
                </c:pt>
                <c:pt idx="163">
                  <c:v>9541.3440256796875</c:v>
                </c:pt>
                <c:pt idx="164">
                  <c:v>9639.784502710243</c:v>
                </c:pt>
                <c:pt idx="165">
                  <c:v>9736.8973636026294</c:v>
                </c:pt>
                <c:pt idx="166">
                  <c:v>9836.1625815812204</c:v>
                </c:pt>
                <c:pt idx="167">
                  <c:v>9735.2048396716673</c:v>
                </c:pt>
                <c:pt idx="168">
                  <c:v>9635.2388318773046</c:v>
                </c:pt>
                <c:pt idx="169">
                  <c:v>9735.30873039174</c:v>
                </c:pt>
                <c:pt idx="170">
                  <c:v>9833.6547619998419</c:v>
                </c:pt>
                <c:pt idx="171">
                  <c:v>9932.8650370898704</c:v>
                </c:pt>
                <c:pt idx="172">
                  <c:v>9833.0386328243731</c:v>
                </c:pt>
                <c:pt idx="173">
                  <c:v>9932.74989855692</c:v>
                </c:pt>
                <c:pt idx="174">
                  <c:v>10032.938582816401</c:v>
                </c:pt>
                <c:pt idx="175">
                  <c:v>9930.5575672349496</c:v>
                </c:pt>
                <c:pt idx="176">
                  <c:v>10007.727555656653</c:v>
                </c:pt>
                <c:pt idx="177">
                  <c:v>9909.7853972515368</c:v>
                </c:pt>
                <c:pt idx="178">
                  <c:v>10012.16948383922</c:v>
                </c:pt>
                <c:pt idx="179">
                  <c:v>9907.8083128934868</c:v>
                </c:pt>
                <c:pt idx="180">
                  <c:v>9807.1981384403116</c:v>
                </c:pt>
                <c:pt idx="181">
                  <c:v>9708.0248579697909</c:v>
                </c:pt>
                <c:pt idx="182">
                  <c:v>9809.4253589682794</c:v>
                </c:pt>
                <c:pt idx="183">
                  <c:v>9710.4392196947028</c:v>
                </c:pt>
                <c:pt idx="184">
                  <c:v>9609.9183672847539</c:v>
                </c:pt>
                <c:pt idx="185">
                  <c:v>9708.7622120991982</c:v>
                </c:pt>
                <c:pt idx="186">
                  <c:v>9809.5360109115045</c:v>
                </c:pt>
                <c:pt idx="187">
                  <c:v>9894.8370670055974</c:v>
                </c:pt>
                <c:pt idx="188">
                  <c:v>9997.2787810608497</c:v>
                </c:pt>
                <c:pt idx="189">
                  <c:v>9893.6970243592186</c:v>
                </c:pt>
                <c:pt idx="190">
                  <c:v>9791.488228975797</c:v>
                </c:pt>
                <c:pt idx="191">
                  <c:v>9893.7298228871314</c:v>
                </c:pt>
                <c:pt idx="192">
                  <c:v>9995.0448580025131</c:v>
                </c:pt>
                <c:pt idx="193">
                  <c:v>9892.2716699526736</c:v>
                </c:pt>
                <c:pt idx="194">
                  <c:v>9790.7006329249289</c:v>
                </c:pt>
                <c:pt idx="195">
                  <c:v>9901.0776192764151</c:v>
                </c:pt>
                <c:pt idx="196">
                  <c:v>9799.795053054866</c:v>
                </c:pt>
                <c:pt idx="197">
                  <c:v>9901.0488091286807</c:v>
                </c:pt>
                <c:pt idx="198">
                  <c:v>10002.481546544685</c:v>
                </c:pt>
                <c:pt idx="199">
                  <c:v>10107.169716234353</c:v>
                </c:pt>
                <c:pt idx="200">
                  <c:v>10003.243547879634</c:v>
                </c:pt>
                <c:pt idx="201">
                  <c:v>10106.569887973175</c:v>
                </c:pt>
                <c:pt idx="202">
                  <c:v>10210.915307292304</c:v>
                </c:pt>
                <c:pt idx="203">
                  <c:v>10318.036730388383</c:v>
                </c:pt>
                <c:pt idx="204">
                  <c:v>10426.404179400113</c:v>
                </c:pt>
                <c:pt idx="205">
                  <c:v>10547.504320115222</c:v>
                </c:pt>
                <c:pt idx="206">
                  <c:v>10655.208173919978</c:v>
                </c:pt>
                <c:pt idx="207">
                  <c:v>10769.31853572884</c:v>
                </c:pt>
                <c:pt idx="208">
                  <c:v>10882.661981257916</c:v>
                </c:pt>
                <c:pt idx="209">
                  <c:v>10772.063368212142</c:v>
                </c:pt>
                <c:pt idx="210">
                  <c:v>10881.523444413557</c:v>
                </c:pt>
                <c:pt idx="211">
                  <c:v>10992.111710207158</c:v>
                </c:pt>
                <c:pt idx="212">
                  <c:v>11106.411298392464</c:v>
                </c:pt>
                <c:pt idx="213">
                  <c:v>11010.506242281945</c:v>
                </c:pt>
                <c:pt idx="214">
                  <c:v>11124.690254630725</c:v>
                </c:pt>
                <c:pt idx="215">
                  <c:v>11237.51285241493</c:v>
                </c:pt>
                <c:pt idx="216">
                  <c:v>11353.130955388653</c:v>
                </c:pt>
                <c:pt idx="217">
                  <c:v>11314.254245307571</c:v>
                </c:pt>
                <c:pt idx="218">
                  <c:v>11198.645133874228</c:v>
                </c:pt>
                <c:pt idx="219">
                  <c:v>11083.854685084618</c:v>
                </c:pt>
                <c:pt idx="220">
                  <c:v>10970.808808464226</c:v>
                </c:pt>
                <c:pt idx="221">
                  <c:v>10858.937984206092</c:v>
                </c:pt>
                <c:pt idx="222">
                  <c:v>10749.553963782024</c:v>
                </c:pt>
                <c:pt idx="223">
                  <c:v>10861.516886673382</c:v>
                </c:pt>
                <c:pt idx="224">
                  <c:v>10971.940343926943</c:v>
                </c:pt>
                <c:pt idx="225">
                  <c:v>10860.556823278848</c:v>
                </c:pt>
                <c:pt idx="226">
                  <c:v>10824.292962425314</c:v>
                </c:pt>
              </c:numCache>
            </c:numRef>
          </c:val>
        </c:ser>
        <c:marker val="1"/>
        <c:axId val="98047488"/>
        <c:axId val="98049024"/>
      </c:lineChart>
      <c:catAx>
        <c:axId val="98047488"/>
        <c:scaling>
          <c:orientation val="minMax"/>
        </c:scaling>
        <c:delete val="1"/>
        <c:axPos val="b"/>
        <c:tickLblPos val="none"/>
        <c:crossAx val="98049024"/>
        <c:crosses val="autoZero"/>
        <c:auto val="1"/>
        <c:lblAlgn val="ctr"/>
        <c:lblOffset val="100"/>
      </c:catAx>
      <c:valAx>
        <c:axId val="98049024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98047488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0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инструментам'!$R$1811:$R$2037</c:f>
              <c:numCache>
                <c:formatCode>0</c:formatCode>
                <c:ptCount val="227"/>
                <c:pt idx="0" formatCode="General">
                  <c:v>0</c:v>
                </c:pt>
                <c:pt idx="1">
                  <c:v>-844</c:v>
                </c:pt>
                <c:pt idx="2">
                  <c:v>-446</c:v>
                </c:pt>
                <c:pt idx="3">
                  <c:v>184</c:v>
                </c:pt>
                <c:pt idx="4">
                  <c:v>-559</c:v>
                </c:pt>
                <c:pt idx="5">
                  <c:v>411</c:v>
                </c:pt>
                <c:pt idx="6">
                  <c:v>1091</c:v>
                </c:pt>
                <c:pt idx="7">
                  <c:v>1621</c:v>
                </c:pt>
                <c:pt idx="8">
                  <c:v>2013</c:v>
                </c:pt>
                <c:pt idx="9">
                  <c:v>2703</c:v>
                </c:pt>
                <c:pt idx="10">
                  <c:v>3433</c:v>
                </c:pt>
                <c:pt idx="11">
                  <c:v>4363</c:v>
                </c:pt>
                <c:pt idx="12">
                  <c:v>3449</c:v>
                </c:pt>
                <c:pt idx="13">
                  <c:v>4129</c:v>
                </c:pt>
                <c:pt idx="14">
                  <c:v>4929</c:v>
                </c:pt>
                <c:pt idx="15">
                  <c:v>5759</c:v>
                </c:pt>
                <c:pt idx="16">
                  <c:v>6259</c:v>
                </c:pt>
                <c:pt idx="17">
                  <c:v>6759</c:v>
                </c:pt>
                <c:pt idx="18">
                  <c:v>7239</c:v>
                </c:pt>
                <c:pt idx="19">
                  <c:v>7809</c:v>
                </c:pt>
                <c:pt idx="20">
                  <c:v>8859</c:v>
                </c:pt>
                <c:pt idx="21">
                  <c:v>9712</c:v>
                </c:pt>
                <c:pt idx="22">
                  <c:v>10432</c:v>
                </c:pt>
                <c:pt idx="23">
                  <c:v>11052</c:v>
                </c:pt>
                <c:pt idx="24">
                  <c:v>10466</c:v>
                </c:pt>
                <c:pt idx="25">
                  <c:v>9998</c:v>
                </c:pt>
                <c:pt idx="26">
                  <c:v>10618</c:v>
                </c:pt>
                <c:pt idx="27">
                  <c:v>11148</c:v>
                </c:pt>
                <c:pt idx="28">
                  <c:v>11698</c:v>
                </c:pt>
                <c:pt idx="29">
                  <c:v>12268</c:v>
                </c:pt>
                <c:pt idx="30">
                  <c:v>12838</c:v>
                </c:pt>
                <c:pt idx="31">
                  <c:v>11523</c:v>
                </c:pt>
                <c:pt idx="32">
                  <c:v>12163</c:v>
                </c:pt>
                <c:pt idx="33">
                  <c:v>13233</c:v>
                </c:pt>
                <c:pt idx="34">
                  <c:v>12470</c:v>
                </c:pt>
                <c:pt idx="35">
                  <c:v>12900</c:v>
                </c:pt>
                <c:pt idx="36">
                  <c:v>13780</c:v>
                </c:pt>
                <c:pt idx="37">
                  <c:v>13171</c:v>
                </c:pt>
                <c:pt idx="38">
                  <c:v>14271</c:v>
                </c:pt>
                <c:pt idx="39">
                  <c:v>13614</c:v>
                </c:pt>
                <c:pt idx="40">
                  <c:v>13150</c:v>
                </c:pt>
                <c:pt idx="41">
                  <c:v>12710</c:v>
                </c:pt>
                <c:pt idx="42">
                  <c:v>11882</c:v>
                </c:pt>
                <c:pt idx="43">
                  <c:v>10695</c:v>
                </c:pt>
                <c:pt idx="44">
                  <c:v>11215</c:v>
                </c:pt>
                <c:pt idx="45">
                  <c:v>11815</c:v>
                </c:pt>
                <c:pt idx="46">
                  <c:v>12215</c:v>
                </c:pt>
                <c:pt idx="47">
                  <c:v>11841</c:v>
                </c:pt>
                <c:pt idx="48">
                  <c:v>12241</c:v>
                </c:pt>
                <c:pt idx="49">
                  <c:v>12741</c:v>
                </c:pt>
                <c:pt idx="50">
                  <c:v>12152</c:v>
                </c:pt>
                <c:pt idx="51">
                  <c:v>12502</c:v>
                </c:pt>
                <c:pt idx="52">
                  <c:v>13072</c:v>
                </c:pt>
                <c:pt idx="53">
                  <c:v>13522</c:v>
                </c:pt>
                <c:pt idx="54">
                  <c:v>13062</c:v>
                </c:pt>
                <c:pt idx="55">
                  <c:v>13682</c:v>
                </c:pt>
                <c:pt idx="56">
                  <c:v>14732</c:v>
                </c:pt>
                <c:pt idx="57">
                  <c:v>13405</c:v>
                </c:pt>
                <c:pt idx="58">
                  <c:v>12470</c:v>
                </c:pt>
                <c:pt idx="59">
                  <c:v>13230</c:v>
                </c:pt>
                <c:pt idx="60">
                  <c:v>12482</c:v>
                </c:pt>
                <c:pt idx="61">
                  <c:v>13504</c:v>
                </c:pt>
                <c:pt idx="62">
                  <c:v>12746</c:v>
                </c:pt>
                <c:pt idx="63">
                  <c:v>13606</c:v>
                </c:pt>
                <c:pt idx="64">
                  <c:v>14546</c:v>
                </c:pt>
                <c:pt idx="65">
                  <c:v>15336</c:v>
                </c:pt>
                <c:pt idx="66">
                  <c:v>15986</c:v>
                </c:pt>
                <c:pt idx="67">
                  <c:v>16916</c:v>
                </c:pt>
                <c:pt idx="68">
                  <c:v>17556</c:v>
                </c:pt>
                <c:pt idx="69">
                  <c:v>16931</c:v>
                </c:pt>
                <c:pt idx="70">
                  <c:v>16337</c:v>
                </c:pt>
                <c:pt idx="71">
                  <c:v>17067</c:v>
                </c:pt>
                <c:pt idx="72">
                  <c:v>17807</c:v>
                </c:pt>
                <c:pt idx="73">
                  <c:v>18926</c:v>
                </c:pt>
                <c:pt idx="74">
                  <c:v>19616</c:v>
                </c:pt>
                <c:pt idx="75">
                  <c:v>19378</c:v>
                </c:pt>
                <c:pt idx="76">
                  <c:v>18834</c:v>
                </c:pt>
                <c:pt idx="77">
                  <c:v>18394</c:v>
                </c:pt>
                <c:pt idx="78">
                  <c:v>18974</c:v>
                </c:pt>
                <c:pt idx="79">
                  <c:v>18637</c:v>
                </c:pt>
                <c:pt idx="80">
                  <c:v>19237</c:v>
                </c:pt>
                <c:pt idx="81">
                  <c:v>18563</c:v>
                </c:pt>
                <c:pt idx="82">
                  <c:v>18000</c:v>
                </c:pt>
                <c:pt idx="83">
                  <c:v>18830</c:v>
                </c:pt>
                <c:pt idx="84">
                  <c:v>18207</c:v>
                </c:pt>
                <c:pt idx="85">
                  <c:v>18677</c:v>
                </c:pt>
                <c:pt idx="86">
                  <c:v>19187</c:v>
                </c:pt>
                <c:pt idx="87">
                  <c:v>19807</c:v>
                </c:pt>
                <c:pt idx="88">
                  <c:v>20237</c:v>
                </c:pt>
                <c:pt idx="89">
                  <c:v>20697</c:v>
                </c:pt>
                <c:pt idx="90">
                  <c:v>21141</c:v>
                </c:pt>
                <c:pt idx="91">
                  <c:v>21941</c:v>
                </c:pt>
                <c:pt idx="92">
                  <c:v>21401</c:v>
                </c:pt>
                <c:pt idx="93">
                  <c:v>21901</c:v>
                </c:pt>
                <c:pt idx="94">
                  <c:v>22551</c:v>
                </c:pt>
                <c:pt idx="95">
                  <c:v>22101</c:v>
                </c:pt>
                <c:pt idx="96">
                  <c:v>22861</c:v>
                </c:pt>
                <c:pt idx="97">
                  <c:v>23531</c:v>
                </c:pt>
                <c:pt idx="98">
                  <c:v>23931</c:v>
                </c:pt>
                <c:pt idx="99">
                  <c:v>24311</c:v>
                </c:pt>
                <c:pt idx="100">
                  <c:v>24861</c:v>
                </c:pt>
                <c:pt idx="101">
                  <c:v>25321</c:v>
                </c:pt>
                <c:pt idx="102">
                  <c:v>25921</c:v>
                </c:pt>
                <c:pt idx="103">
                  <c:v>25431</c:v>
                </c:pt>
                <c:pt idx="104">
                  <c:v>24983</c:v>
                </c:pt>
                <c:pt idx="105">
                  <c:v>25463</c:v>
                </c:pt>
                <c:pt idx="106">
                  <c:v>25893</c:v>
                </c:pt>
                <c:pt idx="107">
                  <c:v>26231</c:v>
                </c:pt>
                <c:pt idx="108">
                  <c:v>26651</c:v>
                </c:pt>
                <c:pt idx="109">
                  <c:v>27071</c:v>
                </c:pt>
                <c:pt idx="110">
                  <c:v>27541</c:v>
                </c:pt>
                <c:pt idx="111">
                  <c:v>27961</c:v>
                </c:pt>
                <c:pt idx="112">
                  <c:v>28261</c:v>
                </c:pt>
                <c:pt idx="113">
                  <c:v>28561</c:v>
                </c:pt>
                <c:pt idx="114">
                  <c:v>28931</c:v>
                </c:pt>
                <c:pt idx="115">
                  <c:v>28501</c:v>
                </c:pt>
                <c:pt idx="116">
                  <c:v>28901</c:v>
                </c:pt>
                <c:pt idx="117">
                  <c:v>29421</c:v>
                </c:pt>
                <c:pt idx="118">
                  <c:v>29951</c:v>
                </c:pt>
                <c:pt idx="119">
                  <c:v>29268</c:v>
                </c:pt>
                <c:pt idx="120">
                  <c:v>29748</c:v>
                </c:pt>
                <c:pt idx="121">
                  <c:v>29219</c:v>
                </c:pt>
                <c:pt idx="122">
                  <c:v>29859</c:v>
                </c:pt>
                <c:pt idx="123">
                  <c:v>29158</c:v>
                </c:pt>
                <c:pt idx="124">
                  <c:v>28632</c:v>
                </c:pt>
                <c:pt idx="125">
                  <c:v>29082</c:v>
                </c:pt>
                <c:pt idx="126">
                  <c:v>29359</c:v>
                </c:pt>
                <c:pt idx="127">
                  <c:v>30119</c:v>
                </c:pt>
                <c:pt idx="128">
                  <c:v>29618</c:v>
                </c:pt>
                <c:pt idx="129">
                  <c:v>28755</c:v>
                </c:pt>
                <c:pt idx="130">
                  <c:v>28182</c:v>
                </c:pt>
                <c:pt idx="131">
                  <c:v>28792</c:v>
                </c:pt>
                <c:pt idx="132">
                  <c:v>28374</c:v>
                </c:pt>
                <c:pt idx="133">
                  <c:v>28734</c:v>
                </c:pt>
                <c:pt idx="134">
                  <c:v>28375</c:v>
                </c:pt>
                <c:pt idx="135">
                  <c:v>28835</c:v>
                </c:pt>
                <c:pt idx="136">
                  <c:v>29135</c:v>
                </c:pt>
                <c:pt idx="137">
                  <c:v>28998</c:v>
                </c:pt>
                <c:pt idx="138">
                  <c:v>29328</c:v>
                </c:pt>
                <c:pt idx="139">
                  <c:v>29798</c:v>
                </c:pt>
                <c:pt idx="140">
                  <c:v>29369</c:v>
                </c:pt>
                <c:pt idx="141">
                  <c:v>29669</c:v>
                </c:pt>
                <c:pt idx="142">
                  <c:v>30209</c:v>
                </c:pt>
                <c:pt idx="143">
                  <c:v>30769</c:v>
                </c:pt>
                <c:pt idx="144">
                  <c:v>31169</c:v>
                </c:pt>
                <c:pt idx="145">
                  <c:v>31439</c:v>
                </c:pt>
                <c:pt idx="146">
                  <c:v>31819</c:v>
                </c:pt>
                <c:pt idx="147">
                  <c:v>32219</c:v>
                </c:pt>
                <c:pt idx="148">
                  <c:v>31883</c:v>
                </c:pt>
                <c:pt idx="149">
                  <c:v>32219</c:v>
                </c:pt>
                <c:pt idx="150">
                  <c:v>32659</c:v>
                </c:pt>
                <c:pt idx="151">
                  <c:v>33079</c:v>
                </c:pt>
                <c:pt idx="152">
                  <c:v>33519</c:v>
                </c:pt>
                <c:pt idx="153">
                  <c:v>33839</c:v>
                </c:pt>
                <c:pt idx="154">
                  <c:v>34309</c:v>
                </c:pt>
                <c:pt idx="155">
                  <c:v>34819</c:v>
                </c:pt>
                <c:pt idx="156">
                  <c:v>34532</c:v>
                </c:pt>
                <c:pt idx="157">
                  <c:v>34711</c:v>
                </c:pt>
                <c:pt idx="158">
                  <c:v>34289</c:v>
                </c:pt>
                <c:pt idx="159">
                  <c:v>34619</c:v>
                </c:pt>
                <c:pt idx="160">
                  <c:v>34979</c:v>
                </c:pt>
                <c:pt idx="161">
                  <c:v>35409</c:v>
                </c:pt>
                <c:pt idx="162">
                  <c:v>35749</c:v>
                </c:pt>
                <c:pt idx="163">
                  <c:v>36259</c:v>
                </c:pt>
                <c:pt idx="164">
                  <c:v>36619</c:v>
                </c:pt>
                <c:pt idx="165">
                  <c:v>36989</c:v>
                </c:pt>
                <c:pt idx="166">
                  <c:v>37439</c:v>
                </c:pt>
                <c:pt idx="167">
                  <c:v>37148</c:v>
                </c:pt>
                <c:pt idx="168">
                  <c:v>36698</c:v>
                </c:pt>
                <c:pt idx="169">
                  <c:v>37088</c:v>
                </c:pt>
                <c:pt idx="170">
                  <c:v>37518</c:v>
                </c:pt>
                <c:pt idx="171">
                  <c:v>37968</c:v>
                </c:pt>
                <c:pt idx="172">
                  <c:v>37747</c:v>
                </c:pt>
                <c:pt idx="173">
                  <c:v>38167</c:v>
                </c:pt>
                <c:pt idx="174">
                  <c:v>38557</c:v>
                </c:pt>
                <c:pt idx="175">
                  <c:v>38158</c:v>
                </c:pt>
                <c:pt idx="176">
                  <c:v>38524</c:v>
                </c:pt>
                <c:pt idx="177">
                  <c:v>37706</c:v>
                </c:pt>
                <c:pt idx="178">
                  <c:v>38106</c:v>
                </c:pt>
                <c:pt idx="179">
                  <c:v>37564</c:v>
                </c:pt>
                <c:pt idx="180">
                  <c:v>37282</c:v>
                </c:pt>
                <c:pt idx="181">
                  <c:v>36831</c:v>
                </c:pt>
                <c:pt idx="182">
                  <c:v>37421</c:v>
                </c:pt>
                <c:pt idx="183">
                  <c:v>36945</c:v>
                </c:pt>
                <c:pt idx="184">
                  <c:v>36687</c:v>
                </c:pt>
                <c:pt idx="185">
                  <c:v>37167</c:v>
                </c:pt>
                <c:pt idx="186">
                  <c:v>37487</c:v>
                </c:pt>
                <c:pt idx="187">
                  <c:v>37816</c:v>
                </c:pt>
                <c:pt idx="188">
                  <c:v>38566</c:v>
                </c:pt>
                <c:pt idx="189">
                  <c:v>38172</c:v>
                </c:pt>
                <c:pt idx="190">
                  <c:v>37720</c:v>
                </c:pt>
                <c:pt idx="191">
                  <c:v>38320</c:v>
                </c:pt>
                <c:pt idx="192">
                  <c:v>38610</c:v>
                </c:pt>
                <c:pt idx="193">
                  <c:v>38299</c:v>
                </c:pt>
                <c:pt idx="194">
                  <c:v>38110</c:v>
                </c:pt>
                <c:pt idx="195">
                  <c:v>38330</c:v>
                </c:pt>
                <c:pt idx="196">
                  <c:v>37934</c:v>
                </c:pt>
                <c:pt idx="197">
                  <c:v>38294</c:v>
                </c:pt>
                <c:pt idx="198">
                  <c:v>38614</c:v>
                </c:pt>
                <c:pt idx="199">
                  <c:v>38894</c:v>
                </c:pt>
                <c:pt idx="200">
                  <c:v>38595</c:v>
                </c:pt>
                <c:pt idx="201">
                  <c:v>38995</c:v>
                </c:pt>
                <c:pt idx="202">
                  <c:v>39285</c:v>
                </c:pt>
                <c:pt idx="203">
                  <c:v>39685</c:v>
                </c:pt>
                <c:pt idx="204">
                  <c:v>39985</c:v>
                </c:pt>
                <c:pt idx="205">
                  <c:v>40215</c:v>
                </c:pt>
                <c:pt idx="206">
                  <c:v>40515</c:v>
                </c:pt>
                <c:pt idx="207">
                  <c:v>40745</c:v>
                </c:pt>
                <c:pt idx="208">
                  <c:v>41325</c:v>
                </c:pt>
                <c:pt idx="209">
                  <c:v>40941</c:v>
                </c:pt>
                <c:pt idx="210">
                  <c:v>41361</c:v>
                </c:pt>
                <c:pt idx="211">
                  <c:v>41861</c:v>
                </c:pt>
                <c:pt idx="212">
                  <c:v>42371</c:v>
                </c:pt>
                <c:pt idx="213">
                  <c:v>42121</c:v>
                </c:pt>
                <c:pt idx="214">
                  <c:v>42411</c:v>
                </c:pt>
                <c:pt idx="215">
                  <c:v>42741</c:v>
                </c:pt>
                <c:pt idx="216">
                  <c:v>43021</c:v>
                </c:pt>
                <c:pt idx="217">
                  <c:v>42870</c:v>
                </c:pt>
                <c:pt idx="218">
                  <c:v>42623</c:v>
                </c:pt>
                <c:pt idx="219">
                  <c:v>42362</c:v>
                </c:pt>
                <c:pt idx="220">
                  <c:v>42130</c:v>
                </c:pt>
                <c:pt idx="221">
                  <c:v>41801</c:v>
                </c:pt>
                <c:pt idx="222">
                  <c:v>41463</c:v>
                </c:pt>
                <c:pt idx="223">
                  <c:v>41723</c:v>
                </c:pt>
                <c:pt idx="224">
                  <c:v>42123</c:v>
                </c:pt>
                <c:pt idx="225">
                  <c:v>41822</c:v>
                </c:pt>
                <c:pt idx="226">
                  <c:v>41644</c:v>
                </c:pt>
              </c:numCache>
            </c:numRef>
          </c:val>
        </c:ser>
        <c:marker val="1"/>
        <c:axId val="98059392"/>
        <c:axId val="98061696"/>
      </c:lineChart>
      <c:catAx>
        <c:axId val="98059392"/>
        <c:scaling>
          <c:orientation val="minMax"/>
        </c:scaling>
        <c:delete val="1"/>
        <c:axPos val="b"/>
        <c:tickLblPos val="none"/>
        <c:crossAx val="98061696"/>
        <c:crosses val="autoZero"/>
        <c:auto val="1"/>
        <c:lblAlgn val="ctr"/>
        <c:lblOffset val="100"/>
      </c:catAx>
      <c:valAx>
        <c:axId val="98061696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98059392"/>
        <c:crosses val="autoZero"/>
        <c:crossBetween val="between"/>
      </c:valAx>
    </c:plotArea>
    <c:plotVisOnly val="1"/>
  </c:chart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5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инструментам'!$S$1811:$S$1870</c:f>
              <c:numCache>
                <c:formatCode>0.00</c:formatCode>
                <c:ptCount val="60"/>
                <c:pt idx="0" formatCode="General">
                  <c:v>5000</c:v>
                </c:pt>
                <c:pt idx="1">
                  <c:v>4949.9289531913828</c:v>
                </c:pt>
                <c:pt idx="2">
                  <c:v>4980.6357282783956</c:v>
                </c:pt>
                <c:pt idx="3">
                  <c:v>5029.3065095002294</c:v>
                </c:pt>
                <c:pt idx="4">
                  <c:v>4978.7347697779314</c:v>
                </c:pt>
                <c:pt idx="5">
                  <c:v>5027.7254935274896</c:v>
                </c:pt>
                <c:pt idx="6">
                  <c:v>5079.0044994407526</c:v>
                </c:pt>
                <c:pt idx="7">
                  <c:v>5127.8790435996998</c:v>
                </c:pt>
                <c:pt idx="8">
                  <c:v>5155.2388274712657</c:v>
                </c:pt>
                <c:pt idx="9">
                  <c:v>5210.3509677233751</c:v>
                </c:pt>
                <c:pt idx="10">
                  <c:v>5262.5306301638457</c:v>
                </c:pt>
                <c:pt idx="11">
                  <c:v>5311.5576798380016</c:v>
                </c:pt>
                <c:pt idx="12">
                  <c:v>5255.1462005753619</c:v>
                </c:pt>
                <c:pt idx="13">
                  <c:v>5308.743902530101</c:v>
                </c:pt>
                <c:pt idx="14">
                  <c:v>5366.2585507920803</c:v>
                </c:pt>
                <c:pt idx="15">
                  <c:v>5417.4763967014069</c:v>
                </c:pt>
                <c:pt idx="16">
                  <c:v>5470.8374835451914</c:v>
                </c:pt>
                <c:pt idx="17">
                  <c:v>5524.6115485162445</c:v>
                </c:pt>
                <c:pt idx="18">
                  <c:v>5581.6588044883783</c:v>
                </c:pt>
                <c:pt idx="19">
                  <c:v>5638.7376700564955</c:v>
                </c:pt>
                <c:pt idx="20">
                  <c:v>5695.3434779920917</c:v>
                </c:pt>
                <c:pt idx="21">
                  <c:v>5750.6826662281646</c:v>
                </c:pt>
                <c:pt idx="22">
                  <c:v>5810.4540958537627</c:v>
                </c:pt>
                <c:pt idx="23">
                  <c:v>5867.0816288086407</c:v>
                </c:pt>
                <c:pt idx="24">
                  <c:v>5808.4354294087907</c:v>
                </c:pt>
                <c:pt idx="25">
                  <c:v>5748.587758302936</c:v>
                </c:pt>
                <c:pt idx="26">
                  <c:v>5805.4620425841977</c:v>
                </c:pt>
                <c:pt idx="27">
                  <c:v>5864.904393989761</c:v>
                </c:pt>
                <c:pt idx="28">
                  <c:v>5922.0731694440401</c:v>
                </c:pt>
                <c:pt idx="29">
                  <c:v>5981.6609312980299</c:v>
                </c:pt>
                <c:pt idx="30">
                  <c:v>6042.0626460516542</c:v>
                </c:pt>
                <c:pt idx="31">
                  <c:v>5979.2908060506197</c:v>
                </c:pt>
                <c:pt idx="32">
                  <c:v>6036.0727979853946</c:v>
                </c:pt>
                <c:pt idx="33">
                  <c:v>6098.2757737714865</c:v>
                </c:pt>
                <c:pt idx="34">
                  <c:v>6033.4609589566708</c:v>
                </c:pt>
                <c:pt idx="35">
                  <c:v>6086.4380231960031</c:v>
                </c:pt>
                <c:pt idx="36">
                  <c:v>6145.7798587061588</c:v>
                </c:pt>
                <c:pt idx="37">
                  <c:v>6085.7733555383284</c:v>
                </c:pt>
                <c:pt idx="38">
                  <c:v>6151.9746073438173</c:v>
                </c:pt>
                <c:pt idx="39">
                  <c:v>6093.1417923744111</c:v>
                </c:pt>
                <c:pt idx="40">
                  <c:v>6033.0366528948143</c:v>
                </c:pt>
                <c:pt idx="41">
                  <c:v>5973.3871903209792</c:v>
                </c:pt>
                <c:pt idx="42">
                  <c:v>5916.3736323256671</c:v>
                </c:pt>
                <c:pt idx="43">
                  <c:v>5858.7233982661119</c:v>
                </c:pt>
                <c:pt idx="44">
                  <c:v>5920.9957314723961</c:v>
                </c:pt>
                <c:pt idx="45">
                  <c:v>5979.929617474615</c:v>
                </c:pt>
                <c:pt idx="46">
                  <c:v>6038.7982417453541</c:v>
                </c:pt>
                <c:pt idx="47">
                  <c:v>5977.2773461218731</c:v>
                </c:pt>
                <c:pt idx="48">
                  <c:v>6035.0231432079117</c:v>
                </c:pt>
                <c:pt idx="49">
                  <c:v>6097.1083127686443</c:v>
                </c:pt>
                <c:pt idx="50">
                  <c:v>6034.5044463135546</c:v>
                </c:pt>
                <c:pt idx="51">
                  <c:v>6095.4859582678655</c:v>
                </c:pt>
                <c:pt idx="52">
                  <c:v>6155.2973065967408</c:v>
                </c:pt>
                <c:pt idx="53">
                  <c:v>6215.3073560167595</c:v>
                </c:pt>
                <c:pt idx="54">
                  <c:v>6153.7198627556081</c:v>
                </c:pt>
                <c:pt idx="55">
                  <c:v>6213.5961861719734</c:v>
                </c:pt>
                <c:pt idx="56">
                  <c:v>6272.7321905891613</c:v>
                </c:pt>
                <c:pt idx="57">
                  <c:v>6214.0306717309177</c:v>
                </c:pt>
                <c:pt idx="58">
                  <c:v>6147.982689814643</c:v>
                </c:pt>
                <c:pt idx="59">
                  <c:v>6207.0748328103427</c:v>
                </c:pt>
              </c:numCache>
            </c:numRef>
          </c:val>
        </c:ser>
        <c:marker val="1"/>
        <c:axId val="98756480"/>
        <c:axId val="98758016"/>
      </c:lineChart>
      <c:catAx>
        <c:axId val="98756480"/>
        <c:scaling>
          <c:orientation val="minMax"/>
        </c:scaling>
        <c:delete val="1"/>
        <c:axPos val="b"/>
        <c:tickLblPos val="none"/>
        <c:crossAx val="98758016"/>
        <c:crosses val="autoZero"/>
        <c:auto val="1"/>
        <c:lblAlgn val="ctr"/>
        <c:lblOffset val="100"/>
      </c:catAx>
      <c:valAx>
        <c:axId val="98758016"/>
        <c:scaling>
          <c:orientation val="minMax"/>
          <c:min val="5000"/>
        </c:scaling>
        <c:axPos val="l"/>
        <c:majorGridlines/>
        <c:numFmt formatCode="General" sourceLinked="1"/>
        <c:tickLblPos val="nextTo"/>
        <c:crossAx val="98756480"/>
        <c:crosses val="autoZero"/>
        <c:crossBetween val="between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5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инструментам'!$R$1811:$R$1870</c:f>
              <c:numCache>
                <c:formatCode>0</c:formatCode>
                <c:ptCount val="60"/>
                <c:pt idx="0" formatCode="General">
                  <c:v>0</c:v>
                </c:pt>
                <c:pt idx="1">
                  <c:v>-844</c:v>
                </c:pt>
                <c:pt idx="2">
                  <c:v>-446</c:v>
                </c:pt>
                <c:pt idx="3">
                  <c:v>184</c:v>
                </c:pt>
                <c:pt idx="4">
                  <c:v>-559</c:v>
                </c:pt>
                <c:pt idx="5">
                  <c:v>411</c:v>
                </c:pt>
                <c:pt idx="6">
                  <c:v>1091</c:v>
                </c:pt>
                <c:pt idx="7">
                  <c:v>1621</c:v>
                </c:pt>
                <c:pt idx="8">
                  <c:v>2013</c:v>
                </c:pt>
                <c:pt idx="9">
                  <c:v>2703</c:v>
                </c:pt>
                <c:pt idx="10">
                  <c:v>3433</c:v>
                </c:pt>
                <c:pt idx="11">
                  <c:v>4363</c:v>
                </c:pt>
                <c:pt idx="12">
                  <c:v>3449</c:v>
                </c:pt>
                <c:pt idx="13">
                  <c:v>4129</c:v>
                </c:pt>
                <c:pt idx="14">
                  <c:v>4929</c:v>
                </c:pt>
                <c:pt idx="15">
                  <c:v>5759</c:v>
                </c:pt>
                <c:pt idx="16">
                  <c:v>6259</c:v>
                </c:pt>
                <c:pt idx="17">
                  <c:v>6759</c:v>
                </c:pt>
                <c:pt idx="18">
                  <c:v>7239</c:v>
                </c:pt>
                <c:pt idx="19">
                  <c:v>7809</c:v>
                </c:pt>
                <c:pt idx="20">
                  <c:v>8859</c:v>
                </c:pt>
                <c:pt idx="21">
                  <c:v>9712</c:v>
                </c:pt>
                <c:pt idx="22">
                  <c:v>10432</c:v>
                </c:pt>
                <c:pt idx="23">
                  <c:v>11052</c:v>
                </c:pt>
                <c:pt idx="24">
                  <c:v>10466</c:v>
                </c:pt>
                <c:pt idx="25">
                  <c:v>9998</c:v>
                </c:pt>
                <c:pt idx="26">
                  <c:v>10618</c:v>
                </c:pt>
                <c:pt idx="27">
                  <c:v>11148</c:v>
                </c:pt>
                <c:pt idx="28">
                  <c:v>11698</c:v>
                </c:pt>
                <c:pt idx="29">
                  <c:v>12268</c:v>
                </c:pt>
                <c:pt idx="30">
                  <c:v>12838</c:v>
                </c:pt>
                <c:pt idx="31">
                  <c:v>11523</c:v>
                </c:pt>
                <c:pt idx="32">
                  <c:v>12163</c:v>
                </c:pt>
                <c:pt idx="33">
                  <c:v>13233</c:v>
                </c:pt>
                <c:pt idx="34">
                  <c:v>12470</c:v>
                </c:pt>
                <c:pt idx="35">
                  <c:v>12900</c:v>
                </c:pt>
                <c:pt idx="36">
                  <c:v>13780</c:v>
                </c:pt>
                <c:pt idx="37">
                  <c:v>13171</c:v>
                </c:pt>
                <c:pt idx="38">
                  <c:v>14271</c:v>
                </c:pt>
                <c:pt idx="39">
                  <c:v>13614</c:v>
                </c:pt>
                <c:pt idx="40">
                  <c:v>13150</c:v>
                </c:pt>
                <c:pt idx="41">
                  <c:v>12710</c:v>
                </c:pt>
                <c:pt idx="42">
                  <c:v>11882</c:v>
                </c:pt>
                <c:pt idx="43">
                  <c:v>10695</c:v>
                </c:pt>
                <c:pt idx="44">
                  <c:v>11215</c:v>
                </c:pt>
                <c:pt idx="45">
                  <c:v>11815</c:v>
                </c:pt>
                <c:pt idx="46">
                  <c:v>12215</c:v>
                </c:pt>
                <c:pt idx="47">
                  <c:v>11841</c:v>
                </c:pt>
                <c:pt idx="48">
                  <c:v>12241</c:v>
                </c:pt>
                <c:pt idx="49">
                  <c:v>12741</c:v>
                </c:pt>
                <c:pt idx="50">
                  <c:v>12152</c:v>
                </c:pt>
                <c:pt idx="51">
                  <c:v>12502</c:v>
                </c:pt>
                <c:pt idx="52">
                  <c:v>13072</c:v>
                </c:pt>
                <c:pt idx="53">
                  <c:v>13522</c:v>
                </c:pt>
                <c:pt idx="54">
                  <c:v>13062</c:v>
                </c:pt>
                <c:pt idx="55">
                  <c:v>13682</c:v>
                </c:pt>
                <c:pt idx="56">
                  <c:v>14732</c:v>
                </c:pt>
                <c:pt idx="57">
                  <c:v>13405</c:v>
                </c:pt>
                <c:pt idx="58">
                  <c:v>12470</c:v>
                </c:pt>
                <c:pt idx="59">
                  <c:v>13230</c:v>
                </c:pt>
              </c:numCache>
            </c:numRef>
          </c:val>
        </c:ser>
        <c:marker val="1"/>
        <c:axId val="101697024"/>
        <c:axId val="143861632"/>
      </c:lineChart>
      <c:catAx>
        <c:axId val="101697024"/>
        <c:scaling>
          <c:orientation val="minMax"/>
        </c:scaling>
        <c:delete val="1"/>
        <c:axPos val="b"/>
        <c:tickLblPos val="none"/>
        <c:crossAx val="143861632"/>
        <c:crosses val="autoZero"/>
        <c:auto val="1"/>
        <c:lblAlgn val="ctr"/>
        <c:lblOffset val="100"/>
      </c:catAx>
      <c:valAx>
        <c:axId val="143861632"/>
        <c:scaling>
          <c:orientation val="minMax"/>
          <c:min val="-1000"/>
        </c:scaling>
        <c:axPos val="l"/>
        <c:majorGridlines/>
        <c:numFmt formatCode="General" sourceLinked="1"/>
        <c:tickLblPos val="nextTo"/>
        <c:crossAx val="101697024"/>
        <c:crosses val="autoZero"/>
        <c:crossBetween val="between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6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инструментам'!$S$1871:$S$1928</c:f>
              <c:numCache>
                <c:formatCode>0.00</c:formatCode>
                <c:ptCount val="58"/>
                <c:pt idx="0">
                  <c:v>6142.9078002285496</c:v>
                </c:pt>
                <c:pt idx="1">
                  <c:v>6205.5312758907439</c:v>
                </c:pt>
                <c:pt idx="2">
                  <c:v>6146.3207495749548</c:v>
                </c:pt>
                <c:pt idx="3">
                  <c:v>6207.3250145533639</c:v>
                </c:pt>
                <c:pt idx="4">
                  <c:v>6272.598981417741</c:v>
                </c:pt>
                <c:pt idx="5">
                  <c:v>6335.7271555840234</c:v>
                </c:pt>
                <c:pt idx="6">
                  <c:v>6399.4810566094347</c:v>
                </c:pt>
                <c:pt idx="7">
                  <c:v>6464.5550422065653</c:v>
                </c:pt>
                <c:pt idx="8">
                  <c:v>6526.8997446418807</c:v>
                </c:pt>
                <c:pt idx="9">
                  <c:v>6460.5047098935283</c:v>
                </c:pt>
                <c:pt idx="10">
                  <c:v>6397.7825248243644</c:v>
                </c:pt>
                <c:pt idx="11">
                  <c:v>6461.9781014853152</c:v>
                </c:pt>
                <c:pt idx="12">
                  <c:v>6526.0347567291174</c:v>
                </c:pt>
                <c:pt idx="13">
                  <c:v>6585.911463434777</c:v>
                </c:pt>
                <c:pt idx="14">
                  <c:v>6653.637825470234</c:v>
                </c:pt>
                <c:pt idx="15">
                  <c:v>6630.0308940753721</c:v>
                </c:pt>
                <c:pt idx="16">
                  <c:v>6566.1724806029806</c:v>
                </c:pt>
                <c:pt idx="17">
                  <c:v>6501.5644837302871</c:v>
                </c:pt>
                <c:pt idx="18">
                  <c:v>6564.7895048507144</c:v>
                </c:pt>
                <c:pt idx="19">
                  <c:v>6498.8304112322185</c:v>
                </c:pt>
                <c:pt idx="20">
                  <c:v>6567.8721434693243</c:v>
                </c:pt>
                <c:pt idx="21">
                  <c:v>6501.0924408772107</c:v>
                </c:pt>
                <c:pt idx="22">
                  <c:v>6434.3815461649374</c:v>
                </c:pt>
                <c:pt idx="23">
                  <c:v>6494.0409152524226</c:v>
                </c:pt>
                <c:pt idx="24">
                  <c:v>6426.6427009953259</c:v>
                </c:pt>
                <c:pt idx="25">
                  <c:v>6489.4034230505886</c:v>
                </c:pt>
                <c:pt idx="26">
                  <c:v>6552.5954151914175</c:v>
                </c:pt>
                <c:pt idx="27">
                  <c:v>6617.5495288945276</c:v>
                </c:pt>
                <c:pt idx="28">
                  <c:v>6682.1500396892652</c:v>
                </c:pt>
                <c:pt idx="29">
                  <c:v>6748.3442333072808</c:v>
                </c:pt>
                <c:pt idx="30">
                  <c:v>6807.7080628734047</c:v>
                </c:pt>
                <c:pt idx="31">
                  <c:v>6872.9603877632771</c:v>
                </c:pt>
                <c:pt idx="32">
                  <c:v>6804.488949229074</c:v>
                </c:pt>
                <c:pt idx="33">
                  <c:v>6873.1507759998622</c:v>
                </c:pt>
                <c:pt idx="34">
                  <c:v>6943.5332778270995</c:v>
                </c:pt>
                <c:pt idx="35">
                  <c:v>6874.1933216970865</c:v>
                </c:pt>
                <c:pt idx="36">
                  <c:v>6943.9869218038029</c:v>
                </c:pt>
                <c:pt idx="37">
                  <c:v>7016.6277490138618</c:v>
                </c:pt>
                <c:pt idx="38">
                  <c:v>7086.3122432969813</c:v>
                </c:pt>
                <c:pt idx="39">
                  <c:v>7156.3570350980563</c:v>
                </c:pt>
                <c:pt idx="40">
                  <c:v>7226.7390173106114</c:v>
                </c:pt>
                <c:pt idx="41">
                  <c:v>7297.2282050624381</c:v>
                </c:pt>
                <c:pt idx="42">
                  <c:v>7371.4652864846075</c:v>
                </c:pt>
                <c:pt idx="43">
                  <c:v>7297.3014632557661</c:v>
                </c:pt>
                <c:pt idx="44">
                  <c:v>7225.6523393462021</c:v>
                </c:pt>
                <c:pt idx="45">
                  <c:v>7302.1342392131419</c:v>
                </c:pt>
                <c:pt idx="46">
                  <c:v>7374.2939975618592</c:v>
                </c:pt>
                <c:pt idx="47">
                  <c:v>7418.706461420501</c:v>
                </c:pt>
                <c:pt idx="48">
                  <c:v>7493.0131534458005</c:v>
                </c:pt>
                <c:pt idx="49">
                  <c:v>7566.5734729077576</c:v>
                </c:pt>
                <c:pt idx="50">
                  <c:v>7641.1651169467914</c:v>
                </c:pt>
                <c:pt idx="51">
                  <c:v>7715.8079327019632</c:v>
                </c:pt>
                <c:pt idx="52">
                  <c:v>7793.3526343333906</c:v>
                </c:pt>
                <c:pt idx="53">
                  <c:v>7868.9431855144921</c:v>
                </c:pt>
                <c:pt idx="54">
                  <c:v>7944.8717716010897</c:v>
                </c:pt>
                <c:pt idx="55">
                  <c:v>7864.3912593695604</c:v>
                </c:pt>
                <c:pt idx="56">
                  <c:v>7942.1792517321946</c:v>
                </c:pt>
                <c:pt idx="57">
                  <c:v>8020.6522911752563</c:v>
                </c:pt>
              </c:numCache>
            </c:numRef>
          </c:val>
        </c:ser>
        <c:marker val="1"/>
        <c:axId val="98075776"/>
        <c:axId val="98162176"/>
      </c:lineChart>
      <c:catAx>
        <c:axId val="98075776"/>
        <c:scaling>
          <c:orientation val="minMax"/>
        </c:scaling>
        <c:delete val="1"/>
        <c:axPos val="b"/>
        <c:tickLblPos val="none"/>
        <c:crossAx val="98162176"/>
        <c:crosses val="autoZero"/>
        <c:auto val="1"/>
        <c:lblAlgn val="ctr"/>
        <c:lblOffset val="100"/>
      </c:catAx>
      <c:valAx>
        <c:axId val="98162176"/>
        <c:scaling>
          <c:orientation val="minMax"/>
          <c:min val="6000"/>
        </c:scaling>
        <c:axPos val="l"/>
        <c:majorGridlines/>
        <c:numFmt formatCode="0.00" sourceLinked="1"/>
        <c:tickLblPos val="nextTo"/>
        <c:crossAx val="98075776"/>
        <c:crosses val="autoZero"/>
        <c:crossBetween val="between"/>
      </c:valAx>
    </c:plotArea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62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инструментам'!$R$1871:$R$1928</c:f>
              <c:numCache>
                <c:formatCode>0</c:formatCode>
                <c:ptCount val="58"/>
                <c:pt idx="0">
                  <c:v>12482</c:v>
                </c:pt>
                <c:pt idx="1">
                  <c:v>13504</c:v>
                </c:pt>
                <c:pt idx="2">
                  <c:v>12746</c:v>
                </c:pt>
                <c:pt idx="3">
                  <c:v>13606</c:v>
                </c:pt>
                <c:pt idx="4">
                  <c:v>14546</c:v>
                </c:pt>
                <c:pt idx="5">
                  <c:v>15336</c:v>
                </c:pt>
                <c:pt idx="6">
                  <c:v>15986</c:v>
                </c:pt>
                <c:pt idx="7">
                  <c:v>16916</c:v>
                </c:pt>
                <c:pt idx="8">
                  <c:v>17556</c:v>
                </c:pt>
                <c:pt idx="9">
                  <c:v>16931</c:v>
                </c:pt>
                <c:pt idx="10">
                  <c:v>16337</c:v>
                </c:pt>
                <c:pt idx="11">
                  <c:v>17067</c:v>
                </c:pt>
                <c:pt idx="12">
                  <c:v>17807</c:v>
                </c:pt>
                <c:pt idx="13">
                  <c:v>18926</c:v>
                </c:pt>
                <c:pt idx="14">
                  <c:v>19616</c:v>
                </c:pt>
                <c:pt idx="15">
                  <c:v>19378</c:v>
                </c:pt>
                <c:pt idx="16">
                  <c:v>18834</c:v>
                </c:pt>
                <c:pt idx="17">
                  <c:v>18394</c:v>
                </c:pt>
                <c:pt idx="18">
                  <c:v>18974</c:v>
                </c:pt>
                <c:pt idx="19">
                  <c:v>18637</c:v>
                </c:pt>
                <c:pt idx="20">
                  <c:v>19237</c:v>
                </c:pt>
                <c:pt idx="21">
                  <c:v>18563</c:v>
                </c:pt>
                <c:pt idx="22">
                  <c:v>18000</c:v>
                </c:pt>
                <c:pt idx="23">
                  <c:v>18830</c:v>
                </c:pt>
                <c:pt idx="24">
                  <c:v>18207</c:v>
                </c:pt>
                <c:pt idx="25">
                  <c:v>18677</c:v>
                </c:pt>
                <c:pt idx="26">
                  <c:v>19187</c:v>
                </c:pt>
                <c:pt idx="27">
                  <c:v>19807</c:v>
                </c:pt>
                <c:pt idx="28">
                  <c:v>20237</c:v>
                </c:pt>
                <c:pt idx="29">
                  <c:v>20697</c:v>
                </c:pt>
                <c:pt idx="30">
                  <c:v>21141</c:v>
                </c:pt>
                <c:pt idx="31">
                  <c:v>21941</c:v>
                </c:pt>
                <c:pt idx="32">
                  <c:v>21401</c:v>
                </c:pt>
                <c:pt idx="33">
                  <c:v>21901</c:v>
                </c:pt>
                <c:pt idx="34">
                  <c:v>22551</c:v>
                </c:pt>
                <c:pt idx="35">
                  <c:v>22101</c:v>
                </c:pt>
                <c:pt idx="36">
                  <c:v>22861</c:v>
                </c:pt>
                <c:pt idx="37">
                  <c:v>23531</c:v>
                </c:pt>
                <c:pt idx="38">
                  <c:v>23931</c:v>
                </c:pt>
                <c:pt idx="39">
                  <c:v>24311</c:v>
                </c:pt>
                <c:pt idx="40">
                  <c:v>24861</c:v>
                </c:pt>
                <c:pt idx="41">
                  <c:v>25321</c:v>
                </c:pt>
                <c:pt idx="42">
                  <c:v>25921</c:v>
                </c:pt>
                <c:pt idx="43">
                  <c:v>25431</c:v>
                </c:pt>
                <c:pt idx="44">
                  <c:v>24983</c:v>
                </c:pt>
                <c:pt idx="45">
                  <c:v>25463</c:v>
                </c:pt>
                <c:pt idx="46">
                  <c:v>25893</c:v>
                </c:pt>
                <c:pt idx="47">
                  <c:v>26231</c:v>
                </c:pt>
                <c:pt idx="48">
                  <c:v>26651</c:v>
                </c:pt>
                <c:pt idx="49">
                  <c:v>27071</c:v>
                </c:pt>
                <c:pt idx="50">
                  <c:v>27541</c:v>
                </c:pt>
                <c:pt idx="51">
                  <c:v>27961</c:v>
                </c:pt>
                <c:pt idx="52">
                  <c:v>28261</c:v>
                </c:pt>
                <c:pt idx="53">
                  <c:v>28561</c:v>
                </c:pt>
                <c:pt idx="54">
                  <c:v>28931</c:v>
                </c:pt>
                <c:pt idx="55">
                  <c:v>28501</c:v>
                </c:pt>
                <c:pt idx="56">
                  <c:v>28901</c:v>
                </c:pt>
                <c:pt idx="57">
                  <c:v>29421</c:v>
                </c:pt>
              </c:numCache>
            </c:numRef>
          </c:val>
        </c:ser>
        <c:marker val="1"/>
        <c:axId val="98724864"/>
        <c:axId val="101698560"/>
      </c:lineChart>
      <c:catAx>
        <c:axId val="98724864"/>
        <c:scaling>
          <c:orientation val="minMax"/>
        </c:scaling>
        <c:delete val="1"/>
        <c:axPos val="b"/>
        <c:tickLblPos val="none"/>
        <c:crossAx val="101698560"/>
        <c:crosses val="autoZero"/>
        <c:auto val="1"/>
        <c:lblAlgn val="ctr"/>
        <c:lblOffset val="100"/>
      </c:catAx>
      <c:valAx>
        <c:axId val="101698560"/>
        <c:scaling>
          <c:orientation val="minMax"/>
          <c:min val="12300"/>
        </c:scaling>
        <c:axPos val="l"/>
        <c:majorGridlines/>
        <c:numFmt formatCode="0" sourceLinked="1"/>
        <c:tickLblPos val="nextTo"/>
        <c:crossAx val="98724864"/>
        <c:crosses val="autoZero"/>
        <c:crossBetween val="between"/>
      </c:valAx>
    </c:plotArea>
    <c:plotVisOnly val="1"/>
  </c:chart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6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инструментам'!$S$1929:$S$1987</c:f>
              <c:numCache>
                <c:formatCode>0.00</c:formatCode>
                <c:ptCount val="59"/>
                <c:pt idx="0">
                  <c:v>8101.0269297132054</c:v>
                </c:pt>
                <c:pt idx="1">
                  <c:v>8020.7866674039051</c:v>
                </c:pt>
                <c:pt idx="2">
                  <c:v>8103.5991890090545</c:v>
                </c:pt>
                <c:pt idx="3">
                  <c:v>8021.194554304453</c:v>
                </c:pt>
                <c:pt idx="4">
                  <c:v>8102.5598118172829</c:v>
                </c:pt>
                <c:pt idx="5">
                  <c:v>8019.4104575048605</c:v>
                </c:pt>
                <c:pt idx="6">
                  <c:v>7937.8213774121587</c:v>
                </c:pt>
                <c:pt idx="7">
                  <c:v>8017.4555260253146</c:v>
                </c:pt>
                <c:pt idx="8">
                  <c:v>8058.9144272326657</c:v>
                </c:pt>
                <c:pt idx="9">
                  <c:v>8138.2757395422132</c:v>
                </c:pt>
                <c:pt idx="10">
                  <c:v>8057.9726989301334</c:v>
                </c:pt>
                <c:pt idx="11">
                  <c:v>7976.6199410843328</c:v>
                </c:pt>
                <c:pt idx="12">
                  <c:v>7895.8268186150226</c:v>
                </c:pt>
                <c:pt idx="13">
                  <c:v>7975.6697505521952</c:v>
                </c:pt>
                <c:pt idx="14">
                  <c:v>7896.9707060983346</c:v>
                </c:pt>
                <c:pt idx="15">
                  <c:v>7981.3150358557486</c:v>
                </c:pt>
                <c:pt idx="16">
                  <c:v>7900.6491868327093</c:v>
                </c:pt>
                <c:pt idx="17">
                  <c:v>7981.7571342951333</c:v>
                </c:pt>
                <c:pt idx="18">
                  <c:v>8062.4946035224157</c:v>
                </c:pt>
                <c:pt idx="19">
                  <c:v>8039.854966461101</c:v>
                </c:pt>
                <c:pt idx="20">
                  <c:v>8091.413320226281</c:v>
                </c:pt>
                <c:pt idx="21">
                  <c:v>8172.5725916012761</c:v>
                </c:pt>
                <c:pt idx="22">
                  <c:v>8090.2942761700906</c:v>
                </c:pt>
                <c:pt idx="23">
                  <c:v>8172.182640104078</c:v>
                </c:pt>
                <c:pt idx="24">
                  <c:v>8255.7747325470973</c:v>
                </c:pt>
                <c:pt idx="25">
                  <c:v>8337.3223114912216</c:v>
                </c:pt>
                <c:pt idx="26">
                  <c:v>8420.7788641913121</c:v>
                </c:pt>
                <c:pt idx="27">
                  <c:v>8504.7494470459442</c:v>
                </c:pt>
                <c:pt idx="28">
                  <c:v>8590.717854941704</c:v>
                </c:pt>
                <c:pt idx="29">
                  <c:v>8678.338675839268</c:v>
                </c:pt>
                <c:pt idx="30">
                  <c:v>8589.8582080115084</c:v>
                </c:pt>
                <c:pt idx="31">
                  <c:v>8654.3212849862757</c:v>
                </c:pt>
                <c:pt idx="32">
                  <c:v>8741.7834234994079</c:v>
                </c:pt>
                <c:pt idx="33">
                  <c:v>8828.5489139192632</c:v>
                </c:pt>
                <c:pt idx="34">
                  <c:v>8919.225854916529</c:v>
                </c:pt>
                <c:pt idx="35">
                  <c:v>9010.0011682863824</c:v>
                </c:pt>
                <c:pt idx="36">
                  <c:v>9102.5755232203992</c:v>
                </c:pt>
                <c:pt idx="37">
                  <c:v>9193.577693066045</c:v>
                </c:pt>
                <c:pt idx="38">
                  <c:v>9100.933957188563</c:v>
                </c:pt>
                <c:pt idx="39">
                  <c:v>9165.4204519512823</c:v>
                </c:pt>
                <c:pt idx="40">
                  <c:v>9073.923475293017</c:v>
                </c:pt>
                <c:pt idx="41">
                  <c:v>9165.98196798143</c:v>
                </c:pt>
                <c:pt idx="42">
                  <c:v>9257.0150306840642</c:v>
                </c:pt>
                <c:pt idx="43">
                  <c:v>9352.9504023276568</c:v>
                </c:pt>
                <c:pt idx="44">
                  <c:v>9446.7401673193381</c:v>
                </c:pt>
                <c:pt idx="45">
                  <c:v>9541.3440256796875</c:v>
                </c:pt>
                <c:pt idx="46">
                  <c:v>9639.784502710243</c:v>
                </c:pt>
                <c:pt idx="47">
                  <c:v>9736.8973636026294</c:v>
                </c:pt>
                <c:pt idx="48">
                  <c:v>9836.1625815812204</c:v>
                </c:pt>
                <c:pt idx="49">
                  <c:v>9735.2048396716673</c:v>
                </c:pt>
                <c:pt idx="50">
                  <c:v>9635.2388318773046</c:v>
                </c:pt>
                <c:pt idx="51">
                  <c:v>9735.30873039174</c:v>
                </c:pt>
                <c:pt idx="52">
                  <c:v>9833.6547619998419</c:v>
                </c:pt>
                <c:pt idx="53">
                  <c:v>9932.8650370898704</c:v>
                </c:pt>
                <c:pt idx="54">
                  <c:v>9833.0386328243731</c:v>
                </c:pt>
                <c:pt idx="55">
                  <c:v>9932.74989855692</c:v>
                </c:pt>
                <c:pt idx="56">
                  <c:v>10032.938582816401</c:v>
                </c:pt>
                <c:pt idx="57">
                  <c:v>9930.5575672349496</c:v>
                </c:pt>
                <c:pt idx="58">
                  <c:v>10007.727555656653</c:v>
                </c:pt>
              </c:numCache>
            </c:numRef>
          </c:val>
        </c:ser>
        <c:marker val="1"/>
        <c:axId val="142953088"/>
        <c:axId val="142954880"/>
      </c:lineChart>
      <c:catAx>
        <c:axId val="142953088"/>
        <c:scaling>
          <c:orientation val="minMax"/>
        </c:scaling>
        <c:delete val="1"/>
        <c:axPos val="b"/>
        <c:tickLblPos val="none"/>
        <c:crossAx val="142954880"/>
        <c:crosses val="autoZero"/>
        <c:auto val="1"/>
        <c:lblAlgn val="ctr"/>
        <c:lblOffset val="100"/>
      </c:catAx>
      <c:valAx>
        <c:axId val="142954880"/>
        <c:scaling>
          <c:orientation val="minMax"/>
          <c:min val="7800"/>
        </c:scaling>
        <c:axPos val="l"/>
        <c:majorGridlines/>
        <c:numFmt formatCode="0.00" sourceLinked="1"/>
        <c:tickLblPos val="nextTo"/>
        <c:crossAx val="142953088"/>
        <c:crosses val="autoZero"/>
        <c:crossBetween val="between"/>
      </c:valAx>
    </c:plotArea>
    <c:plotVisOnly val="1"/>
  </c:chart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6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инструментам'!$R$1929:$R$1987</c:f>
              <c:numCache>
                <c:formatCode>0</c:formatCode>
                <c:ptCount val="59"/>
                <c:pt idx="0">
                  <c:v>29951</c:v>
                </c:pt>
                <c:pt idx="1">
                  <c:v>29268</c:v>
                </c:pt>
                <c:pt idx="2">
                  <c:v>29748</c:v>
                </c:pt>
                <c:pt idx="3">
                  <c:v>29219</c:v>
                </c:pt>
                <c:pt idx="4">
                  <c:v>29859</c:v>
                </c:pt>
                <c:pt idx="5">
                  <c:v>29158</c:v>
                </c:pt>
                <c:pt idx="6">
                  <c:v>28632</c:v>
                </c:pt>
                <c:pt idx="7">
                  <c:v>29082</c:v>
                </c:pt>
                <c:pt idx="8">
                  <c:v>29359</c:v>
                </c:pt>
                <c:pt idx="9">
                  <c:v>30119</c:v>
                </c:pt>
                <c:pt idx="10">
                  <c:v>29618</c:v>
                </c:pt>
                <c:pt idx="11">
                  <c:v>28755</c:v>
                </c:pt>
                <c:pt idx="12">
                  <c:v>28182</c:v>
                </c:pt>
                <c:pt idx="13">
                  <c:v>28792</c:v>
                </c:pt>
                <c:pt idx="14">
                  <c:v>28374</c:v>
                </c:pt>
                <c:pt idx="15">
                  <c:v>28734</c:v>
                </c:pt>
                <c:pt idx="16">
                  <c:v>28375</c:v>
                </c:pt>
                <c:pt idx="17">
                  <c:v>28835</c:v>
                </c:pt>
                <c:pt idx="18">
                  <c:v>29135</c:v>
                </c:pt>
                <c:pt idx="19">
                  <c:v>28998</c:v>
                </c:pt>
                <c:pt idx="20">
                  <c:v>29328</c:v>
                </c:pt>
                <c:pt idx="21">
                  <c:v>29798</c:v>
                </c:pt>
                <c:pt idx="22">
                  <c:v>29369</c:v>
                </c:pt>
                <c:pt idx="23">
                  <c:v>29669</c:v>
                </c:pt>
                <c:pt idx="24">
                  <c:v>30209</c:v>
                </c:pt>
                <c:pt idx="25">
                  <c:v>30769</c:v>
                </c:pt>
                <c:pt idx="26">
                  <c:v>31169</c:v>
                </c:pt>
                <c:pt idx="27">
                  <c:v>31439</c:v>
                </c:pt>
                <c:pt idx="28">
                  <c:v>31819</c:v>
                </c:pt>
                <c:pt idx="29">
                  <c:v>32219</c:v>
                </c:pt>
                <c:pt idx="30">
                  <c:v>31883</c:v>
                </c:pt>
                <c:pt idx="31">
                  <c:v>32219</c:v>
                </c:pt>
                <c:pt idx="32">
                  <c:v>32659</c:v>
                </c:pt>
                <c:pt idx="33">
                  <c:v>33079</c:v>
                </c:pt>
                <c:pt idx="34">
                  <c:v>33519</c:v>
                </c:pt>
                <c:pt idx="35">
                  <c:v>33839</c:v>
                </c:pt>
                <c:pt idx="36">
                  <c:v>34309</c:v>
                </c:pt>
                <c:pt idx="37">
                  <c:v>34819</c:v>
                </c:pt>
                <c:pt idx="38">
                  <c:v>34532</c:v>
                </c:pt>
                <c:pt idx="39">
                  <c:v>34711</c:v>
                </c:pt>
                <c:pt idx="40">
                  <c:v>34289</c:v>
                </c:pt>
                <c:pt idx="41">
                  <c:v>34619</c:v>
                </c:pt>
                <c:pt idx="42">
                  <c:v>34979</c:v>
                </c:pt>
                <c:pt idx="43">
                  <c:v>35409</c:v>
                </c:pt>
                <c:pt idx="44">
                  <c:v>35749</c:v>
                </c:pt>
                <c:pt idx="45">
                  <c:v>36259</c:v>
                </c:pt>
                <c:pt idx="46">
                  <c:v>36619</c:v>
                </c:pt>
                <c:pt idx="47">
                  <c:v>36989</c:v>
                </c:pt>
                <c:pt idx="48">
                  <c:v>37439</c:v>
                </c:pt>
                <c:pt idx="49">
                  <c:v>37148</c:v>
                </c:pt>
                <c:pt idx="50">
                  <c:v>36698</c:v>
                </c:pt>
                <c:pt idx="51">
                  <c:v>37088</c:v>
                </c:pt>
                <c:pt idx="52">
                  <c:v>37518</c:v>
                </c:pt>
                <c:pt idx="53">
                  <c:v>37968</c:v>
                </c:pt>
                <c:pt idx="54">
                  <c:v>37747</c:v>
                </c:pt>
                <c:pt idx="55">
                  <c:v>38167</c:v>
                </c:pt>
                <c:pt idx="56">
                  <c:v>38557</c:v>
                </c:pt>
                <c:pt idx="57">
                  <c:v>38158</c:v>
                </c:pt>
                <c:pt idx="58">
                  <c:v>38524</c:v>
                </c:pt>
              </c:numCache>
            </c:numRef>
          </c:val>
        </c:ser>
        <c:marker val="1"/>
        <c:axId val="142991360"/>
        <c:axId val="143144448"/>
      </c:lineChart>
      <c:catAx>
        <c:axId val="142991360"/>
        <c:scaling>
          <c:orientation val="minMax"/>
        </c:scaling>
        <c:delete val="1"/>
        <c:axPos val="b"/>
        <c:tickLblPos val="none"/>
        <c:crossAx val="143144448"/>
        <c:crosses val="autoZero"/>
        <c:auto val="1"/>
        <c:lblAlgn val="ctr"/>
        <c:lblOffset val="100"/>
      </c:catAx>
      <c:valAx>
        <c:axId val="143144448"/>
        <c:scaling>
          <c:orientation val="minMax"/>
          <c:min val="28300"/>
        </c:scaling>
        <c:axPos val="l"/>
        <c:majorGridlines/>
        <c:numFmt formatCode="0" sourceLinked="1"/>
        <c:tickLblPos val="nextTo"/>
        <c:crossAx val="142991360"/>
        <c:crosses val="autoZero"/>
        <c:crossBetween val="between"/>
      </c:valAx>
    </c:plotArea>
    <c:plotVisOnly val="1"/>
  </c:chart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277708572638529"/>
          <c:y val="0.10065931173645078"/>
          <c:w val="0.8795734981319665"/>
          <c:h val="0.8581057033609006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инструментам'!$S$1988:$S$2037</c:f>
              <c:numCache>
                <c:formatCode>0.00</c:formatCode>
                <c:ptCount val="50"/>
                <c:pt idx="0">
                  <c:v>9909.7853972515368</c:v>
                </c:pt>
                <c:pt idx="1">
                  <c:v>10012.16948383922</c:v>
                </c:pt>
                <c:pt idx="2">
                  <c:v>9907.8083128934868</c:v>
                </c:pt>
                <c:pt idx="3">
                  <c:v>9807.1981384403116</c:v>
                </c:pt>
                <c:pt idx="4">
                  <c:v>9708.0248579697909</c:v>
                </c:pt>
                <c:pt idx="5">
                  <c:v>9809.4253589682794</c:v>
                </c:pt>
                <c:pt idx="6">
                  <c:v>9710.4392196947028</c:v>
                </c:pt>
                <c:pt idx="7">
                  <c:v>9609.9183672847539</c:v>
                </c:pt>
                <c:pt idx="8">
                  <c:v>9708.7622120991982</c:v>
                </c:pt>
                <c:pt idx="9">
                  <c:v>9809.5360109115045</c:v>
                </c:pt>
                <c:pt idx="10">
                  <c:v>9894.8370670055974</c:v>
                </c:pt>
                <c:pt idx="11">
                  <c:v>9997.2787810608497</c:v>
                </c:pt>
                <c:pt idx="12">
                  <c:v>9893.6970243592186</c:v>
                </c:pt>
                <c:pt idx="13">
                  <c:v>9791.488228975797</c:v>
                </c:pt>
                <c:pt idx="14">
                  <c:v>9893.7298228871314</c:v>
                </c:pt>
                <c:pt idx="15">
                  <c:v>9995.0448580025131</c:v>
                </c:pt>
                <c:pt idx="16">
                  <c:v>9892.2716699526736</c:v>
                </c:pt>
                <c:pt idx="17">
                  <c:v>9790.7006329249289</c:v>
                </c:pt>
                <c:pt idx="18">
                  <c:v>9901.0776192764151</c:v>
                </c:pt>
                <c:pt idx="19">
                  <c:v>9799.795053054866</c:v>
                </c:pt>
                <c:pt idx="20">
                  <c:v>9901.0488091286807</c:v>
                </c:pt>
                <c:pt idx="21">
                  <c:v>10002.481546544685</c:v>
                </c:pt>
                <c:pt idx="22">
                  <c:v>10107.169716234353</c:v>
                </c:pt>
                <c:pt idx="23">
                  <c:v>10003.243547879634</c:v>
                </c:pt>
                <c:pt idx="24">
                  <c:v>10106.569887973175</c:v>
                </c:pt>
                <c:pt idx="25">
                  <c:v>10210.915307292304</c:v>
                </c:pt>
                <c:pt idx="26">
                  <c:v>10318.036730388383</c:v>
                </c:pt>
                <c:pt idx="27">
                  <c:v>10426.404179400113</c:v>
                </c:pt>
                <c:pt idx="28">
                  <c:v>10547.504320115222</c:v>
                </c:pt>
                <c:pt idx="29">
                  <c:v>10655.208173919978</c:v>
                </c:pt>
                <c:pt idx="30">
                  <c:v>10769.31853572884</c:v>
                </c:pt>
                <c:pt idx="31">
                  <c:v>10882.661981257916</c:v>
                </c:pt>
                <c:pt idx="32">
                  <c:v>10772.063368212142</c:v>
                </c:pt>
                <c:pt idx="33">
                  <c:v>10881.523444413557</c:v>
                </c:pt>
                <c:pt idx="34">
                  <c:v>10992.111710207158</c:v>
                </c:pt>
                <c:pt idx="35">
                  <c:v>11106.411298392464</c:v>
                </c:pt>
                <c:pt idx="36">
                  <c:v>11010.506242281945</c:v>
                </c:pt>
                <c:pt idx="37">
                  <c:v>11124.690254630725</c:v>
                </c:pt>
                <c:pt idx="38">
                  <c:v>11237.51285241493</c:v>
                </c:pt>
                <c:pt idx="39">
                  <c:v>11353.130955388653</c:v>
                </c:pt>
                <c:pt idx="40">
                  <c:v>11314.254245307571</c:v>
                </c:pt>
                <c:pt idx="41">
                  <c:v>11198.645133874228</c:v>
                </c:pt>
                <c:pt idx="42">
                  <c:v>11083.854685084618</c:v>
                </c:pt>
                <c:pt idx="43">
                  <c:v>10970.808808464226</c:v>
                </c:pt>
                <c:pt idx="44">
                  <c:v>10858.937984206092</c:v>
                </c:pt>
                <c:pt idx="45">
                  <c:v>10749.553963782024</c:v>
                </c:pt>
                <c:pt idx="46">
                  <c:v>10861.516886673382</c:v>
                </c:pt>
                <c:pt idx="47">
                  <c:v>10971.940343926943</c:v>
                </c:pt>
                <c:pt idx="48">
                  <c:v>10860.556823278848</c:v>
                </c:pt>
                <c:pt idx="49">
                  <c:v>10824.292962425314</c:v>
                </c:pt>
              </c:numCache>
            </c:numRef>
          </c:val>
        </c:ser>
        <c:marker val="1"/>
        <c:axId val="128182144"/>
        <c:axId val="128186624"/>
      </c:lineChart>
      <c:catAx>
        <c:axId val="128182144"/>
        <c:scaling>
          <c:orientation val="minMax"/>
        </c:scaling>
        <c:delete val="1"/>
        <c:axPos val="b"/>
        <c:tickLblPos val="none"/>
        <c:crossAx val="128186624"/>
        <c:crosses val="autoZero"/>
        <c:auto val="1"/>
        <c:lblAlgn val="ctr"/>
        <c:lblOffset val="100"/>
      </c:catAx>
      <c:valAx>
        <c:axId val="128186624"/>
        <c:scaling>
          <c:orientation val="minMax"/>
          <c:min val="9500"/>
        </c:scaling>
        <c:axPos val="l"/>
        <c:majorGridlines/>
        <c:numFmt formatCode="0.00" sourceLinked="1"/>
        <c:tickLblPos val="nextTo"/>
        <c:crossAx val="128182144"/>
        <c:crosses val="autoZero"/>
        <c:crossBetween val="between"/>
      </c:valAx>
    </c:plotArea>
    <c:plotVisOnly val="1"/>
  </c:chart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1078693383015169"/>
          <c:y val="0.10264855314348557"/>
          <c:w val="0.8641846292432116"/>
          <c:h val="0.860709477220077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'Отчеты по инструментам'!$R$1988:$R$2037</c:f>
              <c:numCache>
                <c:formatCode>0</c:formatCode>
                <c:ptCount val="50"/>
                <c:pt idx="0">
                  <c:v>37706</c:v>
                </c:pt>
                <c:pt idx="1">
                  <c:v>38106</c:v>
                </c:pt>
                <c:pt idx="2">
                  <c:v>37564</c:v>
                </c:pt>
                <c:pt idx="3">
                  <c:v>37282</c:v>
                </c:pt>
                <c:pt idx="4">
                  <c:v>36831</c:v>
                </c:pt>
                <c:pt idx="5">
                  <c:v>37421</c:v>
                </c:pt>
                <c:pt idx="6">
                  <c:v>36945</c:v>
                </c:pt>
                <c:pt idx="7">
                  <c:v>36687</c:v>
                </c:pt>
                <c:pt idx="8">
                  <c:v>37167</c:v>
                </c:pt>
                <c:pt idx="9">
                  <c:v>37487</c:v>
                </c:pt>
                <c:pt idx="10">
                  <c:v>37816</c:v>
                </c:pt>
                <c:pt idx="11">
                  <c:v>38566</c:v>
                </c:pt>
                <c:pt idx="12">
                  <c:v>38172</c:v>
                </c:pt>
                <c:pt idx="13">
                  <c:v>37720</c:v>
                </c:pt>
                <c:pt idx="14">
                  <c:v>38320</c:v>
                </c:pt>
                <c:pt idx="15">
                  <c:v>38610</c:v>
                </c:pt>
                <c:pt idx="16">
                  <c:v>38299</c:v>
                </c:pt>
                <c:pt idx="17">
                  <c:v>38110</c:v>
                </c:pt>
                <c:pt idx="18">
                  <c:v>38330</c:v>
                </c:pt>
                <c:pt idx="19">
                  <c:v>37934</c:v>
                </c:pt>
                <c:pt idx="20">
                  <c:v>38294</c:v>
                </c:pt>
                <c:pt idx="21">
                  <c:v>38614</c:v>
                </c:pt>
                <c:pt idx="22">
                  <c:v>38894</c:v>
                </c:pt>
                <c:pt idx="23">
                  <c:v>38595</c:v>
                </c:pt>
                <c:pt idx="24">
                  <c:v>38995</c:v>
                </c:pt>
                <c:pt idx="25">
                  <c:v>39285</c:v>
                </c:pt>
                <c:pt idx="26">
                  <c:v>39685</c:v>
                </c:pt>
                <c:pt idx="27">
                  <c:v>39985</c:v>
                </c:pt>
                <c:pt idx="28">
                  <c:v>40215</c:v>
                </c:pt>
                <c:pt idx="29">
                  <c:v>40515</c:v>
                </c:pt>
                <c:pt idx="30">
                  <c:v>40745</c:v>
                </c:pt>
                <c:pt idx="31">
                  <c:v>41325</c:v>
                </c:pt>
                <c:pt idx="32">
                  <c:v>40941</c:v>
                </c:pt>
                <c:pt idx="33">
                  <c:v>41361</c:v>
                </c:pt>
                <c:pt idx="34">
                  <c:v>41861</c:v>
                </c:pt>
                <c:pt idx="35">
                  <c:v>42371</c:v>
                </c:pt>
                <c:pt idx="36">
                  <c:v>42121</c:v>
                </c:pt>
                <c:pt idx="37">
                  <c:v>42411</c:v>
                </c:pt>
                <c:pt idx="38">
                  <c:v>42741</c:v>
                </c:pt>
                <c:pt idx="39">
                  <c:v>43021</c:v>
                </c:pt>
                <c:pt idx="40">
                  <c:v>42870</c:v>
                </c:pt>
                <c:pt idx="41">
                  <c:v>42623</c:v>
                </c:pt>
                <c:pt idx="42">
                  <c:v>42362</c:v>
                </c:pt>
                <c:pt idx="43">
                  <c:v>42130</c:v>
                </c:pt>
                <c:pt idx="44">
                  <c:v>41801</c:v>
                </c:pt>
                <c:pt idx="45">
                  <c:v>41463</c:v>
                </c:pt>
                <c:pt idx="46">
                  <c:v>41723</c:v>
                </c:pt>
                <c:pt idx="47">
                  <c:v>42123</c:v>
                </c:pt>
                <c:pt idx="48">
                  <c:v>41822</c:v>
                </c:pt>
                <c:pt idx="49">
                  <c:v>41644</c:v>
                </c:pt>
              </c:numCache>
            </c:numRef>
          </c:val>
        </c:ser>
        <c:marker val="1"/>
        <c:axId val="143916032"/>
        <c:axId val="159499392"/>
      </c:lineChart>
      <c:catAx>
        <c:axId val="143916032"/>
        <c:scaling>
          <c:orientation val="minMax"/>
        </c:scaling>
        <c:delete val="1"/>
        <c:axPos val="b"/>
        <c:tickLblPos val="none"/>
        <c:crossAx val="159499392"/>
        <c:crosses val="autoZero"/>
        <c:auto val="1"/>
        <c:lblAlgn val="ctr"/>
        <c:lblOffset val="100"/>
      </c:catAx>
      <c:valAx>
        <c:axId val="159499392"/>
        <c:scaling>
          <c:orientation val="minMax"/>
          <c:min val="36000"/>
        </c:scaling>
        <c:axPos val="l"/>
        <c:majorGridlines/>
        <c:numFmt formatCode="0" sourceLinked="1"/>
        <c:tickLblPos val="nextTo"/>
        <c:crossAx val="143916032"/>
        <c:crosses val="autoZero"/>
        <c:crossBetween val="between"/>
      </c:valAx>
    </c:plotArea>
    <c:plotVisOnly val="1"/>
  </c:chart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13" Type="http://schemas.openxmlformats.org/officeDocument/2006/relationships/chart" Target="../charts/chart23.xml"/><Relationship Id="rId18" Type="http://schemas.openxmlformats.org/officeDocument/2006/relationships/chart" Target="../charts/chart28.xml"/><Relationship Id="rId3" Type="http://schemas.openxmlformats.org/officeDocument/2006/relationships/chart" Target="../charts/chart13.xml"/><Relationship Id="rId21" Type="http://schemas.openxmlformats.org/officeDocument/2006/relationships/chart" Target="../charts/chart31.xml"/><Relationship Id="rId7" Type="http://schemas.openxmlformats.org/officeDocument/2006/relationships/chart" Target="../charts/chart17.xml"/><Relationship Id="rId12" Type="http://schemas.openxmlformats.org/officeDocument/2006/relationships/chart" Target="../charts/chart22.xml"/><Relationship Id="rId17" Type="http://schemas.openxmlformats.org/officeDocument/2006/relationships/chart" Target="../charts/chart27.xml"/><Relationship Id="rId2" Type="http://schemas.openxmlformats.org/officeDocument/2006/relationships/chart" Target="../charts/chart12.xml"/><Relationship Id="rId16" Type="http://schemas.openxmlformats.org/officeDocument/2006/relationships/chart" Target="../charts/chart26.xml"/><Relationship Id="rId20" Type="http://schemas.openxmlformats.org/officeDocument/2006/relationships/chart" Target="../charts/chart30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11" Type="http://schemas.openxmlformats.org/officeDocument/2006/relationships/chart" Target="../charts/chart21.xml"/><Relationship Id="rId5" Type="http://schemas.openxmlformats.org/officeDocument/2006/relationships/chart" Target="../charts/chart15.xml"/><Relationship Id="rId15" Type="http://schemas.openxmlformats.org/officeDocument/2006/relationships/chart" Target="../charts/chart25.xml"/><Relationship Id="rId10" Type="http://schemas.openxmlformats.org/officeDocument/2006/relationships/chart" Target="../charts/chart20.xml"/><Relationship Id="rId19" Type="http://schemas.openxmlformats.org/officeDocument/2006/relationships/chart" Target="../charts/chart29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Relationship Id="rId14" Type="http://schemas.openxmlformats.org/officeDocument/2006/relationships/chart" Target="../charts/chart24.xml"/><Relationship Id="rId22" Type="http://schemas.openxmlformats.org/officeDocument/2006/relationships/chart" Target="../charts/chart32.xml"/></Relationships>
</file>

<file path=xl/drawings/_rels/drawing3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0.xml"/><Relationship Id="rId3" Type="http://schemas.openxmlformats.org/officeDocument/2006/relationships/chart" Target="../charts/chart35.xml"/><Relationship Id="rId7" Type="http://schemas.openxmlformats.org/officeDocument/2006/relationships/chart" Target="../charts/chart39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Relationship Id="rId6" Type="http://schemas.openxmlformats.org/officeDocument/2006/relationships/chart" Target="../charts/chart38.xml"/><Relationship Id="rId5" Type="http://schemas.openxmlformats.org/officeDocument/2006/relationships/chart" Target="../charts/chart37.xml"/><Relationship Id="rId10" Type="http://schemas.openxmlformats.org/officeDocument/2006/relationships/chart" Target="../charts/chart42.xml"/><Relationship Id="rId4" Type="http://schemas.openxmlformats.org/officeDocument/2006/relationships/chart" Target="../charts/chart36.xml"/><Relationship Id="rId9" Type="http://schemas.openxmlformats.org/officeDocument/2006/relationships/chart" Target="../charts/chart41.xml"/></Relationships>
</file>

<file path=xl/drawings/_rels/drawing4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0.xml"/><Relationship Id="rId3" Type="http://schemas.openxmlformats.org/officeDocument/2006/relationships/chart" Target="../charts/chart45.xml"/><Relationship Id="rId7" Type="http://schemas.openxmlformats.org/officeDocument/2006/relationships/chart" Target="../charts/chart49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5" Type="http://schemas.openxmlformats.org/officeDocument/2006/relationships/chart" Target="../charts/chart47.xml"/><Relationship Id="rId10" Type="http://schemas.openxmlformats.org/officeDocument/2006/relationships/chart" Target="../charts/chart52.xml"/><Relationship Id="rId4" Type="http://schemas.openxmlformats.org/officeDocument/2006/relationships/chart" Target="../charts/chart46.xml"/><Relationship Id="rId9" Type="http://schemas.openxmlformats.org/officeDocument/2006/relationships/chart" Target="../charts/chart51.xml"/></Relationships>
</file>

<file path=xl/drawings/_rels/drawing5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0.xml"/><Relationship Id="rId3" Type="http://schemas.openxmlformats.org/officeDocument/2006/relationships/chart" Target="../charts/chart55.xml"/><Relationship Id="rId7" Type="http://schemas.openxmlformats.org/officeDocument/2006/relationships/chart" Target="../charts/chart59.xml"/><Relationship Id="rId2" Type="http://schemas.openxmlformats.org/officeDocument/2006/relationships/chart" Target="../charts/chart54.xml"/><Relationship Id="rId1" Type="http://schemas.openxmlformats.org/officeDocument/2006/relationships/chart" Target="../charts/chart53.xml"/><Relationship Id="rId6" Type="http://schemas.openxmlformats.org/officeDocument/2006/relationships/chart" Target="../charts/chart58.xml"/><Relationship Id="rId5" Type="http://schemas.openxmlformats.org/officeDocument/2006/relationships/chart" Target="../charts/chart57.xml"/><Relationship Id="rId10" Type="http://schemas.openxmlformats.org/officeDocument/2006/relationships/chart" Target="../charts/chart62.xml"/><Relationship Id="rId4" Type="http://schemas.openxmlformats.org/officeDocument/2006/relationships/chart" Target="../charts/chart56.xml"/><Relationship Id="rId9" Type="http://schemas.openxmlformats.org/officeDocument/2006/relationships/chart" Target="../charts/chart61.xml"/></Relationships>
</file>

<file path=xl/drawings/_rels/drawing6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0.xml"/><Relationship Id="rId3" Type="http://schemas.openxmlformats.org/officeDocument/2006/relationships/chart" Target="../charts/chart65.xml"/><Relationship Id="rId7" Type="http://schemas.openxmlformats.org/officeDocument/2006/relationships/chart" Target="../charts/chart69.xml"/><Relationship Id="rId2" Type="http://schemas.openxmlformats.org/officeDocument/2006/relationships/chart" Target="../charts/chart64.xml"/><Relationship Id="rId1" Type="http://schemas.openxmlformats.org/officeDocument/2006/relationships/chart" Target="../charts/chart63.xml"/><Relationship Id="rId6" Type="http://schemas.openxmlformats.org/officeDocument/2006/relationships/chart" Target="../charts/chart68.xml"/><Relationship Id="rId5" Type="http://schemas.openxmlformats.org/officeDocument/2006/relationships/chart" Target="../charts/chart67.xml"/><Relationship Id="rId10" Type="http://schemas.openxmlformats.org/officeDocument/2006/relationships/chart" Target="../charts/chart72.xml"/><Relationship Id="rId4" Type="http://schemas.openxmlformats.org/officeDocument/2006/relationships/chart" Target="../charts/chart66.xml"/><Relationship Id="rId9" Type="http://schemas.openxmlformats.org/officeDocument/2006/relationships/chart" Target="../charts/chart71.xml"/></Relationships>
</file>

<file path=xl/drawings/_rels/drawing7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0.xml"/><Relationship Id="rId3" Type="http://schemas.openxmlformats.org/officeDocument/2006/relationships/chart" Target="../charts/chart75.xml"/><Relationship Id="rId7" Type="http://schemas.openxmlformats.org/officeDocument/2006/relationships/chart" Target="../charts/chart79.xml"/><Relationship Id="rId2" Type="http://schemas.openxmlformats.org/officeDocument/2006/relationships/chart" Target="../charts/chart74.xml"/><Relationship Id="rId1" Type="http://schemas.openxmlformats.org/officeDocument/2006/relationships/chart" Target="../charts/chart73.xml"/><Relationship Id="rId6" Type="http://schemas.openxmlformats.org/officeDocument/2006/relationships/chart" Target="../charts/chart78.xml"/><Relationship Id="rId5" Type="http://schemas.openxmlformats.org/officeDocument/2006/relationships/chart" Target="../charts/chart77.xml"/><Relationship Id="rId10" Type="http://schemas.openxmlformats.org/officeDocument/2006/relationships/chart" Target="../charts/chart82.xml"/><Relationship Id="rId4" Type="http://schemas.openxmlformats.org/officeDocument/2006/relationships/chart" Target="../charts/chart76.xml"/><Relationship Id="rId9" Type="http://schemas.openxmlformats.org/officeDocument/2006/relationships/chart" Target="../charts/chart81.xml"/></Relationships>
</file>

<file path=xl/drawings/_rels/drawing9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0.xml"/><Relationship Id="rId3" Type="http://schemas.openxmlformats.org/officeDocument/2006/relationships/chart" Target="../charts/chart85.xml"/><Relationship Id="rId7" Type="http://schemas.openxmlformats.org/officeDocument/2006/relationships/chart" Target="../charts/chart89.xml"/><Relationship Id="rId2" Type="http://schemas.openxmlformats.org/officeDocument/2006/relationships/chart" Target="../charts/chart84.xml"/><Relationship Id="rId1" Type="http://schemas.openxmlformats.org/officeDocument/2006/relationships/chart" Target="../charts/chart83.xml"/><Relationship Id="rId6" Type="http://schemas.openxmlformats.org/officeDocument/2006/relationships/chart" Target="../charts/chart88.xml"/><Relationship Id="rId5" Type="http://schemas.openxmlformats.org/officeDocument/2006/relationships/chart" Target="../charts/chart87.xml"/><Relationship Id="rId10" Type="http://schemas.openxmlformats.org/officeDocument/2006/relationships/chart" Target="../charts/chart92.xml"/><Relationship Id="rId4" Type="http://schemas.openxmlformats.org/officeDocument/2006/relationships/chart" Target="../charts/chart86.xml"/><Relationship Id="rId9" Type="http://schemas.openxmlformats.org/officeDocument/2006/relationships/chart" Target="../charts/chart9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0.48014</cdr:x>
      <cdr:y>0.01395</cdr:y>
    </cdr:from>
    <cdr:to>
      <cdr:x>0.59446</cdr:x>
      <cdr:y>0.09563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00438" y="47568"/>
          <a:ext cx="9049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0.50374</cdr:x>
      <cdr:y>0.00427</cdr:y>
    </cdr:from>
    <cdr:to>
      <cdr:x>0.75181</cdr:x>
      <cdr:y>0.08595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982426" y="14561"/>
          <a:ext cx="1961180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0.48255</cdr:x>
      <cdr:y>0.00278</cdr:y>
    </cdr:from>
    <cdr:to>
      <cdr:x>0.69663</cdr:x>
      <cdr:y>0.08446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19488" y="9468"/>
          <a:ext cx="169450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ru-RU" sz="1400"/>
            <a:t>20</a:t>
          </a:r>
          <a:r>
            <a:rPr lang="en-US" sz="1400"/>
            <a:t>17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0.50253</cdr:x>
      <cdr:y>0.01265</cdr:y>
    </cdr:from>
    <cdr:to>
      <cdr:x>0.7506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972901" y="43136"/>
          <a:ext cx="1961180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0.48134</cdr:x>
      <cdr:y>0</cdr:y>
    </cdr:from>
    <cdr:to>
      <cdr:x>0.69542</cdr:x>
      <cdr:y>0.08168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09963" y="0"/>
          <a:ext cx="169450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ru-RU" sz="1400"/>
            <a:t>20</a:t>
          </a:r>
          <a:r>
            <a:rPr lang="en-US" sz="1400"/>
            <a:t>18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0.50615</cdr:x>
      <cdr:y>0.00986</cdr:y>
    </cdr:from>
    <cdr:to>
      <cdr:x>0.75422</cdr:x>
      <cdr:y>0.09154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1476" y="33611"/>
          <a:ext cx="1961180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0.48014</cdr:x>
      <cdr:y>0.01116</cdr:y>
    </cdr:from>
    <cdr:to>
      <cdr:x>0.69422</cdr:x>
      <cdr:y>0.09284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00438" y="38043"/>
          <a:ext cx="169450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ru-RU" sz="1400"/>
            <a:t>20</a:t>
          </a:r>
          <a:r>
            <a:rPr lang="en-US" sz="1400"/>
            <a:t>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0.50374</cdr:x>
      <cdr:y>0</cdr:y>
    </cdr:from>
    <cdr:to>
      <cdr:x>0.75181</cdr:x>
      <cdr:y>0.08168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982426" y="0"/>
          <a:ext cx="1961180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20</xdr:row>
      <xdr:rowOff>0</xdr:rowOff>
    </xdr:from>
    <xdr:to>
      <xdr:col>13</xdr:col>
      <xdr:colOff>600075</xdr:colOff>
      <xdr:row>37</xdr:row>
      <xdr:rowOff>1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37</xdr:row>
      <xdr:rowOff>180975</xdr:rowOff>
    </xdr:from>
    <xdr:to>
      <xdr:col>14</xdr:col>
      <xdr:colOff>0</xdr:colOff>
      <xdr:row>55</xdr:row>
      <xdr:rowOff>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56</xdr:row>
      <xdr:rowOff>1</xdr:rowOff>
    </xdr:from>
    <xdr:to>
      <xdr:col>13</xdr:col>
      <xdr:colOff>600075</xdr:colOff>
      <xdr:row>73</xdr:row>
      <xdr:rowOff>1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74</xdr:row>
      <xdr:rowOff>1</xdr:rowOff>
    </xdr:from>
    <xdr:to>
      <xdr:col>13</xdr:col>
      <xdr:colOff>600075</xdr:colOff>
      <xdr:row>91</xdr:row>
      <xdr:rowOff>1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92</xdr:row>
      <xdr:rowOff>0</xdr:rowOff>
    </xdr:from>
    <xdr:to>
      <xdr:col>13</xdr:col>
      <xdr:colOff>600075</xdr:colOff>
      <xdr:row>109</xdr:row>
      <xdr:rowOff>1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110</xdr:row>
      <xdr:rowOff>1</xdr:rowOff>
    </xdr:from>
    <xdr:to>
      <xdr:col>13</xdr:col>
      <xdr:colOff>600075</xdr:colOff>
      <xdr:row>127</xdr:row>
      <xdr:rowOff>1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128</xdr:row>
      <xdr:rowOff>1</xdr:rowOff>
    </xdr:from>
    <xdr:to>
      <xdr:col>13</xdr:col>
      <xdr:colOff>600075</xdr:colOff>
      <xdr:row>145</xdr:row>
      <xdr:rowOff>1</xdr:rowOff>
    </xdr:to>
    <xdr:graphicFrame macro="">
      <xdr:nvGraphicFramePr>
        <xdr:cNvPr id="12" name="Диаграмма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146</xdr:row>
      <xdr:rowOff>0</xdr:rowOff>
    </xdr:from>
    <xdr:to>
      <xdr:col>13</xdr:col>
      <xdr:colOff>600075</xdr:colOff>
      <xdr:row>163</xdr:row>
      <xdr:rowOff>1</xdr:rowOff>
    </xdr:to>
    <xdr:graphicFrame macro="">
      <xdr:nvGraphicFramePr>
        <xdr:cNvPr id="13" name="Диаграмма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164</xdr:row>
      <xdr:rowOff>1</xdr:rowOff>
    </xdr:from>
    <xdr:to>
      <xdr:col>13</xdr:col>
      <xdr:colOff>600075</xdr:colOff>
      <xdr:row>181</xdr:row>
      <xdr:rowOff>1</xdr:rowOff>
    </xdr:to>
    <xdr:graphicFrame macro="">
      <xdr:nvGraphicFramePr>
        <xdr:cNvPr id="14" name="Диаграмма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182</xdr:row>
      <xdr:rowOff>0</xdr:rowOff>
    </xdr:from>
    <xdr:to>
      <xdr:col>13</xdr:col>
      <xdr:colOff>600075</xdr:colOff>
      <xdr:row>199</xdr:row>
      <xdr:rowOff>1</xdr:rowOff>
    </xdr:to>
    <xdr:graphicFrame macro="">
      <xdr:nvGraphicFramePr>
        <xdr:cNvPr id="15" name="Диаграмма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0</xdr:colOff>
      <xdr:row>20</xdr:row>
      <xdr:rowOff>2</xdr:rowOff>
    </xdr:from>
    <xdr:to>
      <xdr:col>26</xdr:col>
      <xdr:colOff>590550</xdr:colOff>
      <xdr:row>37</xdr:row>
      <xdr:rowOff>2</xdr:rowOff>
    </xdr:to>
    <xdr:graphicFrame macro="">
      <xdr:nvGraphicFramePr>
        <xdr:cNvPr id="16" name="Диаграмма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0</xdr:colOff>
      <xdr:row>38</xdr:row>
      <xdr:rowOff>1</xdr:rowOff>
    </xdr:from>
    <xdr:to>
      <xdr:col>26</xdr:col>
      <xdr:colOff>590550</xdr:colOff>
      <xdr:row>55</xdr:row>
      <xdr:rowOff>1</xdr:rowOff>
    </xdr:to>
    <xdr:graphicFrame macro="">
      <xdr:nvGraphicFramePr>
        <xdr:cNvPr id="17" name="Диаграмма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0</xdr:colOff>
      <xdr:row>56</xdr:row>
      <xdr:rowOff>1</xdr:rowOff>
    </xdr:from>
    <xdr:to>
      <xdr:col>26</xdr:col>
      <xdr:colOff>590550</xdr:colOff>
      <xdr:row>73</xdr:row>
      <xdr:rowOff>1</xdr:rowOff>
    </xdr:to>
    <xdr:graphicFrame macro="">
      <xdr:nvGraphicFramePr>
        <xdr:cNvPr id="18" name="Диаграмма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0</xdr:colOff>
      <xdr:row>74</xdr:row>
      <xdr:rowOff>1</xdr:rowOff>
    </xdr:from>
    <xdr:to>
      <xdr:col>26</xdr:col>
      <xdr:colOff>590550</xdr:colOff>
      <xdr:row>91</xdr:row>
      <xdr:rowOff>1</xdr:rowOff>
    </xdr:to>
    <xdr:graphicFrame macro="">
      <xdr:nvGraphicFramePr>
        <xdr:cNvPr id="19" name="Диаграмма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92</xdr:row>
      <xdr:rowOff>1</xdr:rowOff>
    </xdr:from>
    <xdr:to>
      <xdr:col>26</xdr:col>
      <xdr:colOff>590550</xdr:colOff>
      <xdr:row>109</xdr:row>
      <xdr:rowOff>1</xdr:rowOff>
    </xdr:to>
    <xdr:graphicFrame macro="">
      <xdr:nvGraphicFramePr>
        <xdr:cNvPr id="20" name="Диаграмма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14</xdr:col>
      <xdr:colOff>0</xdr:colOff>
      <xdr:row>110</xdr:row>
      <xdr:rowOff>1</xdr:rowOff>
    </xdr:from>
    <xdr:to>
      <xdr:col>26</xdr:col>
      <xdr:colOff>590550</xdr:colOff>
      <xdr:row>127</xdr:row>
      <xdr:rowOff>1</xdr:rowOff>
    </xdr:to>
    <xdr:graphicFrame macro="">
      <xdr:nvGraphicFramePr>
        <xdr:cNvPr id="21" name="Диаграмма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14</xdr:col>
      <xdr:colOff>0</xdr:colOff>
      <xdr:row>128</xdr:row>
      <xdr:rowOff>1</xdr:rowOff>
    </xdr:from>
    <xdr:to>
      <xdr:col>26</xdr:col>
      <xdr:colOff>590550</xdr:colOff>
      <xdr:row>145</xdr:row>
      <xdr:rowOff>1</xdr:rowOff>
    </xdr:to>
    <xdr:graphicFrame macro="">
      <xdr:nvGraphicFramePr>
        <xdr:cNvPr id="22" name="Диаграмма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14</xdr:col>
      <xdr:colOff>0</xdr:colOff>
      <xdr:row>146</xdr:row>
      <xdr:rowOff>1</xdr:rowOff>
    </xdr:from>
    <xdr:to>
      <xdr:col>26</xdr:col>
      <xdr:colOff>590550</xdr:colOff>
      <xdr:row>163</xdr:row>
      <xdr:rowOff>1</xdr:rowOff>
    </xdr:to>
    <xdr:graphicFrame macro="">
      <xdr:nvGraphicFramePr>
        <xdr:cNvPr id="23" name="Диаграмма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14</xdr:col>
      <xdr:colOff>0</xdr:colOff>
      <xdr:row>164</xdr:row>
      <xdr:rowOff>1</xdr:rowOff>
    </xdr:from>
    <xdr:to>
      <xdr:col>26</xdr:col>
      <xdr:colOff>590550</xdr:colOff>
      <xdr:row>181</xdr:row>
      <xdr:rowOff>1</xdr:rowOff>
    </xdr:to>
    <xdr:graphicFrame macro="">
      <xdr:nvGraphicFramePr>
        <xdr:cNvPr id="24" name="Диаграмма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14</xdr:col>
      <xdr:colOff>0</xdr:colOff>
      <xdr:row>182</xdr:row>
      <xdr:rowOff>1</xdr:rowOff>
    </xdr:from>
    <xdr:to>
      <xdr:col>26</xdr:col>
      <xdr:colOff>590550</xdr:colOff>
      <xdr:row>199</xdr:row>
      <xdr:rowOff>1</xdr:rowOff>
    </xdr:to>
    <xdr:graphicFrame macro="">
      <xdr:nvGraphicFramePr>
        <xdr:cNvPr id="25" name="Диаграмма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9524</xdr:colOff>
      <xdr:row>1</xdr:row>
      <xdr:rowOff>9525</xdr:rowOff>
    </xdr:from>
    <xdr:to>
      <xdr:col>14</xdr:col>
      <xdr:colOff>0</xdr:colOff>
      <xdr:row>18</xdr:row>
      <xdr:rowOff>180975</xdr:rowOff>
    </xdr:to>
    <xdr:graphicFrame macro="">
      <xdr:nvGraphicFramePr>
        <xdr:cNvPr id="27" name="Диаграмма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14</xdr:col>
      <xdr:colOff>9525</xdr:colOff>
      <xdr:row>1</xdr:row>
      <xdr:rowOff>9525</xdr:rowOff>
    </xdr:from>
    <xdr:to>
      <xdr:col>26</xdr:col>
      <xdr:colOff>600075</xdr:colOff>
      <xdr:row>18</xdr:row>
      <xdr:rowOff>180975</xdr:rowOff>
    </xdr:to>
    <xdr:graphicFrame macro="">
      <xdr:nvGraphicFramePr>
        <xdr:cNvPr id="28" name="Диаграмма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</a:t>
          </a:r>
          <a:r>
            <a:rPr lang="en-US" sz="1400"/>
            <a:t>0</a:t>
          </a:r>
          <a:endParaRPr lang="ru-RU" sz="1400"/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2011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2012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2013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2014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2015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2016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2017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2018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0.39348</cdr:x>
      <cdr:y>0.0102</cdr:y>
    </cdr:from>
    <cdr:to>
      <cdr:x>0.62392</cdr:x>
      <cdr:y>0.09188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62549" y="32733"/>
          <a:ext cx="1266452" cy="2621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2019</a:t>
          </a:r>
        </a:p>
      </cdr:txBody>
    </cdr:sp>
  </cdr:relSizeAnchor>
  <cdr:relSizeAnchor xmlns:cdr="http://schemas.openxmlformats.org/drawingml/2006/chartDrawing">
    <cdr:from>
      <cdr:x>0.00362</cdr:x>
      <cdr:y>0.39169</cdr:y>
    </cdr:from>
    <cdr:to>
      <cdr:x>0.04343</cdr:x>
      <cdr:y>0.56973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576" y="1257299"/>
          <a:ext cx="3143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</a:t>
          </a:r>
          <a:r>
            <a:rPr lang="en-US" sz="1400"/>
            <a:t>0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</a:t>
          </a:r>
          <a:r>
            <a:rPr lang="en-US" sz="1400"/>
            <a:t>0</a:t>
          </a:r>
          <a:endParaRPr lang="ru-RU" sz="1400"/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2011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2012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2013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2014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2015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2016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2017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2018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0.47723</cdr:x>
      <cdr:y>0.01559</cdr:y>
    </cdr:from>
    <cdr:to>
      <cdr:x>0.64699</cdr:x>
      <cdr:y>0.09727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2898" y="53298"/>
          <a:ext cx="1342027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2019</a:t>
          </a:r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EUR/USD </a:t>
          </a:r>
          <a:r>
            <a:rPr lang="ru-RU" sz="1400"/>
            <a:t>201</a:t>
          </a:r>
          <a:r>
            <a:rPr lang="en-US" sz="1400"/>
            <a:t>0-2019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EUR/USD </a:t>
          </a:r>
          <a:r>
            <a:rPr lang="ru-RU" sz="1400"/>
            <a:t>201</a:t>
          </a:r>
          <a:r>
            <a:rPr lang="en-US" sz="1400"/>
            <a:t>0-2019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0.59434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900" y="19050"/>
          <a:ext cx="1694439" cy="279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GBP/USD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49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AUD/USD </a:t>
          </a:r>
          <a:r>
            <a:rPr lang="ru-RU" sz="1400"/>
            <a:t>20</a:t>
          </a:r>
          <a:r>
            <a:rPr lang="en-US" sz="1400"/>
            <a:t>18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55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AUD/USD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AUD/USD </a:t>
          </a:r>
          <a:r>
            <a:rPr lang="ru-RU" sz="1400"/>
            <a:t>20</a:t>
          </a:r>
          <a:r>
            <a:rPr lang="en-US" sz="1400"/>
            <a:t>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62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65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NZD/USD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70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USD/CAD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71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>
              <a:latin typeface="Calibri"/>
              <a:ea typeface="+mn-ea"/>
              <a:cs typeface="+mn-cs"/>
            </a:rPr>
            <a:t>USD/CAD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73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76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USD/CAD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USD/CHF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81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USD/CHF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USD/CHF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USD/CHF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84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USD/CHF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USD/CHF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USD/CHF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87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USD/CHF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USD/CHF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USD/CHF</a:t>
          </a:r>
          <a:r>
            <a:rPr lang="en-US" sz="1400"/>
            <a:t> </a:t>
          </a:r>
          <a:r>
            <a:rPr lang="ru-RU" sz="1400"/>
            <a:t>20</a:t>
          </a:r>
          <a:r>
            <a:rPr lang="en-US" sz="1400"/>
            <a:t>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600076</xdr:colOff>
      <xdr:row>18</xdr:row>
      <xdr:rowOff>171450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</xdr:colOff>
      <xdr:row>1</xdr:row>
      <xdr:rowOff>0</xdr:rowOff>
    </xdr:from>
    <xdr:to>
      <xdr:col>26</xdr:col>
      <xdr:colOff>590551</xdr:colOff>
      <xdr:row>18</xdr:row>
      <xdr:rowOff>171450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13</xdr:col>
      <xdr:colOff>600076</xdr:colOff>
      <xdr:row>37</xdr:row>
      <xdr:rowOff>171450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</xdr:colOff>
      <xdr:row>20</xdr:row>
      <xdr:rowOff>0</xdr:rowOff>
    </xdr:from>
    <xdr:to>
      <xdr:col>26</xdr:col>
      <xdr:colOff>590551</xdr:colOff>
      <xdr:row>37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13</xdr:col>
      <xdr:colOff>600076</xdr:colOff>
      <xdr:row>56</xdr:row>
      <xdr:rowOff>171450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</xdr:colOff>
      <xdr:row>39</xdr:row>
      <xdr:rowOff>0</xdr:rowOff>
    </xdr:from>
    <xdr:to>
      <xdr:col>26</xdr:col>
      <xdr:colOff>590551</xdr:colOff>
      <xdr:row>56</xdr:row>
      <xdr:rowOff>171450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13</xdr:col>
      <xdr:colOff>600076</xdr:colOff>
      <xdr:row>75</xdr:row>
      <xdr:rowOff>171450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1</xdr:colOff>
      <xdr:row>58</xdr:row>
      <xdr:rowOff>0</xdr:rowOff>
    </xdr:from>
    <xdr:to>
      <xdr:col>26</xdr:col>
      <xdr:colOff>590551</xdr:colOff>
      <xdr:row>75</xdr:row>
      <xdr:rowOff>171450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77</xdr:row>
      <xdr:rowOff>0</xdr:rowOff>
    </xdr:from>
    <xdr:to>
      <xdr:col>13</xdr:col>
      <xdr:colOff>600076</xdr:colOff>
      <xdr:row>94</xdr:row>
      <xdr:rowOff>171450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1</xdr:colOff>
      <xdr:row>77</xdr:row>
      <xdr:rowOff>0</xdr:rowOff>
    </xdr:from>
    <xdr:to>
      <xdr:col>26</xdr:col>
      <xdr:colOff>590551</xdr:colOff>
      <xdr:row>94</xdr:row>
      <xdr:rowOff>171450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USD/JPY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92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USD/JPY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6-2019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USD/JPY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USD/JPY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6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95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USD/JPY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96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USD/JPY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7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97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USD/JPY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USD/JPY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8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drawings/drawing99.xml><?xml version="1.0" encoding="utf-8"?>
<c:userShapes xmlns:c="http://schemas.openxmlformats.org/drawingml/2006/chart">
  <cdr:relSizeAnchor xmlns:cdr="http://schemas.openxmlformats.org/drawingml/2006/chartDrawing">
    <cdr:from>
      <cdr:x>0.38026</cdr:x>
      <cdr:y>0.00557</cdr:y>
    </cdr:from>
    <cdr:to>
      <cdr:x>0.62455</cdr:x>
      <cdr:y>0.08725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009863" y="18993"/>
          <a:ext cx="1933612" cy="278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/>
            <a:t>USD/JPY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0.00481</cdr:x>
      <cdr:y>0.44852</cdr:y>
    </cdr:from>
    <cdr:to>
      <cdr:x>0.04453</cdr:x>
      <cdr:y>0.61615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8100" y="1529439"/>
          <a:ext cx="314349" cy="5715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1400" b="1"/>
            <a:t>$</a:t>
          </a:r>
          <a:endParaRPr lang="ru-RU" sz="1400" b="1"/>
        </a:p>
      </cdr:txBody>
    </cdr:sp>
  </cdr:relSizeAnchor>
</c:userShapes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0.45675</cdr:x>
      <cdr:y>0.01265</cdr:y>
    </cdr:from>
    <cdr:to>
      <cdr:x>0.70482</cdr:x>
      <cdr:y>0.09433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10935" y="40963"/>
          <a:ext cx="1961189" cy="264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>
              <a:latin typeface="+mn-lt"/>
              <a:ea typeface="+mn-ea"/>
              <a:cs typeface="+mn-cs"/>
            </a:rPr>
            <a:t>USD/JPY</a:t>
          </a:r>
          <a:r>
            <a:rPr lang="en-US" sz="1400"/>
            <a:t> </a:t>
          </a:r>
          <a:r>
            <a:rPr lang="ru-RU" sz="1400"/>
            <a:t>201</a:t>
          </a:r>
          <a:r>
            <a:rPr lang="en-US" sz="1400"/>
            <a:t>9</a:t>
          </a:r>
          <a:endParaRPr lang="ru-RU" sz="1400"/>
        </a:p>
      </cdr:txBody>
    </cdr:sp>
  </cdr:relSizeAnchor>
  <cdr:relSizeAnchor xmlns:cdr="http://schemas.openxmlformats.org/drawingml/2006/chartDrawing">
    <cdr:from>
      <cdr:x>0.00482</cdr:x>
      <cdr:y>0.37326</cdr:y>
    </cdr:from>
    <cdr:to>
      <cdr:x>0.05904</cdr:x>
      <cdr:y>0.61003</cdr:y>
    </cdr:to>
    <cdr:sp macro="" textlink="">
      <cdr:nvSpPr>
        <cdr:cNvPr id="5" name="TextBox 4"/>
        <cdr:cNvSpPr txBox="1"/>
      </cdr:nvSpPr>
      <cdr:spPr>
        <a:xfrm xmlns:a="http://schemas.openxmlformats.org/drawingml/2006/main" rot="16200000">
          <a:off x="-152395" y="1466850"/>
          <a:ext cx="809623" cy="4286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u-RU" sz="1400" b="1"/>
            <a:t>Пункты</a:t>
          </a:r>
        </a:p>
      </cdr:txBody>
    </cdr:sp>
  </cdr:relSizeAnchor>
</c:userShape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657"/>
  <sheetViews>
    <sheetView topLeftCell="A1621" workbookViewId="0">
      <selection activeCell="O1603" sqref="O1603"/>
    </sheetView>
  </sheetViews>
  <sheetFormatPr defaultRowHeight="15"/>
  <cols>
    <col min="1" max="1" width="3.5703125" style="34" customWidth="1"/>
    <col min="2" max="2" width="25.140625" style="34" customWidth="1"/>
    <col min="3" max="3" width="6.42578125" customWidth="1"/>
    <col min="6" max="6" width="9.28515625" bestFit="1" customWidth="1"/>
    <col min="7" max="7" width="19.5703125" customWidth="1"/>
    <col min="8" max="8" width="12.5703125" customWidth="1"/>
    <col min="9" max="10" width="9.5703125" bestFit="1" customWidth="1"/>
    <col min="11" max="11" width="20.28515625" customWidth="1"/>
    <col min="12" max="12" width="11.42578125" customWidth="1"/>
    <col min="13" max="13" width="13.5703125" customWidth="1"/>
    <col min="14" max="14" width="13" customWidth="1"/>
    <col min="15" max="16" width="9.28515625" bestFit="1" customWidth="1"/>
    <col min="18" max="19" width="9.28515625" bestFit="1" customWidth="1"/>
  </cols>
  <sheetData>
    <row r="2" spans="2:19">
      <c r="B2" s="37" t="s">
        <v>2479</v>
      </c>
      <c r="D2" s="11" t="s">
        <v>10</v>
      </c>
      <c r="E2" s="11" t="s">
        <v>11</v>
      </c>
      <c r="F2" s="12" t="s">
        <v>12</v>
      </c>
      <c r="G2" s="11" t="s">
        <v>13</v>
      </c>
      <c r="H2" s="12" t="s">
        <v>14</v>
      </c>
      <c r="I2" s="12" t="s">
        <v>15</v>
      </c>
      <c r="J2" s="12" t="s">
        <v>16</v>
      </c>
      <c r="K2" s="11" t="s">
        <v>17</v>
      </c>
      <c r="L2" s="12" t="s">
        <v>18</v>
      </c>
      <c r="M2" s="12" t="s">
        <v>19</v>
      </c>
      <c r="N2" s="12" t="s">
        <v>20</v>
      </c>
      <c r="O2" s="12" t="s">
        <v>21</v>
      </c>
      <c r="P2" s="12" t="s">
        <v>22</v>
      </c>
      <c r="R2" s="12" t="s">
        <v>21</v>
      </c>
      <c r="S2" s="12" t="s">
        <v>22</v>
      </c>
    </row>
    <row r="3" spans="2:19" s="34" customFormat="1">
      <c r="D3" s="11"/>
      <c r="E3" s="11"/>
      <c r="F3" s="12"/>
      <c r="G3" s="11"/>
      <c r="H3" s="12"/>
      <c r="I3" s="12"/>
      <c r="J3" s="12"/>
      <c r="K3" s="11"/>
      <c r="L3" s="12"/>
      <c r="M3" s="12"/>
      <c r="N3" s="12"/>
      <c r="O3" s="12"/>
      <c r="P3" s="12"/>
      <c r="R3" s="34">
        <v>0</v>
      </c>
      <c r="S3" s="34">
        <v>5000</v>
      </c>
    </row>
    <row r="4" spans="2:19">
      <c r="D4" s="18" t="s">
        <v>23</v>
      </c>
      <c r="E4" s="18" t="s">
        <v>25</v>
      </c>
      <c r="F4" s="19">
        <v>7.0000000000000007E-2</v>
      </c>
      <c r="G4" s="18" t="s">
        <v>119</v>
      </c>
      <c r="H4" s="20">
        <v>1.08447</v>
      </c>
      <c r="I4" s="20">
        <v>1.09358</v>
      </c>
      <c r="J4" s="20">
        <v>1.0752699999999999</v>
      </c>
      <c r="K4" s="18" t="s">
        <v>120</v>
      </c>
      <c r="L4" s="20">
        <v>1.0752699999999999</v>
      </c>
      <c r="M4" s="21">
        <v>64.400000000000006</v>
      </c>
      <c r="N4" s="21">
        <v>0</v>
      </c>
      <c r="O4" s="22">
        <v>920</v>
      </c>
      <c r="P4" s="21">
        <v>64.400000000000006</v>
      </c>
      <c r="Q4" s="31"/>
      <c r="R4" s="22">
        <f>R3+O4</f>
        <v>920</v>
      </c>
      <c r="S4" s="21">
        <f>S3+P4</f>
        <v>5064.3999999999996</v>
      </c>
    </row>
    <row r="5" spans="2:19">
      <c r="D5" s="18" t="s">
        <v>23</v>
      </c>
      <c r="E5" s="18" t="s">
        <v>24</v>
      </c>
      <c r="F5" s="19">
        <v>0.13</v>
      </c>
      <c r="G5" s="18" t="s">
        <v>121</v>
      </c>
      <c r="H5" s="20">
        <v>1.0831599999999999</v>
      </c>
      <c r="I5" s="20">
        <v>1.0785400000000001</v>
      </c>
      <c r="J5" s="20">
        <v>1.08786</v>
      </c>
      <c r="K5" s="18" t="s">
        <v>122</v>
      </c>
      <c r="L5" s="20">
        <v>1.08786</v>
      </c>
      <c r="M5" s="21">
        <v>61.1</v>
      </c>
      <c r="N5" s="21">
        <v>-8.4499999999999993</v>
      </c>
      <c r="O5" s="22">
        <v>470</v>
      </c>
      <c r="P5" s="21">
        <v>61.1</v>
      </c>
      <c r="Q5" s="31"/>
      <c r="R5" s="22">
        <f>R4+O5</f>
        <v>1390</v>
      </c>
      <c r="S5" s="21">
        <f>S4+P5</f>
        <v>5125.5</v>
      </c>
    </row>
    <row r="6" spans="2:19">
      <c r="D6" s="18" t="s">
        <v>1949</v>
      </c>
      <c r="E6" s="18" t="s">
        <v>25</v>
      </c>
      <c r="F6" s="19">
        <v>0.08</v>
      </c>
      <c r="G6" s="18" t="s">
        <v>1950</v>
      </c>
      <c r="H6" s="20">
        <v>0.69789999999999996</v>
      </c>
      <c r="I6" s="20">
        <v>0.70386000000000004</v>
      </c>
      <c r="J6" s="20">
        <v>0</v>
      </c>
      <c r="K6" s="18" t="s">
        <v>1951</v>
      </c>
      <c r="L6" s="20">
        <v>0.70386000000000004</v>
      </c>
      <c r="M6" s="21">
        <v>31.308799999999387</v>
      </c>
      <c r="N6" s="21">
        <v>-47.782400000000614</v>
      </c>
      <c r="O6" s="22">
        <v>-596</v>
      </c>
      <c r="P6" s="21">
        <v>-47.782400000000614</v>
      </c>
      <c r="Q6" s="31"/>
      <c r="R6" s="22">
        <f t="shared" ref="R6:R69" si="0">R5+O6</f>
        <v>794</v>
      </c>
      <c r="S6" s="21">
        <f t="shared" ref="S6:S69" si="1">S5+P6</f>
        <v>5077.717599999999</v>
      </c>
    </row>
    <row r="7" spans="2:19">
      <c r="D7" s="18" t="s">
        <v>3549</v>
      </c>
      <c r="E7" s="18" t="s">
        <v>25</v>
      </c>
      <c r="F7" s="19">
        <v>7.0000000000000007E-2</v>
      </c>
      <c r="G7" s="18" t="s">
        <v>3550</v>
      </c>
      <c r="H7" s="20">
        <v>117.203</v>
      </c>
      <c r="I7" s="20">
        <v>118.047</v>
      </c>
      <c r="J7" s="20">
        <v>116.35299999999999</v>
      </c>
      <c r="K7" s="18" t="s">
        <v>3551</v>
      </c>
      <c r="L7" s="20">
        <v>118.047</v>
      </c>
      <c r="M7" s="21">
        <v>0</v>
      </c>
      <c r="N7" s="21">
        <v>-50.071046808617218</v>
      </c>
      <c r="O7" s="22">
        <v>-844</v>
      </c>
      <c r="P7" s="21">
        <v>-50.071046808617218</v>
      </c>
      <c r="Q7" s="31"/>
      <c r="R7" s="22">
        <f t="shared" si="0"/>
        <v>-50</v>
      </c>
      <c r="S7" s="21">
        <f t="shared" si="1"/>
        <v>5027.6465531913818</v>
      </c>
    </row>
    <row r="8" spans="2:19">
      <c r="D8" s="18" t="s">
        <v>1547</v>
      </c>
      <c r="E8" s="18" t="s">
        <v>25</v>
      </c>
      <c r="F8" s="19">
        <v>0.08</v>
      </c>
      <c r="G8" s="18" t="s">
        <v>1548</v>
      </c>
      <c r="H8" s="20">
        <v>1.45478</v>
      </c>
      <c r="I8" s="20">
        <v>1.4609799999999999</v>
      </c>
      <c r="J8" s="20">
        <v>1.44858</v>
      </c>
      <c r="K8" s="18" t="s">
        <v>1549</v>
      </c>
      <c r="L8" s="20">
        <v>1.44858</v>
      </c>
      <c r="M8" s="21">
        <v>49.58</v>
      </c>
      <c r="N8" s="21">
        <v>-9.86</v>
      </c>
      <c r="O8" s="22">
        <v>620</v>
      </c>
      <c r="P8" s="21">
        <v>49.58</v>
      </c>
      <c r="Q8" s="31"/>
      <c r="R8" s="22">
        <f t="shared" si="0"/>
        <v>570</v>
      </c>
      <c r="S8" s="21">
        <f t="shared" si="1"/>
        <v>5077.2265531913818</v>
      </c>
    </row>
    <row r="9" spans="2:19">
      <c r="D9" s="18" t="s">
        <v>2934</v>
      </c>
      <c r="E9" s="18" t="s">
        <v>24</v>
      </c>
      <c r="F9" s="19">
        <v>7.0000000000000007E-2</v>
      </c>
      <c r="G9" s="18" t="s">
        <v>2935</v>
      </c>
      <c r="H9" s="20">
        <v>1.4248799999999999</v>
      </c>
      <c r="I9" s="20">
        <v>1.415</v>
      </c>
      <c r="J9" s="20">
        <v>1.4347799999999999</v>
      </c>
      <c r="K9" s="18" t="s">
        <v>124</v>
      </c>
      <c r="L9" s="20">
        <v>1.4347799999999999</v>
      </c>
      <c r="M9" s="21">
        <v>48.289288606543799</v>
      </c>
      <c r="N9" s="21">
        <v>-36.096982865043344</v>
      </c>
      <c r="O9" s="22">
        <v>990</v>
      </c>
      <c r="P9" s="21">
        <v>48.289288606543799</v>
      </c>
      <c r="Q9" s="31"/>
      <c r="R9" s="22">
        <f t="shared" si="0"/>
        <v>1560</v>
      </c>
      <c r="S9" s="21">
        <f t="shared" si="1"/>
        <v>5125.5158417979255</v>
      </c>
    </row>
    <row r="10" spans="2:19">
      <c r="D10" s="18" t="s">
        <v>3255</v>
      </c>
      <c r="E10" s="18" t="s">
        <v>24</v>
      </c>
      <c r="F10" s="19">
        <v>0.09</v>
      </c>
      <c r="G10" s="18" t="s">
        <v>3256</v>
      </c>
      <c r="H10" s="20">
        <v>1.0049600000000001</v>
      </c>
      <c r="I10" s="20">
        <v>0.99917999999999996</v>
      </c>
      <c r="J10" s="20">
        <v>1.0107600000000001</v>
      </c>
      <c r="K10" s="18" t="s">
        <v>3257</v>
      </c>
      <c r="L10" s="20">
        <v>1.00909</v>
      </c>
      <c r="M10" s="21">
        <v>50.139027696692231</v>
      </c>
      <c r="N10" s="21">
        <v>-52.066271644939953</v>
      </c>
      <c r="O10" s="22">
        <v>413</v>
      </c>
      <c r="P10" s="21">
        <v>36.835168177271711</v>
      </c>
      <c r="Q10" s="31"/>
      <c r="R10" s="22">
        <f t="shared" si="0"/>
        <v>1973</v>
      </c>
      <c r="S10" s="21">
        <f t="shared" si="1"/>
        <v>5162.3510099751975</v>
      </c>
    </row>
    <row r="11" spans="2:19">
      <c r="D11" s="18" t="s">
        <v>23</v>
      </c>
      <c r="E11" s="18" t="s">
        <v>25</v>
      </c>
      <c r="F11" s="19">
        <v>0.09</v>
      </c>
      <c r="G11" s="18" t="s">
        <v>123</v>
      </c>
      <c r="H11" s="20">
        <v>1.0815399999999999</v>
      </c>
      <c r="I11" s="20">
        <v>1.08833</v>
      </c>
      <c r="J11" s="20">
        <v>0</v>
      </c>
      <c r="K11" s="18" t="s">
        <v>124</v>
      </c>
      <c r="L11" s="20">
        <v>1.08833</v>
      </c>
      <c r="M11" s="21">
        <v>9.4499999999999993</v>
      </c>
      <c r="N11" s="21">
        <v>-61.11</v>
      </c>
      <c r="O11" s="22">
        <v>-679</v>
      </c>
      <c r="P11" s="21">
        <v>-61.11</v>
      </c>
      <c r="Q11" s="31"/>
      <c r="R11" s="22">
        <f t="shared" si="0"/>
        <v>1294</v>
      </c>
      <c r="S11" s="21">
        <f t="shared" si="1"/>
        <v>5101.2410099751978</v>
      </c>
    </row>
    <row r="12" spans="2:19">
      <c r="D12" s="18" t="s">
        <v>1949</v>
      </c>
      <c r="E12" s="18" t="s">
        <v>25</v>
      </c>
      <c r="F12" s="19">
        <v>0.11</v>
      </c>
      <c r="G12" s="18" t="s">
        <v>1952</v>
      </c>
      <c r="H12" s="20">
        <v>0.69867000000000001</v>
      </c>
      <c r="I12" s="20">
        <v>0.70316999999999996</v>
      </c>
      <c r="J12" s="20">
        <v>0.69416999999999995</v>
      </c>
      <c r="K12" s="18" t="s">
        <v>1953</v>
      </c>
      <c r="L12" s="20">
        <v>0.69416999999999995</v>
      </c>
      <c r="M12" s="21">
        <v>49.288800000000656</v>
      </c>
      <c r="N12" s="21">
        <v>-0.77000000000015945</v>
      </c>
      <c r="O12" s="22">
        <v>450</v>
      </c>
      <c r="P12" s="21">
        <v>49.288800000000656</v>
      </c>
      <c r="Q12" s="31"/>
      <c r="R12" s="22">
        <f t="shared" si="0"/>
        <v>1744</v>
      </c>
      <c r="S12" s="21">
        <f t="shared" si="1"/>
        <v>5150.5298099751981</v>
      </c>
    </row>
    <row r="13" spans="2:19">
      <c r="D13" s="18" t="s">
        <v>2480</v>
      </c>
      <c r="E13" s="18" t="s">
        <v>25</v>
      </c>
      <c r="F13" s="19">
        <v>0.11</v>
      </c>
      <c r="G13" s="18" t="s">
        <v>2481</v>
      </c>
      <c r="H13" s="20">
        <v>0.65115999999999996</v>
      </c>
      <c r="I13" s="20">
        <v>0.65566000000000002</v>
      </c>
      <c r="J13" s="20">
        <v>0.64646000000000003</v>
      </c>
      <c r="K13" s="18" t="s">
        <v>2482</v>
      </c>
      <c r="L13" s="20">
        <v>0.64646000000000003</v>
      </c>
      <c r="M13" s="21">
        <v>51.51519999999919</v>
      </c>
      <c r="N13" s="21">
        <v>-3.9248000000000767</v>
      </c>
      <c r="O13" s="22">
        <v>470</v>
      </c>
      <c r="P13" s="21">
        <v>51.51519999999919</v>
      </c>
      <c r="Q13" s="31"/>
      <c r="R13" s="22">
        <f t="shared" si="0"/>
        <v>2214</v>
      </c>
      <c r="S13" s="21">
        <f t="shared" si="1"/>
        <v>5202.045009975197</v>
      </c>
    </row>
    <row r="14" spans="2:19">
      <c r="D14" s="18" t="s">
        <v>1949</v>
      </c>
      <c r="E14" s="18" t="s">
        <v>25</v>
      </c>
      <c r="F14" s="19">
        <v>0.11</v>
      </c>
      <c r="G14" s="18" t="s">
        <v>1954</v>
      </c>
      <c r="H14" s="20">
        <v>0.69372</v>
      </c>
      <c r="I14" s="20">
        <v>0.69821999999999995</v>
      </c>
      <c r="J14" s="20">
        <v>0.68922000000000005</v>
      </c>
      <c r="K14" s="18" t="s">
        <v>1955</v>
      </c>
      <c r="L14" s="20">
        <v>0.68922000000000005</v>
      </c>
      <c r="M14" s="21">
        <v>49.499999999999432</v>
      </c>
      <c r="N14" s="21">
        <v>0</v>
      </c>
      <c r="O14" s="22">
        <v>450</v>
      </c>
      <c r="P14" s="21">
        <v>49.499999999999432</v>
      </c>
      <c r="Q14" s="31"/>
      <c r="R14" s="22">
        <f t="shared" si="0"/>
        <v>2664</v>
      </c>
      <c r="S14" s="21">
        <f t="shared" si="1"/>
        <v>5251.5450099751961</v>
      </c>
    </row>
    <row r="15" spans="2:19">
      <c r="D15" s="18" t="s">
        <v>3549</v>
      </c>
      <c r="E15" s="18" t="s">
        <v>25</v>
      </c>
      <c r="F15" s="19">
        <v>0.09</v>
      </c>
      <c r="G15" s="18" t="s">
        <v>3552</v>
      </c>
      <c r="H15" s="20">
        <v>117.164</v>
      </c>
      <c r="I15" s="20">
        <v>117.82899999999999</v>
      </c>
      <c r="J15" s="20">
        <v>116.494</v>
      </c>
      <c r="K15" s="18" t="s">
        <v>3553</v>
      </c>
      <c r="L15" s="20">
        <v>116.76600000000001</v>
      </c>
      <c r="M15" s="21">
        <v>50.519268732297377</v>
      </c>
      <c r="N15" s="21">
        <v>-50.853908443071248</v>
      </c>
      <c r="O15" s="22">
        <v>398</v>
      </c>
      <c r="P15" s="21">
        <v>30.706775087012389</v>
      </c>
      <c r="Q15" s="31"/>
      <c r="R15" s="22">
        <f t="shared" si="0"/>
        <v>3062</v>
      </c>
      <c r="S15" s="21">
        <f t="shared" si="1"/>
        <v>5282.2517850622089</v>
      </c>
    </row>
    <row r="16" spans="2:19">
      <c r="D16" s="18" t="s">
        <v>2480</v>
      </c>
      <c r="E16" s="18" t="s">
        <v>25</v>
      </c>
      <c r="F16" s="19">
        <v>0.13</v>
      </c>
      <c r="G16" s="18" t="s">
        <v>2483</v>
      </c>
      <c r="H16" s="20">
        <v>0.64427000000000001</v>
      </c>
      <c r="I16" s="20">
        <v>0.6482</v>
      </c>
      <c r="J16" s="20">
        <v>0.64027000000000001</v>
      </c>
      <c r="K16" s="18" t="s">
        <v>2484</v>
      </c>
      <c r="L16" s="20">
        <v>0.6482</v>
      </c>
      <c r="M16" s="21">
        <v>35.67720000000039</v>
      </c>
      <c r="N16" s="21">
        <v>-51.162799999999862</v>
      </c>
      <c r="O16" s="22">
        <v>-393</v>
      </c>
      <c r="P16" s="21">
        <v>-51.162799999999862</v>
      </c>
      <c r="Q16" s="31"/>
      <c r="R16" s="22">
        <f t="shared" si="0"/>
        <v>2669</v>
      </c>
      <c r="S16" s="21">
        <f t="shared" si="1"/>
        <v>5231.0889850622088</v>
      </c>
    </row>
    <row r="17" spans="4:19">
      <c r="D17" s="18" t="s">
        <v>1547</v>
      </c>
      <c r="E17" s="18" t="s">
        <v>25</v>
      </c>
      <c r="F17" s="19">
        <v>0.04</v>
      </c>
      <c r="G17" s="18" t="s">
        <v>1550</v>
      </c>
      <c r="H17" s="20">
        <v>1.4204600000000001</v>
      </c>
      <c r="I17" s="20">
        <v>1.43296</v>
      </c>
      <c r="J17" s="20">
        <v>1.4079600000000001</v>
      </c>
      <c r="K17" s="18" t="s">
        <v>125</v>
      </c>
      <c r="L17" s="20">
        <v>1.4079600000000001</v>
      </c>
      <c r="M17" s="21">
        <v>49.96</v>
      </c>
      <c r="N17" s="21">
        <v>-5.97</v>
      </c>
      <c r="O17" s="22">
        <v>1250</v>
      </c>
      <c r="P17" s="21">
        <v>49.96</v>
      </c>
      <c r="Q17" s="31"/>
      <c r="R17" s="22">
        <f t="shared" si="0"/>
        <v>3919</v>
      </c>
      <c r="S17" s="21">
        <f t="shared" si="1"/>
        <v>5281.0489850622089</v>
      </c>
    </row>
    <row r="18" spans="4:19">
      <c r="D18" s="18" t="s">
        <v>2934</v>
      </c>
      <c r="E18" s="18" t="s">
        <v>24</v>
      </c>
      <c r="F18" s="19">
        <v>0.08</v>
      </c>
      <c r="G18" s="18" t="s">
        <v>2936</v>
      </c>
      <c r="H18" s="20">
        <v>1.4539500000000001</v>
      </c>
      <c r="I18" s="20">
        <v>1.4446399999999999</v>
      </c>
      <c r="J18" s="20">
        <v>1.4633499999999999</v>
      </c>
      <c r="K18" s="18" t="s">
        <v>2937</v>
      </c>
      <c r="L18" s="20">
        <v>1.4633499999999999</v>
      </c>
      <c r="M18" s="21">
        <v>51.376862529773852</v>
      </c>
      <c r="N18" s="21">
        <v>0</v>
      </c>
      <c r="O18" s="22">
        <v>940</v>
      </c>
      <c r="P18" s="21">
        <v>51.376862529773852</v>
      </c>
      <c r="Q18" s="31"/>
      <c r="R18" s="22">
        <f t="shared" si="0"/>
        <v>4859</v>
      </c>
      <c r="S18" s="21">
        <f t="shared" si="1"/>
        <v>5332.4258475919823</v>
      </c>
    </row>
    <row r="19" spans="4:19">
      <c r="D19" s="18" t="s">
        <v>2480</v>
      </c>
      <c r="E19" s="18" t="s">
        <v>25</v>
      </c>
      <c r="F19" s="19">
        <v>7.0000000000000007E-2</v>
      </c>
      <c r="G19" s="18" t="s">
        <v>2485</v>
      </c>
      <c r="H19" s="20">
        <v>0.64073999999999998</v>
      </c>
      <c r="I19" s="20">
        <v>0.64803999999999995</v>
      </c>
      <c r="J19" s="20">
        <v>0.63344</v>
      </c>
      <c r="K19" s="18" t="s">
        <v>2486</v>
      </c>
      <c r="L19" s="20">
        <v>0.64602999999999999</v>
      </c>
      <c r="M19" s="21">
        <v>42.170799999999865</v>
      </c>
      <c r="N19" s="21">
        <v>-51.256799999999814</v>
      </c>
      <c r="O19" s="22">
        <v>-529</v>
      </c>
      <c r="P19" s="21">
        <v>-37.186800000000119</v>
      </c>
      <c r="Q19" s="31"/>
      <c r="R19" s="22">
        <f t="shared" si="0"/>
        <v>4330</v>
      </c>
      <c r="S19" s="21">
        <f t="shared" si="1"/>
        <v>5295.2390475919819</v>
      </c>
    </row>
    <row r="20" spans="4:19">
      <c r="D20" s="18" t="s">
        <v>3549</v>
      </c>
      <c r="E20" s="18" t="s">
        <v>25</v>
      </c>
      <c r="F20" s="19">
        <v>0.09</v>
      </c>
      <c r="G20" s="18" t="s">
        <v>2937</v>
      </c>
      <c r="H20" s="20">
        <v>117.127</v>
      </c>
      <c r="I20" s="20">
        <v>117.75</v>
      </c>
      <c r="J20" s="20">
        <v>116.497</v>
      </c>
      <c r="K20" s="18" t="s">
        <v>3554</v>
      </c>
      <c r="L20" s="20">
        <v>116.497</v>
      </c>
      <c r="M20" s="21">
        <v>48.670781221833685</v>
      </c>
      <c r="N20" s="21">
        <v>0</v>
      </c>
      <c r="O20" s="22">
        <v>630</v>
      </c>
      <c r="P20" s="21">
        <v>48.670781221833685</v>
      </c>
      <c r="Q20" s="31"/>
      <c r="R20" s="22">
        <f t="shared" si="0"/>
        <v>4960</v>
      </c>
      <c r="S20" s="21">
        <f t="shared" si="1"/>
        <v>5343.9098288138157</v>
      </c>
    </row>
    <row r="21" spans="4:19">
      <c r="D21" s="18" t="s">
        <v>1949</v>
      </c>
      <c r="E21" s="18" t="s">
        <v>25</v>
      </c>
      <c r="F21" s="19">
        <v>0.1</v>
      </c>
      <c r="G21" s="18" t="s">
        <v>1956</v>
      </c>
      <c r="H21" s="20">
        <v>0.68542999999999998</v>
      </c>
      <c r="I21" s="20">
        <v>0.69035000000000002</v>
      </c>
      <c r="J21" s="20">
        <v>0</v>
      </c>
      <c r="K21" s="18" t="s">
        <v>1957</v>
      </c>
      <c r="L21" s="20">
        <v>0.69035000000000002</v>
      </c>
      <c r="M21" s="21">
        <v>18.500000000000185</v>
      </c>
      <c r="N21" s="21">
        <v>-49.200000000000358</v>
      </c>
      <c r="O21" s="22">
        <v>-492</v>
      </c>
      <c r="P21" s="21">
        <v>-49.200000000000358</v>
      </c>
      <c r="Q21" s="31"/>
      <c r="R21" s="22">
        <f t="shared" si="0"/>
        <v>4468</v>
      </c>
      <c r="S21" s="21">
        <f t="shared" si="1"/>
        <v>5294.709828813815</v>
      </c>
    </row>
    <row r="22" spans="4:19">
      <c r="D22" s="18" t="s">
        <v>3549</v>
      </c>
      <c r="E22" s="18" t="s">
        <v>25</v>
      </c>
      <c r="F22" s="19">
        <v>0.08</v>
      </c>
      <c r="G22" s="18" t="s">
        <v>3555</v>
      </c>
      <c r="H22" s="20">
        <v>116.79300000000001</v>
      </c>
      <c r="I22" s="20">
        <v>117.536</v>
      </c>
      <c r="J22" s="20">
        <v>0</v>
      </c>
      <c r="K22" s="18" t="s">
        <v>1958</v>
      </c>
      <c r="L22" s="20">
        <v>117.536</v>
      </c>
      <c r="M22" s="21">
        <v>22.117093525427116</v>
      </c>
      <c r="N22" s="21">
        <v>-50.571739722297508</v>
      </c>
      <c r="O22" s="22">
        <v>-743</v>
      </c>
      <c r="P22" s="21">
        <v>-50.571739722297508</v>
      </c>
      <c r="Q22" s="31"/>
      <c r="R22" s="22">
        <f t="shared" si="0"/>
        <v>3725</v>
      </c>
      <c r="S22" s="21">
        <f t="shared" si="1"/>
        <v>5244.138089091517</v>
      </c>
    </row>
    <row r="23" spans="4:19">
      <c r="D23" s="18" t="s">
        <v>23</v>
      </c>
      <c r="E23" s="18" t="s">
        <v>25</v>
      </c>
      <c r="F23" s="19">
        <v>0.16</v>
      </c>
      <c r="G23" s="18" t="s">
        <v>125</v>
      </c>
      <c r="H23" s="20">
        <v>1.0864400000000001</v>
      </c>
      <c r="I23" s="20">
        <v>1.09029</v>
      </c>
      <c r="J23" s="20">
        <v>1.0825400000000001</v>
      </c>
      <c r="K23" s="18" t="s">
        <v>126</v>
      </c>
      <c r="L23" s="20">
        <v>1.0825400000000001</v>
      </c>
      <c r="M23" s="21">
        <v>62.4</v>
      </c>
      <c r="N23" s="21">
        <v>0</v>
      </c>
      <c r="O23" s="22">
        <v>390</v>
      </c>
      <c r="P23" s="21">
        <v>62.4</v>
      </c>
      <c r="Q23" s="31"/>
      <c r="R23" s="22">
        <f t="shared" si="0"/>
        <v>4115</v>
      </c>
      <c r="S23" s="21">
        <f t="shared" si="1"/>
        <v>5306.5380890915167</v>
      </c>
    </row>
    <row r="24" spans="4:19">
      <c r="D24" s="18" t="s">
        <v>2934</v>
      </c>
      <c r="E24" s="18" t="s">
        <v>25</v>
      </c>
      <c r="F24" s="19">
        <v>7.0000000000000007E-2</v>
      </c>
      <c r="G24" s="18" t="s">
        <v>125</v>
      </c>
      <c r="H24" s="20">
        <v>1.44455</v>
      </c>
      <c r="I24" s="20">
        <v>1.4551000000000001</v>
      </c>
      <c r="J24" s="20">
        <v>1.4339999999999999</v>
      </c>
      <c r="K24" s="18" t="s">
        <v>1958</v>
      </c>
      <c r="L24" s="20">
        <v>1.4339999999999999</v>
      </c>
      <c r="M24" s="21">
        <v>51.499302649930563</v>
      </c>
      <c r="N24" s="21">
        <v>0</v>
      </c>
      <c r="O24" s="22">
        <v>1055</v>
      </c>
      <c r="P24" s="21">
        <v>51.499302649930563</v>
      </c>
      <c r="Q24" s="31"/>
      <c r="R24" s="22">
        <f t="shared" si="0"/>
        <v>5170</v>
      </c>
      <c r="S24" s="21">
        <f t="shared" si="1"/>
        <v>5358.0373917414472</v>
      </c>
    </row>
    <row r="25" spans="4:19">
      <c r="D25" s="18" t="s">
        <v>3255</v>
      </c>
      <c r="E25" s="18" t="s">
        <v>24</v>
      </c>
      <c r="F25" s="19">
        <v>0.1</v>
      </c>
      <c r="G25" s="18" t="s">
        <v>125</v>
      </c>
      <c r="H25" s="20">
        <v>1.00814</v>
      </c>
      <c r="I25" s="20">
        <v>1.0031399999999999</v>
      </c>
      <c r="J25" s="20">
        <v>1.0131399999999999</v>
      </c>
      <c r="K25" s="18" t="s">
        <v>126</v>
      </c>
      <c r="L25" s="20">
        <v>1.0131399999999999</v>
      </c>
      <c r="M25" s="21">
        <v>49.351521013876599</v>
      </c>
      <c r="N25" s="21">
        <v>0</v>
      </c>
      <c r="O25" s="22">
        <v>500</v>
      </c>
      <c r="P25" s="21">
        <v>49.351521013876599</v>
      </c>
      <c r="Q25" s="31"/>
      <c r="R25" s="22">
        <f t="shared" si="0"/>
        <v>5670</v>
      </c>
      <c r="S25" s="21">
        <f t="shared" si="1"/>
        <v>5407.3889127553239</v>
      </c>
    </row>
    <row r="26" spans="4:19">
      <c r="D26" s="18" t="s">
        <v>1949</v>
      </c>
      <c r="E26" s="18" t="s">
        <v>24</v>
      </c>
      <c r="F26" s="19">
        <v>0.08</v>
      </c>
      <c r="G26" s="18" t="s">
        <v>1958</v>
      </c>
      <c r="H26" s="20">
        <v>0.69623000000000002</v>
      </c>
      <c r="I26" s="20">
        <v>0.69003000000000003</v>
      </c>
      <c r="J26" s="20">
        <v>0.70243</v>
      </c>
      <c r="K26" s="18" t="s">
        <v>127</v>
      </c>
      <c r="L26" s="20">
        <v>0.70243</v>
      </c>
      <c r="M26" s="21">
        <v>49.625599999999864</v>
      </c>
      <c r="N26" s="21">
        <v>0</v>
      </c>
      <c r="O26" s="22">
        <v>620</v>
      </c>
      <c r="P26" s="21">
        <v>49.625599999999864</v>
      </c>
      <c r="Q26" s="31"/>
      <c r="R26" s="22">
        <f t="shared" si="0"/>
        <v>6290</v>
      </c>
      <c r="S26" s="21">
        <f t="shared" si="1"/>
        <v>5457.0145127553242</v>
      </c>
    </row>
    <row r="27" spans="4:19">
      <c r="D27" s="18" t="s">
        <v>2480</v>
      </c>
      <c r="E27" s="18" t="s">
        <v>24</v>
      </c>
      <c r="F27" s="19">
        <v>0.09</v>
      </c>
      <c r="G27" s="18" t="s">
        <v>1958</v>
      </c>
      <c r="H27" s="20">
        <v>0.64776999999999996</v>
      </c>
      <c r="I27" s="20">
        <v>0.64227000000000001</v>
      </c>
      <c r="J27" s="20">
        <v>0.65327000000000002</v>
      </c>
      <c r="K27" s="18" t="s">
        <v>2487</v>
      </c>
      <c r="L27" s="20">
        <v>0.65327000000000002</v>
      </c>
      <c r="M27" s="21">
        <v>49.50000000000054</v>
      </c>
      <c r="N27" s="21">
        <v>0</v>
      </c>
      <c r="O27" s="22">
        <v>550</v>
      </c>
      <c r="P27" s="21">
        <v>49.50000000000054</v>
      </c>
      <c r="Q27" s="31"/>
      <c r="R27" s="22">
        <f t="shared" si="0"/>
        <v>6840</v>
      </c>
      <c r="S27" s="21">
        <f t="shared" si="1"/>
        <v>5506.5145127553251</v>
      </c>
    </row>
    <row r="28" spans="4:19">
      <c r="D28" s="18" t="s">
        <v>3549</v>
      </c>
      <c r="E28" s="18" t="s">
        <v>24</v>
      </c>
      <c r="F28" s="19">
        <v>0.06</v>
      </c>
      <c r="G28" s="18" t="s">
        <v>3556</v>
      </c>
      <c r="H28" s="20">
        <v>117.828</v>
      </c>
      <c r="I28" s="20">
        <v>116.866</v>
      </c>
      <c r="J28" s="20">
        <v>118.798</v>
      </c>
      <c r="K28" s="18" t="s">
        <v>3557</v>
      </c>
      <c r="L28" s="20">
        <v>118.798</v>
      </c>
      <c r="M28" s="21">
        <v>48.990723749558008</v>
      </c>
      <c r="N28" s="21">
        <v>-14.957246777555946</v>
      </c>
      <c r="O28" s="22">
        <v>970</v>
      </c>
      <c r="P28" s="21">
        <v>48.990723749558008</v>
      </c>
      <c r="Q28" s="31"/>
      <c r="R28" s="22">
        <f t="shared" si="0"/>
        <v>7810</v>
      </c>
      <c r="S28" s="21">
        <f t="shared" si="1"/>
        <v>5555.5052365048832</v>
      </c>
    </row>
    <row r="29" spans="4:19">
      <c r="D29" s="18" t="s">
        <v>23</v>
      </c>
      <c r="E29" s="18" t="s">
        <v>25</v>
      </c>
      <c r="F29" s="19">
        <v>0.15</v>
      </c>
      <c r="G29" s="18" t="s">
        <v>127</v>
      </c>
      <c r="H29" s="20">
        <v>1.08388</v>
      </c>
      <c r="I29" s="20">
        <v>1.0879399999999999</v>
      </c>
      <c r="J29" s="20">
        <v>1.07978</v>
      </c>
      <c r="K29" s="18" t="s">
        <v>128</v>
      </c>
      <c r="L29" s="20">
        <v>1.07978</v>
      </c>
      <c r="M29" s="21">
        <v>61.5</v>
      </c>
      <c r="N29" s="21">
        <v>-35.85</v>
      </c>
      <c r="O29" s="22">
        <v>410</v>
      </c>
      <c r="P29" s="21">
        <v>61.5</v>
      </c>
      <c r="Q29" s="31"/>
      <c r="R29" s="22">
        <f t="shared" si="0"/>
        <v>8220</v>
      </c>
      <c r="S29" s="21">
        <f t="shared" si="1"/>
        <v>5617.0052365048832</v>
      </c>
    </row>
    <row r="30" spans="4:19">
      <c r="D30" s="18" t="s">
        <v>3255</v>
      </c>
      <c r="E30" s="18" t="s">
        <v>24</v>
      </c>
      <c r="F30" s="19">
        <v>0.15</v>
      </c>
      <c r="G30" s="18" t="s">
        <v>3258</v>
      </c>
      <c r="H30" s="20">
        <v>1.00956</v>
      </c>
      <c r="I30" s="20">
        <v>1.00613</v>
      </c>
      <c r="J30" s="20">
        <v>1.0130600000000001</v>
      </c>
      <c r="K30" s="18" t="s">
        <v>128</v>
      </c>
      <c r="L30" s="20">
        <v>1.0130600000000001</v>
      </c>
      <c r="M30" s="21">
        <v>51.823189149705719</v>
      </c>
      <c r="N30" s="21">
        <v>-7.4326600994977232</v>
      </c>
      <c r="O30" s="22">
        <v>350</v>
      </c>
      <c r="P30" s="21">
        <v>51.823189149705719</v>
      </c>
      <c r="Q30" s="31"/>
      <c r="R30" s="22">
        <f t="shared" si="0"/>
        <v>8570</v>
      </c>
      <c r="S30" s="21">
        <f t="shared" si="1"/>
        <v>5668.8284256545885</v>
      </c>
    </row>
    <row r="31" spans="4:19">
      <c r="D31" s="18" t="s">
        <v>2480</v>
      </c>
      <c r="E31" s="18" t="s">
        <v>25</v>
      </c>
      <c r="F31" s="19">
        <v>0.11</v>
      </c>
      <c r="G31" s="18" t="s">
        <v>2488</v>
      </c>
      <c r="H31" s="20">
        <v>0.64519000000000004</v>
      </c>
      <c r="I31" s="20">
        <v>0.64975000000000005</v>
      </c>
      <c r="J31" s="20">
        <v>0.64049</v>
      </c>
      <c r="K31" s="18" t="s">
        <v>2489</v>
      </c>
      <c r="L31" s="20">
        <v>0.64908999999999994</v>
      </c>
      <c r="M31" s="21">
        <v>29.968400000000113</v>
      </c>
      <c r="N31" s="21">
        <v>-50.221600000000095</v>
      </c>
      <c r="O31" s="22">
        <v>-390</v>
      </c>
      <c r="P31" s="21">
        <v>-42.961599999998938</v>
      </c>
      <c r="Q31" s="31"/>
      <c r="R31" s="22">
        <f t="shared" si="0"/>
        <v>8180</v>
      </c>
      <c r="S31" s="21">
        <f t="shared" si="1"/>
        <v>5625.8668256545898</v>
      </c>
    </row>
    <row r="32" spans="4:19">
      <c r="D32" s="18" t="s">
        <v>2480</v>
      </c>
      <c r="E32" s="18" t="s">
        <v>24</v>
      </c>
      <c r="F32" s="19">
        <v>0.12</v>
      </c>
      <c r="G32" s="18" t="s">
        <v>2489</v>
      </c>
      <c r="H32" s="20">
        <v>0.64908999999999994</v>
      </c>
      <c r="I32" s="20">
        <v>0.64937</v>
      </c>
      <c r="J32" s="20">
        <v>0.65339000000000003</v>
      </c>
      <c r="K32" s="18" t="s">
        <v>2490</v>
      </c>
      <c r="L32" s="20">
        <v>0.65200999999999998</v>
      </c>
      <c r="M32" s="21">
        <v>47.566800000000889</v>
      </c>
      <c r="N32" s="21">
        <v>-48.673199999999433</v>
      </c>
      <c r="O32" s="22">
        <v>292</v>
      </c>
      <c r="P32" s="21">
        <v>35.086800000000402</v>
      </c>
      <c r="Q32" s="31"/>
      <c r="R32" s="22">
        <f t="shared" si="0"/>
        <v>8472</v>
      </c>
      <c r="S32" s="21">
        <f t="shared" si="1"/>
        <v>5660.9536256545898</v>
      </c>
    </row>
    <row r="33" spans="4:19">
      <c r="D33" s="18" t="s">
        <v>2934</v>
      </c>
      <c r="E33" s="18" t="s">
        <v>25</v>
      </c>
      <c r="F33" s="19">
        <v>0.06</v>
      </c>
      <c r="G33" s="18" t="s">
        <v>2489</v>
      </c>
      <c r="H33" s="20">
        <v>1.41483</v>
      </c>
      <c r="I33" s="20">
        <v>1.4269000000000001</v>
      </c>
      <c r="J33" s="20">
        <v>1.40283</v>
      </c>
      <c r="K33" s="18" t="s">
        <v>2938</v>
      </c>
      <c r="L33" s="20">
        <v>1.40283</v>
      </c>
      <c r="M33" s="21">
        <v>51.323546899551523</v>
      </c>
      <c r="N33" s="21">
        <v>-4.5765620696229412</v>
      </c>
      <c r="O33" s="22">
        <v>1200</v>
      </c>
      <c r="P33" s="21">
        <v>51.323546899551523</v>
      </c>
      <c r="Q33" s="31"/>
      <c r="R33" s="22">
        <f t="shared" si="0"/>
        <v>9672</v>
      </c>
      <c r="S33" s="21">
        <f t="shared" si="1"/>
        <v>5712.2771725541415</v>
      </c>
    </row>
    <row r="34" spans="4:19">
      <c r="D34" s="18" t="s">
        <v>3549</v>
      </c>
      <c r="E34" s="18" t="s">
        <v>24</v>
      </c>
      <c r="F34" s="19">
        <v>0.09</v>
      </c>
      <c r="G34" s="18" t="s">
        <v>2489</v>
      </c>
      <c r="H34" s="20">
        <v>118.526</v>
      </c>
      <c r="I34" s="20">
        <v>117.871</v>
      </c>
      <c r="J34" s="20">
        <v>119.206</v>
      </c>
      <c r="K34" s="18" t="s">
        <v>3558</v>
      </c>
      <c r="L34" s="20">
        <v>119.206</v>
      </c>
      <c r="M34" s="21">
        <v>51.279005913263319</v>
      </c>
      <c r="N34" s="21">
        <v>-37.143957174838235</v>
      </c>
      <c r="O34" s="22">
        <v>680</v>
      </c>
      <c r="P34" s="21">
        <v>51.279005913263319</v>
      </c>
      <c r="Q34" s="31"/>
      <c r="R34" s="22">
        <f t="shared" si="0"/>
        <v>10352</v>
      </c>
      <c r="S34" s="21">
        <f t="shared" si="1"/>
        <v>5763.5561784674046</v>
      </c>
    </row>
    <row r="35" spans="4:19">
      <c r="D35" s="18" t="s">
        <v>1949</v>
      </c>
      <c r="E35" s="18" t="s">
        <v>24</v>
      </c>
      <c r="F35" s="19">
        <v>0.1</v>
      </c>
      <c r="G35" s="18" t="s">
        <v>1959</v>
      </c>
      <c r="H35" s="20">
        <v>0.70004999999999995</v>
      </c>
      <c r="I35" s="20">
        <v>0.69504999999999995</v>
      </c>
      <c r="J35" s="20">
        <v>0.70504999999999995</v>
      </c>
      <c r="K35" s="18" t="s">
        <v>1960</v>
      </c>
      <c r="L35" s="20">
        <v>0.70504999999999995</v>
      </c>
      <c r="M35" s="21">
        <v>50.032000000000039</v>
      </c>
      <c r="N35" s="21">
        <v>-8.6679999999992638</v>
      </c>
      <c r="O35" s="22">
        <v>500</v>
      </c>
      <c r="P35" s="21">
        <v>50.032000000000039</v>
      </c>
      <c r="Q35" s="31"/>
      <c r="R35" s="22">
        <f t="shared" si="0"/>
        <v>10852</v>
      </c>
      <c r="S35" s="21">
        <f t="shared" si="1"/>
        <v>5813.5881784674048</v>
      </c>
    </row>
    <row r="36" spans="4:19">
      <c r="D36" s="18" t="s">
        <v>23</v>
      </c>
      <c r="E36" s="18" t="s">
        <v>24</v>
      </c>
      <c r="F36" s="19">
        <v>0.16</v>
      </c>
      <c r="G36" s="18" t="s">
        <v>129</v>
      </c>
      <c r="H36" s="20">
        <v>1.0871900000000001</v>
      </c>
      <c r="I36" s="20">
        <v>1.0833299999999999</v>
      </c>
      <c r="J36" s="20">
        <v>1.0910899999999999</v>
      </c>
      <c r="K36" s="18" t="s">
        <v>130</v>
      </c>
      <c r="L36" s="20">
        <v>1.0910899999999999</v>
      </c>
      <c r="M36" s="21">
        <v>62.4</v>
      </c>
      <c r="N36" s="21">
        <v>-9.6</v>
      </c>
      <c r="O36" s="22">
        <v>390</v>
      </c>
      <c r="P36" s="21">
        <v>62.4</v>
      </c>
      <c r="Q36" s="31"/>
      <c r="R36" s="22">
        <f t="shared" si="0"/>
        <v>11242</v>
      </c>
      <c r="S36" s="21">
        <f t="shared" si="1"/>
        <v>5875.9881784674044</v>
      </c>
    </row>
    <row r="37" spans="4:19">
      <c r="D37" s="18" t="s">
        <v>3255</v>
      </c>
      <c r="E37" s="18" t="s">
        <v>24</v>
      </c>
      <c r="F37" s="19">
        <v>0.1</v>
      </c>
      <c r="G37" s="18" t="s">
        <v>3259</v>
      </c>
      <c r="H37" s="20">
        <v>1.0211699999999999</v>
      </c>
      <c r="I37" s="20">
        <v>1.0167900000000001</v>
      </c>
      <c r="J37" s="20">
        <v>1.02667</v>
      </c>
      <c r="K37" s="18" t="s">
        <v>3260</v>
      </c>
      <c r="L37" s="20">
        <v>1.0167900000000001</v>
      </c>
      <c r="M37" s="21">
        <v>43.194227769112288</v>
      </c>
      <c r="N37" s="21">
        <v>-53.261591398689887</v>
      </c>
      <c r="O37" s="22">
        <v>-438</v>
      </c>
      <c r="P37" s="21">
        <v>-43.077720165567676</v>
      </c>
      <c r="Q37" s="31"/>
      <c r="R37" s="22">
        <f t="shared" si="0"/>
        <v>10804</v>
      </c>
      <c r="S37" s="21">
        <f t="shared" si="1"/>
        <v>5832.910458301837</v>
      </c>
    </row>
    <row r="38" spans="4:19">
      <c r="D38" s="18" t="s">
        <v>1547</v>
      </c>
      <c r="E38" s="18" t="s">
        <v>25</v>
      </c>
      <c r="F38" s="19">
        <v>0.04</v>
      </c>
      <c r="G38" s="18" t="s">
        <v>1551</v>
      </c>
      <c r="H38" s="20">
        <v>1.42354</v>
      </c>
      <c r="I38" s="20">
        <v>1.43031</v>
      </c>
      <c r="J38" s="20">
        <v>1.4105399999999999</v>
      </c>
      <c r="K38" s="18" t="s">
        <v>1552</v>
      </c>
      <c r="L38" s="20">
        <v>1.43031</v>
      </c>
      <c r="M38" s="21">
        <v>11.25</v>
      </c>
      <c r="N38" s="21">
        <v>-52.01</v>
      </c>
      <c r="O38" s="22">
        <v>-677</v>
      </c>
      <c r="P38" s="21">
        <v>-27.08</v>
      </c>
      <c r="Q38" s="31"/>
      <c r="R38" s="22">
        <f t="shared" si="0"/>
        <v>10127</v>
      </c>
      <c r="S38" s="21">
        <f t="shared" si="1"/>
        <v>5805.8304583018371</v>
      </c>
    </row>
    <row r="39" spans="4:19">
      <c r="D39" s="18" t="s">
        <v>1547</v>
      </c>
      <c r="E39" s="18" t="s">
        <v>24</v>
      </c>
      <c r="F39" s="19">
        <v>0.14000000000000001</v>
      </c>
      <c r="G39" s="18" t="s">
        <v>1553</v>
      </c>
      <c r="H39" s="20">
        <v>1.4386099999999999</v>
      </c>
      <c r="I39" s="20">
        <v>1.4271100000000001</v>
      </c>
      <c r="J39" s="20">
        <v>1.45011</v>
      </c>
      <c r="K39" s="18" t="s">
        <v>1554</v>
      </c>
      <c r="L39" s="20">
        <v>1.45011</v>
      </c>
      <c r="M39" s="21">
        <v>161.01</v>
      </c>
      <c r="N39" s="21">
        <v>-84.98</v>
      </c>
      <c r="O39" s="22">
        <v>1150</v>
      </c>
      <c r="P39" s="21">
        <v>161.01</v>
      </c>
      <c r="Q39" s="31"/>
      <c r="R39" s="22">
        <f t="shared" si="0"/>
        <v>11277</v>
      </c>
      <c r="S39" s="21">
        <f t="shared" si="1"/>
        <v>5966.8404583018373</v>
      </c>
    </row>
    <row r="40" spans="4:19">
      <c r="D40" s="18" t="s">
        <v>3549</v>
      </c>
      <c r="E40" s="18" t="s">
        <v>25</v>
      </c>
      <c r="F40" s="19">
        <v>0.11</v>
      </c>
      <c r="G40" s="18" t="s">
        <v>3559</v>
      </c>
      <c r="H40" s="20">
        <v>119.815</v>
      </c>
      <c r="I40" s="20">
        <v>120.34399999999999</v>
      </c>
      <c r="J40" s="20">
        <v>119.285</v>
      </c>
      <c r="K40" s="18" t="s">
        <v>1554</v>
      </c>
      <c r="L40" s="20">
        <v>119.285</v>
      </c>
      <c r="M40" s="21">
        <v>48.87454415894716</v>
      </c>
      <c r="N40" s="21">
        <v>-21.075430047066046</v>
      </c>
      <c r="O40" s="22">
        <v>530</v>
      </c>
      <c r="P40" s="21">
        <v>48.87454415894716</v>
      </c>
      <c r="Q40" s="31"/>
      <c r="R40" s="22">
        <f t="shared" si="0"/>
        <v>11807</v>
      </c>
      <c r="S40" s="21">
        <f t="shared" si="1"/>
        <v>6015.7150024607845</v>
      </c>
    </row>
    <row r="41" spans="4:19">
      <c r="D41" s="18" t="s">
        <v>2480</v>
      </c>
      <c r="E41" s="18" t="s">
        <v>24</v>
      </c>
      <c r="F41" s="19">
        <v>0.08</v>
      </c>
      <c r="G41" s="18" t="s">
        <v>2491</v>
      </c>
      <c r="H41" s="20">
        <v>0.65600000000000003</v>
      </c>
      <c r="I41" s="20">
        <v>0.64990999999999999</v>
      </c>
      <c r="J41" s="20">
        <v>0.66210000000000002</v>
      </c>
      <c r="K41" s="18" t="s">
        <v>1554</v>
      </c>
      <c r="L41" s="20">
        <v>0.66210000000000002</v>
      </c>
      <c r="M41" s="21">
        <v>48.799999999999955</v>
      </c>
      <c r="N41" s="21">
        <v>0</v>
      </c>
      <c r="O41" s="22">
        <v>610</v>
      </c>
      <c r="P41" s="21">
        <v>48.799999999999955</v>
      </c>
      <c r="Q41" s="31"/>
      <c r="R41" s="22">
        <f t="shared" si="0"/>
        <v>12417</v>
      </c>
      <c r="S41" s="21">
        <f t="shared" si="1"/>
        <v>6064.5150024607847</v>
      </c>
    </row>
    <row r="42" spans="4:19">
      <c r="D42" s="18" t="s">
        <v>3255</v>
      </c>
      <c r="E42" s="18" t="s">
        <v>25</v>
      </c>
      <c r="F42" s="19">
        <v>0.15</v>
      </c>
      <c r="G42" s="18" t="s">
        <v>1554</v>
      </c>
      <c r="H42" s="20">
        <v>1.0163</v>
      </c>
      <c r="I42" s="20">
        <v>1.0197400000000001</v>
      </c>
      <c r="J42" s="20">
        <v>1.0127999999999999</v>
      </c>
      <c r="K42" s="18" t="s">
        <v>3261</v>
      </c>
      <c r="L42" s="20">
        <v>1.0127999999999999</v>
      </c>
      <c r="M42" s="21">
        <v>51.836492890996134</v>
      </c>
      <c r="N42" s="21">
        <v>0</v>
      </c>
      <c r="O42" s="22">
        <v>350</v>
      </c>
      <c r="P42" s="21">
        <v>51.836492890996134</v>
      </c>
      <c r="Q42" s="31"/>
      <c r="R42" s="22">
        <f t="shared" si="0"/>
        <v>12767</v>
      </c>
      <c r="S42" s="21">
        <f t="shared" si="1"/>
        <v>6116.3514953517806</v>
      </c>
    </row>
    <row r="43" spans="4:19">
      <c r="D43" s="18" t="s">
        <v>2934</v>
      </c>
      <c r="E43" s="18" t="s">
        <v>25</v>
      </c>
      <c r="F43" s="19">
        <v>0.06</v>
      </c>
      <c r="G43" s="18" t="s">
        <v>2939</v>
      </c>
      <c r="H43" s="20">
        <v>1.38748</v>
      </c>
      <c r="I43" s="20">
        <v>1.39978</v>
      </c>
      <c r="J43" s="20">
        <v>1.3751800000000001</v>
      </c>
      <c r="K43" s="18" t="s">
        <v>2940</v>
      </c>
      <c r="L43" s="20">
        <v>1.3751800000000001</v>
      </c>
      <c r="M43" s="21">
        <v>53.661783278560662</v>
      </c>
      <c r="N43" s="21">
        <v>-23.261156739991311</v>
      </c>
      <c r="O43" s="22">
        <v>1230</v>
      </c>
      <c r="P43" s="21">
        <v>53.661783278560662</v>
      </c>
      <c r="Q43" s="31"/>
      <c r="R43" s="22">
        <f t="shared" si="0"/>
        <v>13997</v>
      </c>
      <c r="S43" s="21">
        <f t="shared" si="1"/>
        <v>6170.0132786303411</v>
      </c>
    </row>
    <row r="44" spans="4:19">
      <c r="D44" s="18" t="s">
        <v>1949</v>
      </c>
      <c r="E44" s="18" t="s">
        <v>24</v>
      </c>
      <c r="F44" s="19">
        <v>0.06</v>
      </c>
      <c r="G44" s="18" t="s">
        <v>1961</v>
      </c>
      <c r="H44" s="20">
        <v>0.71523000000000003</v>
      </c>
      <c r="I44" s="20">
        <v>0.70723000000000003</v>
      </c>
      <c r="J44" s="20">
        <v>0.72323000000000004</v>
      </c>
      <c r="K44" s="18" t="s">
        <v>1962</v>
      </c>
      <c r="L44" s="20">
        <v>0.72323000000000004</v>
      </c>
      <c r="M44" s="21">
        <v>48.057600000000043</v>
      </c>
      <c r="N44" s="21">
        <v>-1.9800000000003148</v>
      </c>
      <c r="O44" s="22">
        <v>800</v>
      </c>
      <c r="P44" s="21">
        <v>48.057600000000043</v>
      </c>
      <c r="Q44" s="31"/>
      <c r="R44" s="22">
        <f t="shared" si="0"/>
        <v>14797</v>
      </c>
      <c r="S44" s="21">
        <f t="shared" si="1"/>
        <v>6218.0708786303412</v>
      </c>
    </row>
    <row r="45" spans="4:19">
      <c r="D45" s="18" t="s">
        <v>2934</v>
      </c>
      <c r="E45" s="18" t="s">
        <v>24</v>
      </c>
      <c r="F45" s="19">
        <v>0.09</v>
      </c>
      <c r="G45" s="18" t="s">
        <v>2941</v>
      </c>
      <c r="H45" s="20">
        <v>1.3890100000000001</v>
      </c>
      <c r="I45" s="20">
        <v>1.3809199999999999</v>
      </c>
      <c r="J45" s="20">
        <v>1.3970100000000001</v>
      </c>
      <c r="K45" s="18" t="s">
        <v>1555</v>
      </c>
      <c r="L45" s="20">
        <v>1.3970100000000001</v>
      </c>
      <c r="M45" s="21">
        <v>51.538643245216612</v>
      </c>
      <c r="N45" s="21">
        <v>-32.383691104961493</v>
      </c>
      <c r="O45" s="22">
        <v>800</v>
      </c>
      <c r="P45" s="21">
        <v>51.538643245216612</v>
      </c>
      <c r="Q45" s="31"/>
      <c r="R45" s="22">
        <f t="shared" si="0"/>
        <v>15597</v>
      </c>
      <c r="S45" s="21">
        <f t="shared" si="1"/>
        <v>6269.6095218755581</v>
      </c>
    </row>
    <row r="46" spans="4:19">
      <c r="D46" s="18" t="s">
        <v>1547</v>
      </c>
      <c r="E46" s="18" t="s">
        <v>25</v>
      </c>
      <c r="F46" s="19">
        <v>0.06</v>
      </c>
      <c r="G46" s="18" t="s">
        <v>1555</v>
      </c>
      <c r="H46" s="20">
        <v>1.4446600000000001</v>
      </c>
      <c r="I46" s="20">
        <v>1.45346</v>
      </c>
      <c r="J46" s="20">
        <v>1.4358599999999999</v>
      </c>
      <c r="K46" s="18" t="s">
        <v>1556</v>
      </c>
      <c r="L46" s="20">
        <v>1.43967</v>
      </c>
      <c r="M46" s="21">
        <v>48.9</v>
      </c>
      <c r="N46" s="21">
        <v>-52.83</v>
      </c>
      <c r="O46" s="22">
        <v>499</v>
      </c>
      <c r="P46" s="21">
        <v>29.94</v>
      </c>
      <c r="Q46" s="31"/>
      <c r="R46" s="22">
        <f t="shared" si="0"/>
        <v>16096</v>
      </c>
      <c r="S46" s="21">
        <f t="shared" si="1"/>
        <v>6299.5495218755577</v>
      </c>
    </row>
    <row r="47" spans="4:19">
      <c r="D47" s="18" t="s">
        <v>1949</v>
      </c>
      <c r="E47" s="18" t="s">
        <v>25</v>
      </c>
      <c r="F47" s="19">
        <v>0.09</v>
      </c>
      <c r="G47" s="18" t="s">
        <v>1963</v>
      </c>
      <c r="H47" s="20">
        <v>0.70828000000000002</v>
      </c>
      <c r="I47" s="20">
        <v>0.71418000000000004</v>
      </c>
      <c r="J47" s="20">
        <v>0.70238</v>
      </c>
      <c r="K47" s="18" t="s">
        <v>1964</v>
      </c>
      <c r="L47" s="20">
        <v>0.70238</v>
      </c>
      <c r="M47" s="21">
        <v>53.04240000000015</v>
      </c>
      <c r="N47" s="21">
        <v>-22.770000000000291</v>
      </c>
      <c r="O47" s="22">
        <v>590</v>
      </c>
      <c r="P47" s="21">
        <v>53.04240000000015</v>
      </c>
      <c r="Q47" s="31"/>
      <c r="R47" s="22">
        <f t="shared" si="0"/>
        <v>16686</v>
      </c>
      <c r="S47" s="21">
        <f t="shared" si="1"/>
        <v>6352.591921875558</v>
      </c>
    </row>
    <row r="48" spans="4:19">
      <c r="D48" s="18" t="s">
        <v>23</v>
      </c>
      <c r="E48" s="18" t="s">
        <v>24</v>
      </c>
      <c r="F48" s="19">
        <v>0.06</v>
      </c>
      <c r="G48" s="18" t="s">
        <v>131</v>
      </c>
      <c r="H48" s="20">
        <v>1.1196200000000001</v>
      </c>
      <c r="I48" s="20">
        <v>1.1085</v>
      </c>
      <c r="J48" s="20">
        <v>1.1308199999999999</v>
      </c>
      <c r="K48" s="18" t="s">
        <v>132</v>
      </c>
      <c r="L48" s="20">
        <v>1.1308199999999999</v>
      </c>
      <c r="M48" s="21">
        <v>67.180000000000007</v>
      </c>
      <c r="N48" s="21">
        <v>-20.72</v>
      </c>
      <c r="O48" s="22">
        <v>1120</v>
      </c>
      <c r="P48" s="21">
        <v>67.180000000000007</v>
      </c>
      <c r="Q48" s="31"/>
      <c r="R48" s="22">
        <f t="shared" si="0"/>
        <v>17806</v>
      </c>
      <c r="S48" s="21">
        <f t="shared" si="1"/>
        <v>6419.7719218755583</v>
      </c>
    </row>
    <row r="49" spans="4:19">
      <c r="D49" s="18" t="s">
        <v>2480</v>
      </c>
      <c r="E49" s="18" t="s">
        <v>24</v>
      </c>
      <c r="F49" s="19">
        <v>7.0000000000000007E-2</v>
      </c>
      <c r="G49" s="18" t="s">
        <v>2492</v>
      </c>
      <c r="H49" s="20">
        <v>0.66698000000000002</v>
      </c>
      <c r="I49" s="20">
        <v>0.66017999999999999</v>
      </c>
      <c r="J49" s="20">
        <v>0.67378000000000005</v>
      </c>
      <c r="K49" s="18" t="s">
        <v>2493</v>
      </c>
      <c r="L49" s="20">
        <v>0.66017999999999999</v>
      </c>
      <c r="M49" s="21">
        <v>45.23189999999969</v>
      </c>
      <c r="N49" s="21">
        <v>-47.518100000000203</v>
      </c>
      <c r="O49" s="22">
        <v>-680</v>
      </c>
      <c r="P49" s="21">
        <v>-47.518100000000203</v>
      </c>
      <c r="Q49" s="31"/>
      <c r="R49" s="22">
        <f t="shared" si="0"/>
        <v>17126</v>
      </c>
      <c r="S49" s="21">
        <f t="shared" si="1"/>
        <v>6372.2538218755581</v>
      </c>
    </row>
    <row r="50" spans="4:19">
      <c r="D50" s="18" t="s">
        <v>1949</v>
      </c>
      <c r="E50" s="18" t="s">
        <v>24</v>
      </c>
      <c r="F50" s="19">
        <v>7.0000000000000007E-2</v>
      </c>
      <c r="G50" s="18" t="s">
        <v>1965</v>
      </c>
      <c r="H50" s="20">
        <v>0.71211999999999998</v>
      </c>
      <c r="I50" s="20">
        <v>0.70435999999999999</v>
      </c>
      <c r="J50" s="20">
        <v>0</v>
      </c>
      <c r="K50" s="18" t="s">
        <v>1966</v>
      </c>
      <c r="L50" s="20">
        <v>0.70435999999999999</v>
      </c>
      <c r="M50" s="21">
        <v>22.327200000000506</v>
      </c>
      <c r="N50" s="21">
        <v>-54.25279999999993</v>
      </c>
      <c r="O50" s="22">
        <v>-776</v>
      </c>
      <c r="P50" s="21">
        <v>-54.25279999999993</v>
      </c>
      <c r="Q50" s="31"/>
      <c r="R50" s="22">
        <f t="shared" si="0"/>
        <v>16350</v>
      </c>
      <c r="S50" s="21">
        <f t="shared" si="1"/>
        <v>6318.0010218755579</v>
      </c>
    </row>
    <row r="51" spans="4:19">
      <c r="D51" s="18" t="s">
        <v>2480</v>
      </c>
      <c r="E51" s="18" t="s">
        <v>24</v>
      </c>
      <c r="F51" s="19">
        <v>0.09</v>
      </c>
      <c r="G51" s="18" t="s">
        <v>2494</v>
      </c>
      <c r="H51" s="20">
        <v>0.66888999999999998</v>
      </c>
      <c r="I51" s="20">
        <v>0.66591</v>
      </c>
      <c r="J51" s="20">
        <v>0.67398999999999998</v>
      </c>
      <c r="K51" s="18" t="s">
        <v>2495</v>
      </c>
      <c r="L51" s="20">
        <v>0.66591</v>
      </c>
      <c r="M51" s="21">
        <v>44.315100000000321</v>
      </c>
      <c r="N51" s="21">
        <v>-26.784899999999844</v>
      </c>
      <c r="O51" s="22">
        <v>-298</v>
      </c>
      <c r="P51" s="21">
        <v>-26.784899999999844</v>
      </c>
      <c r="Q51" s="31"/>
      <c r="R51" s="22">
        <f t="shared" si="0"/>
        <v>16052</v>
      </c>
      <c r="S51" s="21">
        <f t="shared" si="1"/>
        <v>6291.2161218755582</v>
      </c>
    </row>
    <row r="52" spans="4:19">
      <c r="D52" s="18" t="s">
        <v>1949</v>
      </c>
      <c r="E52" s="18" t="s">
        <v>24</v>
      </c>
      <c r="F52" s="19">
        <v>0.11</v>
      </c>
      <c r="G52" s="18" t="s">
        <v>1967</v>
      </c>
      <c r="H52" s="20">
        <v>0.71323999999999999</v>
      </c>
      <c r="I52" s="20">
        <v>0.70874000000000004</v>
      </c>
      <c r="J52" s="20">
        <v>0.71774000000000004</v>
      </c>
      <c r="K52" s="18" t="s">
        <v>1968</v>
      </c>
      <c r="L52" s="20">
        <v>0.71675</v>
      </c>
      <c r="M52" s="21">
        <v>49.535200000000657</v>
      </c>
      <c r="N52" s="21">
        <v>-26.069999999999816</v>
      </c>
      <c r="O52" s="22">
        <v>351</v>
      </c>
      <c r="P52" s="21">
        <v>38.610000000000142</v>
      </c>
      <c r="Q52" s="31"/>
      <c r="R52" s="22">
        <f t="shared" si="0"/>
        <v>16403</v>
      </c>
      <c r="S52" s="21">
        <f t="shared" si="1"/>
        <v>6329.8261218755588</v>
      </c>
    </row>
    <row r="53" spans="4:19">
      <c r="D53" s="18" t="s">
        <v>23</v>
      </c>
      <c r="E53" s="18" t="s">
        <v>25</v>
      </c>
      <c r="F53" s="19">
        <v>0.13</v>
      </c>
      <c r="G53" s="18" t="s">
        <v>133</v>
      </c>
      <c r="H53" s="20">
        <v>1.1213299999999999</v>
      </c>
      <c r="I53" s="20">
        <v>1.1263700000000001</v>
      </c>
      <c r="J53" s="20">
        <v>1.11633</v>
      </c>
      <c r="K53" s="18" t="s">
        <v>134</v>
      </c>
      <c r="L53" s="20">
        <v>1.11633</v>
      </c>
      <c r="M53" s="21">
        <v>65</v>
      </c>
      <c r="N53" s="21">
        <v>-27.69</v>
      </c>
      <c r="O53" s="22">
        <v>500</v>
      </c>
      <c r="P53" s="21">
        <v>65</v>
      </c>
      <c r="Q53" s="31"/>
      <c r="R53" s="22">
        <f t="shared" si="0"/>
        <v>16903</v>
      </c>
      <c r="S53" s="21">
        <f t="shared" si="1"/>
        <v>6394.8261218755588</v>
      </c>
    </row>
    <row r="54" spans="4:19">
      <c r="D54" s="18" t="s">
        <v>2934</v>
      </c>
      <c r="E54" s="18" t="s">
        <v>25</v>
      </c>
      <c r="F54" s="19">
        <v>0.06</v>
      </c>
      <c r="G54" s="18" t="s">
        <v>2942</v>
      </c>
      <c r="H54" s="20">
        <v>1.3804700000000001</v>
      </c>
      <c r="I54" s="20">
        <v>1.39377</v>
      </c>
      <c r="J54" s="20">
        <v>1.36717</v>
      </c>
      <c r="K54" s="18" t="s">
        <v>2943</v>
      </c>
      <c r="L54" s="20">
        <v>1.36717</v>
      </c>
      <c r="M54" s="21">
        <v>58.366147444801364</v>
      </c>
      <c r="N54" s="21">
        <v>-46.021112326359209</v>
      </c>
      <c r="O54" s="22">
        <v>1330</v>
      </c>
      <c r="P54" s="21">
        <v>58.366147444801364</v>
      </c>
      <c r="Q54" s="31"/>
      <c r="R54" s="22">
        <f t="shared" si="0"/>
        <v>18233</v>
      </c>
      <c r="S54" s="21">
        <f t="shared" si="1"/>
        <v>6453.1922693203605</v>
      </c>
    </row>
    <row r="55" spans="4:19">
      <c r="D55" s="18" t="s">
        <v>3255</v>
      </c>
      <c r="E55" s="18" t="s">
        <v>24</v>
      </c>
      <c r="F55" s="19">
        <v>0.1</v>
      </c>
      <c r="G55" s="18" t="s">
        <v>3262</v>
      </c>
      <c r="H55" s="20">
        <v>0.98080000000000001</v>
      </c>
      <c r="I55" s="20">
        <v>0.97589000000000004</v>
      </c>
      <c r="J55" s="20">
        <v>0.98570000000000002</v>
      </c>
      <c r="K55" s="18" t="s">
        <v>3263</v>
      </c>
      <c r="L55" s="20">
        <v>0.98570000000000002</v>
      </c>
      <c r="M55" s="21">
        <v>49.71086537486066</v>
      </c>
      <c r="N55" s="21">
        <v>0</v>
      </c>
      <c r="O55" s="22">
        <v>490</v>
      </c>
      <c r="P55" s="21">
        <v>49.71086537486066</v>
      </c>
      <c r="Q55" s="31"/>
      <c r="R55" s="22">
        <f t="shared" si="0"/>
        <v>18723</v>
      </c>
      <c r="S55" s="21">
        <f t="shared" si="1"/>
        <v>6502.9031346952215</v>
      </c>
    </row>
    <row r="56" spans="4:19">
      <c r="D56" s="18" t="s">
        <v>3549</v>
      </c>
      <c r="E56" s="18" t="s">
        <v>24</v>
      </c>
      <c r="F56" s="19">
        <v>0.08</v>
      </c>
      <c r="G56" s="18" t="s">
        <v>3560</v>
      </c>
      <c r="H56" s="20">
        <v>114.182</v>
      </c>
      <c r="I56" s="20">
        <v>113.443</v>
      </c>
      <c r="J56" s="20">
        <v>114.94199999999999</v>
      </c>
      <c r="K56" s="18" t="s">
        <v>3561</v>
      </c>
      <c r="L56" s="20">
        <v>114.574</v>
      </c>
      <c r="M56" s="21">
        <v>47.973087518547132</v>
      </c>
      <c r="N56" s="21">
        <v>-52.136674184651419</v>
      </c>
      <c r="O56" s="22">
        <v>392</v>
      </c>
      <c r="P56" s="21">
        <v>27.359783871566368</v>
      </c>
      <c r="Q56" s="31"/>
      <c r="R56" s="22">
        <f t="shared" si="0"/>
        <v>19115</v>
      </c>
      <c r="S56" s="21">
        <f t="shared" si="1"/>
        <v>6530.2629185667874</v>
      </c>
    </row>
    <row r="57" spans="4:19">
      <c r="D57" s="18" t="s">
        <v>1547</v>
      </c>
      <c r="E57" s="18" t="s">
        <v>25</v>
      </c>
      <c r="F57" s="19">
        <v>0.08</v>
      </c>
      <c r="G57" s="18" t="s">
        <v>1557</v>
      </c>
      <c r="H57" s="20">
        <v>1.44014</v>
      </c>
      <c r="I57" s="20">
        <v>1.4469399999999999</v>
      </c>
      <c r="J57" s="20">
        <v>1.4333400000000001</v>
      </c>
      <c r="K57" s="18" t="s">
        <v>1558</v>
      </c>
      <c r="L57" s="20">
        <v>1.4333400000000001</v>
      </c>
      <c r="M57" s="21">
        <v>54.4</v>
      </c>
      <c r="N57" s="21">
        <v>0</v>
      </c>
      <c r="O57" s="22">
        <v>680</v>
      </c>
      <c r="P57" s="21">
        <v>54.4</v>
      </c>
      <c r="Q57" s="31"/>
      <c r="R57" s="22">
        <f t="shared" si="0"/>
        <v>19795</v>
      </c>
      <c r="S57" s="21">
        <f t="shared" si="1"/>
        <v>6584.6629185667871</v>
      </c>
    </row>
    <row r="58" spans="4:19">
      <c r="D58" s="18" t="s">
        <v>2480</v>
      </c>
      <c r="E58" s="18" t="s">
        <v>24</v>
      </c>
      <c r="F58" s="19">
        <v>0.11</v>
      </c>
      <c r="G58" s="18" t="s">
        <v>2496</v>
      </c>
      <c r="H58" s="20">
        <v>0.66532999999999998</v>
      </c>
      <c r="I58" s="20">
        <v>0.66088999999999998</v>
      </c>
      <c r="J58" s="20">
        <v>0.66983000000000004</v>
      </c>
      <c r="K58" s="18" t="s">
        <v>2497</v>
      </c>
      <c r="L58" s="20">
        <v>0.66088999999999998</v>
      </c>
      <c r="M58" s="21">
        <v>0</v>
      </c>
      <c r="N58" s="21">
        <v>-48.839999999999996</v>
      </c>
      <c r="O58" s="22">
        <v>-444</v>
      </c>
      <c r="P58" s="21">
        <v>-48.839999999999996</v>
      </c>
      <c r="Q58" s="31"/>
      <c r="R58" s="22">
        <f t="shared" si="0"/>
        <v>19351</v>
      </c>
      <c r="S58" s="21">
        <f t="shared" si="1"/>
        <v>6535.8229185667869</v>
      </c>
    </row>
    <row r="59" spans="4:19">
      <c r="D59" s="18" t="s">
        <v>3549</v>
      </c>
      <c r="E59" s="18" t="s">
        <v>25</v>
      </c>
      <c r="F59" s="19">
        <v>0.09</v>
      </c>
      <c r="G59" s="18" t="s">
        <v>3562</v>
      </c>
      <c r="H59" s="20">
        <v>113.306</v>
      </c>
      <c r="I59" s="20">
        <v>113.992</v>
      </c>
      <c r="J59" s="20">
        <v>112.616</v>
      </c>
      <c r="K59" s="18" t="s">
        <v>3563</v>
      </c>
      <c r="L59" s="20">
        <v>112.616</v>
      </c>
      <c r="M59" s="21">
        <v>55.112140252109405</v>
      </c>
      <c r="N59" s="21">
        <v>-5.6670647941074694</v>
      </c>
      <c r="O59" s="22">
        <v>690</v>
      </c>
      <c r="P59" s="21">
        <v>55.112140252109405</v>
      </c>
      <c r="Q59" s="31"/>
      <c r="R59" s="22">
        <f t="shared" si="0"/>
        <v>20041</v>
      </c>
      <c r="S59" s="21">
        <f t="shared" si="1"/>
        <v>6590.9350588188963</v>
      </c>
    </row>
    <row r="60" spans="4:19">
      <c r="D60" s="18" t="s">
        <v>1547</v>
      </c>
      <c r="E60" s="18" t="s">
        <v>25</v>
      </c>
      <c r="F60" s="19">
        <v>0.12</v>
      </c>
      <c r="G60" s="18" t="s">
        <v>1559</v>
      </c>
      <c r="H60" s="20">
        <v>1.4307000000000001</v>
      </c>
      <c r="I60" s="20">
        <v>1.4351</v>
      </c>
      <c r="J60" s="20">
        <v>1.4262999999999999</v>
      </c>
      <c r="K60" s="18" t="s">
        <v>1560</v>
      </c>
      <c r="L60" s="20">
        <v>1.4262999999999999</v>
      </c>
      <c r="M60" s="21">
        <v>52.8</v>
      </c>
      <c r="N60" s="21">
        <v>-16.8</v>
      </c>
      <c r="O60" s="22">
        <v>440</v>
      </c>
      <c r="P60" s="21">
        <v>52.8</v>
      </c>
      <c r="Q60" s="31"/>
      <c r="R60" s="22">
        <f t="shared" si="0"/>
        <v>20481</v>
      </c>
      <c r="S60" s="21">
        <f t="shared" si="1"/>
        <v>6643.7350588188965</v>
      </c>
    </row>
    <row r="61" spans="4:19">
      <c r="D61" s="18" t="s">
        <v>23</v>
      </c>
      <c r="E61" s="18" t="s">
        <v>25</v>
      </c>
      <c r="F61" s="19">
        <v>0.09</v>
      </c>
      <c r="G61" s="18" t="s">
        <v>135</v>
      </c>
      <c r="H61" s="20">
        <v>1.10788</v>
      </c>
      <c r="I61" s="20">
        <v>1.11469</v>
      </c>
      <c r="J61" s="20">
        <v>1.1010800000000001</v>
      </c>
      <c r="K61" s="18" t="s">
        <v>136</v>
      </c>
      <c r="L61" s="20">
        <v>1.1010800000000001</v>
      </c>
      <c r="M61" s="21">
        <v>61.21</v>
      </c>
      <c r="N61" s="21">
        <v>-52.74</v>
      </c>
      <c r="O61" s="22">
        <v>680</v>
      </c>
      <c r="P61" s="21">
        <v>61.21</v>
      </c>
      <c r="Q61" s="31"/>
      <c r="R61" s="22">
        <f t="shared" si="0"/>
        <v>21161</v>
      </c>
      <c r="S61" s="21">
        <f t="shared" si="1"/>
        <v>6704.9450588188965</v>
      </c>
    </row>
    <row r="62" spans="4:19">
      <c r="D62" s="18" t="s">
        <v>2480</v>
      </c>
      <c r="E62" s="18" t="s">
        <v>24</v>
      </c>
      <c r="F62" s="19">
        <v>0.12</v>
      </c>
      <c r="G62" s="18" t="s">
        <v>2498</v>
      </c>
      <c r="H62" s="20">
        <v>0.66534000000000004</v>
      </c>
      <c r="I62" s="20">
        <v>0.66129000000000004</v>
      </c>
      <c r="J62" s="20">
        <v>0.66954000000000002</v>
      </c>
      <c r="K62" s="18" t="s">
        <v>2499</v>
      </c>
      <c r="L62" s="20">
        <v>0.66954000000000002</v>
      </c>
      <c r="M62" s="21">
        <v>50.399999999999778</v>
      </c>
      <c r="N62" s="21">
        <v>-10.080000000000755</v>
      </c>
      <c r="O62" s="22">
        <v>420</v>
      </c>
      <c r="P62" s="21">
        <v>50.399999999999778</v>
      </c>
      <c r="Q62" s="31"/>
      <c r="R62" s="22">
        <f t="shared" si="0"/>
        <v>21581</v>
      </c>
      <c r="S62" s="21">
        <f t="shared" si="1"/>
        <v>6755.3450588188962</v>
      </c>
    </row>
    <row r="63" spans="4:19">
      <c r="D63" s="18" t="s">
        <v>1949</v>
      </c>
      <c r="E63" s="18" t="s">
        <v>24</v>
      </c>
      <c r="F63" s="19">
        <v>0.13</v>
      </c>
      <c r="G63" s="18" t="s">
        <v>1969</v>
      </c>
      <c r="H63" s="20">
        <v>0.71894999999999998</v>
      </c>
      <c r="I63" s="20">
        <v>0.71494999999999997</v>
      </c>
      <c r="J63" s="20">
        <v>0.72294999999999998</v>
      </c>
      <c r="K63" s="18" t="s">
        <v>1970</v>
      </c>
      <c r="L63" s="20">
        <v>0.72294999999999998</v>
      </c>
      <c r="M63" s="21">
        <v>52.000000000000043</v>
      </c>
      <c r="N63" s="21">
        <v>-21.319999999999673</v>
      </c>
      <c r="O63" s="22">
        <v>400</v>
      </c>
      <c r="P63" s="21">
        <v>52.000000000000043</v>
      </c>
      <c r="Q63" s="31"/>
      <c r="R63" s="22">
        <f t="shared" si="0"/>
        <v>21981</v>
      </c>
      <c r="S63" s="21">
        <f t="shared" si="1"/>
        <v>6807.3450588188962</v>
      </c>
    </row>
    <row r="64" spans="4:19">
      <c r="D64" s="18" t="s">
        <v>3255</v>
      </c>
      <c r="E64" s="18" t="s">
        <v>24</v>
      </c>
      <c r="F64" s="19">
        <v>0.15</v>
      </c>
      <c r="G64" s="18" t="s">
        <v>136</v>
      </c>
      <c r="H64" s="20">
        <v>0.99368000000000001</v>
      </c>
      <c r="I64" s="20">
        <v>0.99019999999999997</v>
      </c>
      <c r="J64" s="20">
        <v>0.99717999999999996</v>
      </c>
      <c r="K64" s="18" t="s">
        <v>3264</v>
      </c>
      <c r="L64" s="20">
        <v>0.99717999999999996</v>
      </c>
      <c r="M64" s="21">
        <v>52.648468681681557</v>
      </c>
      <c r="N64" s="21">
        <v>0</v>
      </c>
      <c r="O64" s="22">
        <v>350</v>
      </c>
      <c r="P64" s="21">
        <v>52.648468681681557</v>
      </c>
      <c r="Q64" s="31"/>
      <c r="R64" s="22">
        <f t="shared" si="0"/>
        <v>22331</v>
      </c>
      <c r="S64" s="21">
        <f t="shared" si="1"/>
        <v>6859.9935275005773</v>
      </c>
    </row>
    <row r="65" spans="4:19">
      <c r="D65" s="18" t="s">
        <v>3549</v>
      </c>
      <c r="E65" s="18" t="s">
        <v>25</v>
      </c>
      <c r="F65" s="19">
        <v>0.08</v>
      </c>
      <c r="G65" s="18" t="s">
        <v>3564</v>
      </c>
      <c r="H65" s="20">
        <v>112.651</v>
      </c>
      <c r="I65" s="20">
        <v>113.38200000000001</v>
      </c>
      <c r="J65" s="20">
        <v>111.92100000000001</v>
      </c>
      <c r="K65" s="18" t="s">
        <v>3565</v>
      </c>
      <c r="L65" s="20">
        <v>111.92100000000001</v>
      </c>
      <c r="M65" s="21">
        <v>52.179662440470672</v>
      </c>
      <c r="N65" s="21">
        <v>0</v>
      </c>
      <c r="O65" s="22">
        <v>730</v>
      </c>
      <c r="P65" s="21">
        <v>52.179662440470672</v>
      </c>
      <c r="Q65" s="31"/>
      <c r="R65" s="22">
        <f t="shared" si="0"/>
        <v>23061</v>
      </c>
      <c r="S65" s="21">
        <f t="shared" si="1"/>
        <v>6912.1731899410479</v>
      </c>
    </row>
    <row r="66" spans="4:19">
      <c r="D66" s="18" t="s">
        <v>2480</v>
      </c>
      <c r="E66" s="18" t="s">
        <v>25</v>
      </c>
      <c r="F66" s="19">
        <v>0.12</v>
      </c>
      <c r="G66" s="18" t="s">
        <v>2500</v>
      </c>
      <c r="H66" s="20">
        <v>0.66342999999999996</v>
      </c>
      <c r="I66" s="20">
        <v>0.66764000000000001</v>
      </c>
      <c r="J66" s="20">
        <v>0.65912999999999999</v>
      </c>
      <c r="K66" s="18" t="s">
        <v>2501</v>
      </c>
      <c r="L66" s="20">
        <v>0.65912999999999999</v>
      </c>
      <c r="M66" s="21">
        <v>51.599999999999646</v>
      </c>
      <c r="N66" s="21">
        <v>0</v>
      </c>
      <c r="O66" s="22">
        <v>430</v>
      </c>
      <c r="P66" s="21">
        <v>51.599999999999646</v>
      </c>
      <c r="Q66" s="31"/>
      <c r="R66" s="22">
        <f t="shared" si="0"/>
        <v>23491</v>
      </c>
      <c r="S66" s="21">
        <f t="shared" si="1"/>
        <v>6963.7731899410473</v>
      </c>
    </row>
    <row r="67" spans="4:19">
      <c r="D67" s="18" t="s">
        <v>2480</v>
      </c>
      <c r="E67" s="18" t="s">
        <v>24</v>
      </c>
      <c r="F67" s="19">
        <v>0.13</v>
      </c>
      <c r="G67" s="18" t="s">
        <v>2502</v>
      </c>
      <c r="H67" s="20">
        <v>0.66776000000000002</v>
      </c>
      <c r="I67" s="20">
        <v>0.66388999999999998</v>
      </c>
      <c r="J67" s="20">
        <v>0.67166000000000003</v>
      </c>
      <c r="K67" s="18" t="s">
        <v>2503</v>
      </c>
      <c r="L67" s="20">
        <v>0.67166000000000003</v>
      </c>
      <c r="M67" s="21">
        <v>50.700000000000188</v>
      </c>
      <c r="N67" s="21">
        <v>-4.9400000000006106</v>
      </c>
      <c r="O67" s="22">
        <v>390</v>
      </c>
      <c r="P67" s="21">
        <v>50.700000000000188</v>
      </c>
      <c r="Q67" s="31"/>
      <c r="R67" s="22">
        <f t="shared" si="0"/>
        <v>23881</v>
      </c>
      <c r="S67" s="21">
        <f t="shared" si="1"/>
        <v>7014.4731899410472</v>
      </c>
    </row>
    <row r="68" spans="4:19">
      <c r="D68" s="18" t="s">
        <v>2934</v>
      </c>
      <c r="E68" s="18" t="s">
        <v>25</v>
      </c>
      <c r="F68" s="19">
        <v>0.09</v>
      </c>
      <c r="G68" s="18" t="s">
        <v>2502</v>
      </c>
      <c r="H68" s="20">
        <v>1.3656699999999999</v>
      </c>
      <c r="I68" s="20">
        <v>1.37375</v>
      </c>
      <c r="J68" s="20">
        <v>1.3576699999999999</v>
      </c>
      <c r="K68" s="18" t="s">
        <v>2944</v>
      </c>
      <c r="L68" s="20">
        <v>1.3576699999999999</v>
      </c>
      <c r="M68" s="21">
        <v>53.032032820935918</v>
      </c>
      <c r="N68" s="21">
        <v>0</v>
      </c>
      <c r="O68" s="22">
        <v>800</v>
      </c>
      <c r="P68" s="21">
        <v>53.032032820935918</v>
      </c>
      <c r="Q68" s="31"/>
      <c r="R68" s="22">
        <f t="shared" si="0"/>
        <v>24681</v>
      </c>
      <c r="S68" s="21">
        <f t="shared" si="1"/>
        <v>7067.5052227619835</v>
      </c>
    </row>
    <row r="69" spans="4:19">
      <c r="D69" s="18" t="s">
        <v>23</v>
      </c>
      <c r="E69" s="18" t="s">
        <v>25</v>
      </c>
      <c r="F69" s="19">
        <v>0.12</v>
      </c>
      <c r="G69" s="18" t="s">
        <v>137</v>
      </c>
      <c r="H69" s="20">
        <v>1.1003000000000001</v>
      </c>
      <c r="I69" s="20">
        <v>1.1058300000000001</v>
      </c>
      <c r="J69" s="20">
        <v>0</v>
      </c>
      <c r="K69" s="18" t="s">
        <v>138</v>
      </c>
      <c r="L69" s="20">
        <v>1.1058300000000001</v>
      </c>
      <c r="M69" s="21">
        <v>0</v>
      </c>
      <c r="N69" s="21">
        <v>-66.349999999999994</v>
      </c>
      <c r="O69" s="22">
        <v>-553</v>
      </c>
      <c r="P69" s="21">
        <v>-66.349999999999994</v>
      </c>
      <c r="Q69" s="31"/>
      <c r="R69" s="22">
        <f t="shared" si="0"/>
        <v>24128</v>
      </c>
      <c r="S69" s="21">
        <f t="shared" si="1"/>
        <v>7001.1552227619832</v>
      </c>
    </row>
    <row r="70" spans="4:19">
      <c r="D70" s="18" t="s">
        <v>3549</v>
      </c>
      <c r="E70" s="18" t="s">
        <v>24</v>
      </c>
      <c r="F70" s="19">
        <v>0.06</v>
      </c>
      <c r="G70" s="18" t="s">
        <v>137</v>
      </c>
      <c r="H70" s="20">
        <v>112.86499999999999</v>
      </c>
      <c r="I70" s="20">
        <v>111.93600000000001</v>
      </c>
      <c r="J70" s="20">
        <v>113.795</v>
      </c>
      <c r="K70" s="18" t="s">
        <v>139</v>
      </c>
      <c r="L70" s="20">
        <v>113.795</v>
      </c>
      <c r="M70" s="21">
        <v>49.027049674155521</v>
      </c>
      <c r="N70" s="21">
        <v>-17.701474234224289</v>
      </c>
      <c r="O70" s="22">
        <v>930</v>
      </c>
      <c r="P70" s="21">
        <v>49.027049674155521</v>
      </c>
      <c r="Q70" s="31"/>
      <c r="R70" s="22">
        <f t="shared" ref="R70:R133" si="2">R69+O70</f>
        <v>25058</v>
      </c>
      <c r="S70" s="21">
        <f t="shared" ref="S70:S133" si="3">S69+P70</f>
        <v>7050.1822724361391</v>
      </c>
    </row>
    <row r="71" spans="4:19">
      <c r="D71" s="18" t="s">
        <v>3255</v>
      </c>
      <c r="E71" s="18" t="s">
        <v>24</v>
      </c>
      <c r="F71" s="19">
        <v>0.09</v>
      </c>
      <c r="G71" s="18" t="s">
        <v>3265</v>
      </c>
      <c r="H71" s="20">
        <v>0.99614000000000003</v>
      </c>
      <c r="I71" s="20">
        <v>0.99002999999999997</v>
      </c>
      <c r="J71" s="20">
        <v>1.0022500000000001</v>
      </c>
      <c r="K71" s="18" t="s">
        <v>3266</v>
      </c>
      <c r="L71" s="20">
        <v>1.0022500000000001</v>
      </c>
      <c r="M71" s="21">
        <v>54.865647825332474</v>
      </c>
      <c r="N71" s="21">
        <v>-10.584136101915446</v>
      </c>
      <c r="O71" s="22">
        <v>611</v>
      </c>
      <c r="P71" s="21">
        <v>54.865647825332474</v>
      </c>
      <c r="Q71" s="31"/>
      <c r="R71" s="22">
        <f t="shared" si="2"/>
        <v>25669</v>
      </c>
      <c r="S71" s="21">
        <f t="shared" si="3"/>
        <v>7105.0479202614715</v>
      </c>
    </row>
    <row r="72" spans="4:19">
      <c r="D72" s="18" t="s">
        <v>23</v>
      </c>
      <c r="E72" s="18" t="s">
        <v>25</v>
      </c>
      <c r="F72" s="19">
        <v>0.09</v>
      </c>
      <c r="G72" s="18" t="s">
        <v>139</v>
      </c>
      <c r="H72" s="20">
        <v>1.0968899999999999</v>
      </c>
      <c r="I72" s="20">
        <v>1.10388</v>
      </c>
      <c r="J72" s="20">
        <v>1.08989</v>
      </c>
      <c r="K72" s="18" t="s">
        <v>140</v>
      </c>
      <c r="L72" s="20">
        <v>1.08989</v>
      </c>
      <c r="M72" s="21">
        <v>63.01</v>
      </c>
      <c r="N72" s="21">
        <v>0</v>
      </c>
      <c r="O72" s="22">
        <v>700</v>
      </c>
      <c r="P72" s="21">
        <v>63.01</v>
      </c>
      <c r="Q72" s="31"/>
      <c r="R72" s="22">
        <f t="shared" si="2"/>
        <v>26369</v>
      </c>
      <c r="S72" s="21">
        <f t="shared" si="3"/>
        <v>7168.0579202614717</v>
      </c>
    </row>
    <row r="73" spans="4:19">
      <c r="D73" s="18" t="s">
        <v>1547</v>
      </c>
      <c r="E73" s="18" t="s">
        <v>25</v>
      </c>
      <c r="F73" s="19">
        <v>0.06</v>
      </c>
      <c r="G73" s="18" t="s">
        <v>139</v>
      </c>
      <c r="H73" s="20">
        <v>1.3953199999999999</v>
      </c>
      <c r="I73" s="20">
        <v>1.40472</v>
      </c>
      <c r="J73" s="20">
        <v>1.38592</v>
      </c>
      <c r="K73" s="18" t="s">
        <v>1561</v>
      </c>
      <c r="L73" s="20">
        <v>1.38592</v>
      </c>
      <c r="M73" s="21">
        <v>56.4</v>
      </c>
      <c r="N73" s="21">
        <v>0</v>
      </c>
      <c r="O73" s="22">
        <v>940</v>
      </c>
      <c r="P73" s="21">
        <v>56.4</v>
      </c>
      <c r="Q73" s="31"/>
      <c r="R73" s="22">
        <f t="shared" si="2"/>
        <v>27309</v>
      </c>
      <c r="S73" s="21">
        <f t="shared" si="3"/>
        <v>7224.4579202614714</v>
      </c>
    </row>
    <row r="74" spans="4:19">
      <c r="D74" s="18" t="s">
        <v>1547</v>
      </c>
      <c r="E74" s="18" t="s">
        <v>24</v>
      </c>
      <c r="F74" s="19">
        <v>0.05</v>
      </c>
      <c r="G74" s="18" t="s">
        <v>1562</v>
      </c>
      <c r="H74" s="20">
        <v>1.40486</v>
      </c>
      <c r="I74" s="20">
        <v>1.3933599999999999</v>
      </c>
      <c r="J74" s="20">
        <v>1.4163600000000001</v>
      </c>
      <c r="K74" s="18" t="s">
        <v>141</v>
      </c>
      <c r="L74" s="20">
        <v>1.4163600000000001</v>
      </c>
      <c r="M74" s="21">
        <v>57.5</v>
      </c>
      <c r="N74" s="21">
        <v>-8.1999999999999993</v>
      </c>
      <c r="O74" s="22">
        <v>1150</v>
      </c>
      <c r="P74" s="21">
        <v>57.5</v>
      </c>
      <c r="Q74" s="31"/>
      <c r="R74" s="22">
        <f t="shared" si="2"/>
        <v>28459</v>
      </c>
      <c r="S74" s="21">
        <f t="shared" si="3"/>
        <v>7281.9579202614714</v>
      </c>
    </row>
    <row r="75" spans="4:19">
      <c r="D75" s="18" t="s">
        <v>1949</v>
      </c>
      <c r="E75" s="18" t="s">
        <v>24</v>
      </c>
      <c r="F75" s="19">
        <v>0.12</v>
      </c>
      <c r="G75" s="18" t="s">
        <v>1971</v>
      </c>
      <c r="H75" s="20">
        <v>0.72591000000000006</v>
      </c>
      <c r="I75" s="20">
        <v>0.72141</v>
      </c>
      <c r="J75" s="20">
        <v>0.73041</v>
      </c>
      <c r="K75" s="18" t="s">
        <v>1972</v>
      </c>
      <c r="L75" s="20">
        <v>0.73041</v>
      </c>
      <c r="M75" s="21">
        <v>54.115199999999383</v>
      </c>
      <c r="N75" s="21">
        <v>-29.760000000000453</v>
      </c>
      <c r="O75" s="22">
        <v>450</v>
      </c>
      <c r="P75" s="21">
        <v>54.115199999999383</v>
      </c>
      <c r="Q75" s="31"/>
      <c r="R75" s="22">
        <f t="shared" si="2"/>
        <v>28909</v>
      </c>
      <c r="S75" s="21">
        <f t="shared" si="3"/>
        <v>7336.0731202614706</v>
      </c>
    </row>
    <row r="76" spans="4:19">
      <c r="D76" s="18" t="s">
        <v>2480</v>
      </c>
      <c r="E76" s="18" t="s">
        <v>24</v>
      </c>
      <c r="F76" s="19">
        <v>0.09</v>
      </c>
      <c r="G76" s="18" t="s">
        <v>2504</v>
      </c>
      <c r="H76" s="20">
        <v>0.66805000000000003</v>
      </c>
      <c r="I76" s="20">
        <v>0.66239000000000003</v>
      </c>
      <c r="J76" s="20">
        <v>0.67374999999999996</v>
      </c>
      <c r="K76" s="18" t="s">
        <v>2505</v>
      </c>
      <c r="L76" s="20">
        <v>0.67374999999999996</v>
      </c>
      <c r="M76" s="21">
        <v>51.299999999999343</v>
      </c>
      <c r="N76" s="21">
        <v>-10.710000000000219</v>
      </c>
      <c r="O76" s="22">
        <v>570</v>
      </c>
      <c r="P76" s="21">
        <v>51.299999999999343</v>
      </c>
      <c r="Q76" s="31"/>
      <c r="R76" s="22">
        <f t="shared" si="2"/>
        <v>29479</v>
      </c>
      <c r="S76" s="21">
        <f t="shared" si="3"/>
        <v>7387.3731202614699</v>
      </c>
    </row>
    <row r="77" spans="4:19">
      <c r="D77" s="18" t="s">
        <v>23</v>
      </c>
      <c r="E77" s="18" t="s">
        <v>24</v>
      </c>
      <c r="F77" s="19">
        <v>0.11</v>
      </c>
      <c r="G77" s="18" t="s">
        <v>141</v>
      </c>
      <c r="H77" s="20">
        <v>1.09127</v>
      </c>
      <c r="I77" s="20">
        <v>1.0853900000000001</v>
      </c>
      <c r="J77" s="20">
        <v>1.09717</v>
      </c>
      <c r="K77" s="18" t="s">
        <v>142</v>
      </c>
      <c r="L77" s="20">
        <v>1.09717</v>
      </c>
      <c r="M77" s="21">
        <v>64.87</v>
      </c>
      <c r="N77" s="21">
        <v>0</v>
      </c>
      <c r="O77" s="22">
        <v>590</v>
      </c>
      <c r="P77" s="21">
        <v>64.87</v>
      </c>
      <c r="Q77" s="31"/>
      <c r="R77" s="22">
        <f t="shared" si="2"/>
        <v>30069</v>
      </c>
      <c r="S77" s="21">
        <f t="shared" si="3"/>
        <v>7452.2431202614698</v>
      </c>
    </row>
    <row r="78" spans="4:19">
      <c r="D78" s="18" t="s">
        <v>3255</v>
      </c>
      <c r="E78" s="18" t="s">
        <v>25</v>
      </c>
      <c r="F78" s="19">
        <v>0.09</v>
      </c>
      <c r="G78" s="18" t="s">
        <v>141</v>
      </c>
      <c r="H78" s="20">
        <v>0.99231999999999998</v>
      </c>
      <c r="I78" s="20">
        <v>0.99841999999999997</v>
      </c>
      <c r="J78" s="20">
        <v>0.98621999999999999</v>
      </c>
      <c r="K78" s="18" t="s">
        <v>3267</v>
      </c>
      <c r="L78" s="20">
        <v>0.99841999999999997</v>
      </c>
      <c r="M78" s="21">
        <v>26.744021508418893</v>
      </c>
      <c r="N78" s="21">
        <v>-55.040418289209057</v>
      </c>
      <c r="O78" s="22">
        <v>-610</v>
      </c>
      <c r="P78" s="21">
        <v>-55.040418289209057</v>
      </c>
      <c r="Q78" s="31"/>
      <c r="R78" s="22">
        <f t="shared" si="2"/>
        <v>29459</v>
      </c>
      <c r="S78" s="21">
        <f t="shared" si="3"/>
        <v>7397.2027019722609</v>
      </c>
    </row>
    <row r="79" spans="4:19">
      <c r="D79" s="18" t="s">
        <v>2934</v>
      </c>
      <c r="E79" s="18" t="s">
        <v>25</v>
      </c>
      <c r="F79" s="19">
        <v>0.06</v>
      </c>
      <c r="G79" s="18" t="s">
        <v>2945</v>
      </c>
      <c r="H79" s="20">
        <v>1.33195</v>
      </c>
      <c r="I79" s="20">
        <v>1.34362</v>
      </c>
      <c r="J79" s="20">
        <v>0</v>
      </c>
      <c r="K79" s="18" t="s">
        <v>2946</v>
      </c>
      <c r="L79" s="20">
        <v>1.34362</v>
      </c>
      <c r="M79" s="21">
        <v>26.241375410021615</v>
      </c>
      <c r="N79" s="21">
        <v>-52.115646332413675</v>
      </c>
      <c r="O79" s="22">
        <v>-1167</v>
      </c>
      <c r="P79" s="21">
        <v>-52.115646332413675</v>
      </c>
      <c r="Q79" s="31"/>
      <c r="R79" s="22">
        <f t="shared" si="2"/>
        <v>28292</v>
      </c>
      <c r="S79" s="21">
        <f t="shared" si="3"/>
        <v>7345.0870556398477</v>
      </c>
    </row>
    <row r="80" spans="4:19">
      <c r="D80" s="18" t="s">
        <v>23</v>
      </c>
      <c r="E80" s="18" t="s">
        <v>24</v>
      </c>
      <c r="F80" s="19">
        <v>7.0000000000000007E-2</v>
      </c>
      <c r="G80" s="18" t="s">
        <v>143</v>
      </c>
      <c r="H80" s="20">
        <v>1.1026899999999999</v>
      </c>
      <c r="I80" s="20">
        <v>1.0937600000000001</v>
      </c>
      <c r="J80" s="20">
        <v>0</v>
      </c>
      <c r="K80" s="18" t="s">
        <v>144</v>
      </c>
      <c r="L80" s="20">
        <v>1.0937600000000001</v>
      </c>
      <c r="M80" s="21">
        <v>21.35</v>
      </c>
      <c r="N80" s="21">
        <v>-62.6</v>
      </c>
      <c r="O80" s="22">
        <v>-893</v>
      </c>
      <c r="P80" s="21">
        <v>-62.6</v>
      </c>
      <c r="Q80" s="31"/>
      <c r="R80" s="22">
        <f t="shared" si="2"/>
        <v>27399</v>
      </c>
      <c r="S80" s="21">
        <f t="shared" si="3"/>
        <v>7282.4870556398473</v>
      </c>
    </row>
    <row r="81" spans="4:19">
      <c r="D81" s="18" t="s">
        <v>3549</v>
      </c>
      <c r="E81" s="18" t="s">
        <v>25</v>
      </c>
      <c r="F81" s="19">
        <v>7.0000000000000007E-2</v>
      </c>
      <c r="G81" s="18" t="s">
        <v>3566</v>
      </c>
      <c r="H81" s="20">
        <v>112.697</v>
      </c>
      <c r="I81" s="20">
        <v>113.611</v>
      </c>
      <c r="J81" s="20">
        <v>111.777</v>
      </c>
      <c r="K81" s="18" t="s">
        <v>3567</v>
      </c>
      <c r="L81" s="20">
        <v>113.611</v>
      </c>
      <c r="M81" s="21">
        <v>29.291343214643749</v>
      </c>
      <c r="N81" s="21">
        <v>-56.411479900369145</v>
      </c>
      <c r="O81" s="22">
        <v>-914</v>
      </c>
      <c r="P81" s="21">
        <v>-56.411479262639979</v>
      </c>
      <c r="Q81" s="31"/>
      <c r="R81" s="22">
        <f t="shared" si="2"/>
        <v>26485</v>
      </c>
      <c r="S81" s="21">
        <f t="shared" si="3"/>
        <v>7226.0755763772077</v>
      </c>
    </row>
    <row r="82" spans="4:19">
      <c r="D82" s="18" t="s">
        <v>2934</v>
      </c>
      <c r="E82" s="18" t="s">
        <v>24</v>
      </c>
      <c r="F82" s="19">
        <v>0.08</v>
      </c>
      <c r="G82" s="18" t="s">
        <v>2946</v>
      </c>
      <c r="H82" s="20">
        <v>1.34335</v>
      </c>
      <c r="I82" s="20">
        <v>1.33412</v>
      </c>
      <c r="J82" s="20">
        <v>1.3526499999999999</v>
      </c>
      <c r="K82" s="18" t="s">
        <v>2947</v>
      </c>
      <c r="L82" s="20">
        <v>1.33412</v>
      </c>
      <c r="M82" s="21">
        <v>7.3777136524883149</v>
      </c>
      <c r="N82" s="21">
        <v>-55.347345066411243</v>
      </c>
      <c r="O82" s="22">
        <v>-923</v>
      </c>
      <c r="P82" s="21">
        <v>-55.347345066411243</v>
      </c>
      <c r="Q82" s="31"/>
      <c r="R82" s="22">
        <f t="shared" si="2"/>
        <v>25562</v>
      </c>
      <c r="S82" s="21">
        <f t="shared" si="3"/>
        <v>7170.7282313107962</v>
      </c>
    </row>
    <row r="83" spans="4:19">
      <c r="D83" s="18" t="s">
        <v>1949</v>
      </c>
      <c r="E83" s="18" t="s">
        <v>24</v>
      </c>
      <c r="F83" s="19">
        <v>0.14000000000000001</v>
      </c>
      <c r="G83" s="18" t="s">
        <v>1973</v>
      </c>
      <c r="H83" s="20">
        <v>0.74422999999999995</v>
      </c>
      <c r="I83" s="20">
        <v>0.74033000000000004</v>
      </c>
      <c r="J83" s="20">
        <v>0.74812999999999996</v>
      </c>
      <c r="K83" s="18" t="s">
        <v>1974</v>
      </c>
      <c r="L83" s="20">
        <v>0.74812999999999996</v>
      </c>
      <c r="M83" s="21">
        <v>54.600000000000207</v>
      </c>
      <c r="N83" s="21">
        <v>-1.2599999999989289</v>
      </c>
      <c r="O83" s="22">
        <v>390</v>
      </c>
      <c r="P83" s="21">
        <v>54.600000000000207</v>
      </c>
      <c r="Q83" s="31"/>
      <c r="R83" s="22">
        <f t="shared" si="2"/>
        <v>25952</v>
      </c>
      <c r="S83" s="21">
        <f t="shared" si="3"/>
        <v>7225.3282313107966</v>
      </c>
    </row>
    <row r="84" spans="4:19">
      <c r="D84" s="18" t="s">
        <v>2480</v>
      </c>
      <c r="E84" s="18" t="s">
        <v>24</v>
      </c>
      <c r="F84" s="19">
        <v>0.08</v>
      </c>
      <c r="G84" s="18" t="s">
        <v>2506</v>
      </c>
      <c r="H84" s="20">
        <v>0.67776999999999998</v>
      </c>
      <c r="I84" s="20">
        <v>0.67159000000000002</v>
      </c>
      <c r="J84" s="20">
        <v>0</v>
      </c>
      <c r="K84" s="18" t="s">
        <v>2507</v>
      </c>
      <c r="L84" s="20">
        <v>0.67159000000000002</v>
      </c>
      <c r="M84" s="21">
        <v>24.880000000000457</v>
      </c>
      <c r="N84" s="21">
        <v>-49.439999999999706</v>
      </c>
      <c r="O84" s="22">
        <v>-618</v>
      </c>
      <c r="P84" s="21">
        <v>-49.439999999999706</v>
      </c>
      <c r="Q84" s="31"/>
      <c r="R84" s="22">
        <f t="shared" si="2"/>
        <v>25334</v>
      </c>
      <c r="S84" s="21">
        <f t="shared" si="3"/>
        <v>7175.888231310797</v>
      </c>
    </row>
    <row r="85" spans="4:19">
      <c r="D85" s="18" t="s">
        <v>3549</v>
      </c>
      <c r="E85" s="18" t="s">
        <v>24</v>
      </c>
      <c r="F85" s="19">
        <v>0.09</v>
      </c>
      <c r="G85" s="18" t="s">
        <v>3567</v>
      </c>
      <c r="H85" s="20">
        <v>113.504</v>
      </c>
      <c r="I85" s="20">
        <v>112.819</v>
      </c>
      <c r="J85" s="20">
        <v>114.184</v>
      </c>
      <c r="K85" s="18" t="s">
        <v>144</v>
      </c>
      <c r="L85" s="20">
        <v>114.184</v>
      </c>
      <c r="M85" s="21">
        <v>53.597701954739136</v>
      </c>
      <c r="N85" s="21">
        <v>-12.386632318171058</v>
      </c>
      <c r="O85" s="22">
        <v>680</v>
      </c>
      <c r="P85" s="21">
        <v>53.597701954739136</v>
      </c>
      <c r="Q85" s="31"/>
      <c r="R85" s="22">
        <f t="shared" si="2"/>
        <v>26014</v>
      </c>
      <c r="S85" s="21">
        <f t="shared" si="3"/>
        <v>7229.485933265536</v>
      </c>
    </row>
    <row r="86" spans="4:19">
      <c r="D86" s="18" t="s">
        <v>1547</v>
      </c>
      <c r="E86" s="18" t="s">
        <v>25</v>
      </c>
      <c r="F86" s="19">
        <v>7.0000000000000007E-2</v>
      </c>
      <c r="G86" s="18" t="s">
        <v>1563</v>
      </c>
      <c r="H86" s="20">
        <v>1.4247399999999999</v>
      </c>
      <c r="I86" s="20">
        <v>1.4327399999999999</v>
      </c>
      <c r="J86" s="20">
        <v>1.4167400000000001</v>
      </c>
      <c r="K86" s="18" t="s">
        <v>1564</v>
      </c>
      <c r="L86" s="20">
        <v>1.4327399999999999</v>
      </c>
      <c r="M86" s="21">
        <v>0</v>
      </c>
      <c r="N86" s="21">
        <v>-56.02</v>
      </c>
      <c r="O86" s="22">
        <v>-800</v>
      </c>
      <c r="P86" s="21">
        <v>-56.02</v>
      </c>
      <c r="Q86" s="31"/>
      <c r="R86" s="22">
        <f t="shared" si="2"/>
        <v>25214</v>
      </c>
      <c r="S86" s="21">
        <f t="shared" si="3"/>
        <v>7173.4659332655356</v>
      </c>
    </row>
    <row r="87" spans="4:19">
      <c r="D87" s="18" t="s">
        <v>3255</v>
      </c>
      <c r="E87" s="18" t="s">
        <v>25</v>
      </c>
      <c r="F87" s="19">
        <v>0.04</v>
      </c>
      <c r="G87" s="18" t="s">
        <v>3268</v>
      </c>
      <c r="H87" s="20">
        <v>0.98097000000000001</v>
      </c>
      <c r="I87" s="20">
        <v>0.99502999999999997</v>
      </c>
      <c r="J87" s="20">
        <v>0.96697</v>
      </c>
      <c r="K87" s="18" t="s">
        <v>2511</v>
      </c>
      <c r="L87" s="20">
        <v>0.96697</v>
      </c>
      <c r="M87" s="21">
        <v>57.744674641420822</v>
      </c>
      <c r="N87" s="21">
        <v>-42.018006123574068</v>
      </c>
      <c r="O87" s="22">
        <v>1400</v>
      </c>
      <c r="P87" s="21">
        <v>57.744674641420822</v>
      </c>
      <c r="Q87" s="31"/>
      <c r="R87" s="22">
        <f t="shared" si="2"/>
        <v>26614</v>
      </c>
      <c r="S87" s="21">
        <f t="shared" si="3"/>
        <v>7231.2106079069563</v>
      </c>
    </row>
    <row r="88" spans="4:19">
      <c r="D88" s="18" t="s">
        <v>2934</v>
      </c>
      <c r="E88" s="18" t="s">
        <v>25</v>
      </c>
      <c r="F88" s="19">
        <v>0.09</v>
      </c>
      <c r="G88" s="18" t="s">
        <v>2948</v>
      </c>
      <c r="H88" s="20">
        <v>1.32589</v>
      </c>
      <c r="I88" s="20">
        <v>1.3337399999999999</v>
      </c>
      <c r="J88" s="20">
        <v>1.31799</v>
      </c>
      <c r="K88" s="18" t="s">
        <v>1564</v>
      </c>
      <c r="L88" s="20">
        <v>1.31799</v>
      </c>
      <c r="M88" s="21">
        <v>53.945781075729073</v>
      </c>
      <c r="N88" s="21">
        <v>-37.515772396803079</v>
      </c>
      <c r="O88" s="22">
        <v>790</v>
      </c>
      <c r="P88" s="21">
        <v>53.945781075729073</v>
      </c>
      <c r="Q88" s="31"/>
      <c r="R88" s="22">
        <f t="shared" si="2"/>
        <v>27404</v>
      </c>
      <c r="S88" s="21">
        <f t="shared" si="3"/>
        <v>7285.1563889826857</v>
      </c>
    </row>
    <row r="89" spans="4:19">
      <c r="D89" s="18" t="s">
        <v>1949</v>
      </c>
      <c r="E89" s="18" t="s">
        <v>24</v>
      </c>
      <c r="F89" s="19">
        <v>0.12</v>
      </c>
      <c r="G89" s="18" t="s">
        <v>1975</v>
      </c>
      <c r="H89" s="20">
        <v>0.74999000000000005</v>
      </c>
      <c r="I89" s="20">
        <v>0.74539</v>
      </c>
      <c r="J89" s="20">
        <v>0.75458999999999998</v>
      </c>
      <c r="K89" s="18" t="s">
        <v>1976</v>
      </c>
      <c r="L89" s="20">
        <v>0.75458999999999998</v>
      </c>
      <c r="M89" s="21">
        <v>55.19999999999925</v>
      </c>
      <c r="N89" s="21">
        <v>-22.080000000000766</v>
      </c>
      <c r="O89" s="22">
        <v>460</v>
      </c>
      <c r="P89" s="21">
        <v>55.19999999999925</v>
      </c>
      <c r="Q89" s="31"/>
      <c r="R89" s="22">
        <f t="shared" si="2"/>
        <v>27864</v>
      </c>
      <c r="S89" s="21">
        <f t="shared" si="3"/>
        <v>7340.3563889826846</v>
      </c>
    </row>
    <row r="90" spans="4:19">
      <c r="D90" s="18" t="s">
        <v>2480</v>
      </c>
      <c r="E90" s="18" t="s">
        <v>25</v>
      </c>
      <c r="F90" s="19">
        <v>0.1</v>
      </c>
      <c r="G90" s="18" t="s">
        <v>2508</v>
      </c>
      <c r="H90" s="20">
        <v>0.66854000000000002</v>
      </c>
      <c r="I90" s="20">
        <v>0.67349999999999999</v>
      </c>
      <c r="J90" s="20">
        <v>0.66354000000000002</v>
      </c>
      <c r="K90" s="18" t="s">
        <v>2509</v>
      </c>
      <c r="L90" s="20">
        <v>0.66354000000000002</v>
      </c>
      <c r="M90" s="21">
        <v>49.944000000000045</v>
      </c>
      <c r="N90" s="21">
        <v>0</v>
      </c>
      <c r="O90" s="22">
        <v>500</v>
      </c>
      <c r="P90" s="21">
        <v>49.944000000000045</v>
      </c>
      <c r="Q90" s="31"/>
      <c r="R90" s="22">
        <f t="shared" si="2"/>
        <v>28364</v>
      </c>
      <c r="S90" s="21">
        <f t="shared" si="3"/>
        <v>7390.300388982685</v>
      </c>
    </row>
    <row r="91" spans="4:19">
      <c r="D91" s="18" t="s">
        <v>1547</v>
      </c>
      <c r="E91" s="18" t="s">
        <v>25</v>
      </c>
      <c r="F91" s="19">
        <v>7.0000000000000007E-2</v>
      </c>
      <c r="G91" s="18" t="s">
        <v>1565</v>
      </c>
      <c r="H91" s="20">
        <v>1.42439</v>
      </c>
      <c r="I91" s="20">
        <v>1.4317899999999999</v>
      </c>
      <c r="J91" s="20">
        <v>1.41699</v>
      </c>
      <c r="K91" s="18" t="s">
        <v>1566</v>
      </c>
      <c r="L91" s="20">
        <v>1.41699</v>
      </c>
      <c r="M91" s="21">
        <v>51.8</v>
      </c>
      <c r="N91" s="21">
        <v>0</v>
      </c>
      <c r="O91" s="22">
        <v>740</v>
      </c>
      <c r="P91" s="21">
        <v>51.8</v>
      </c>
      <c r="Q91" s="31"/>
      <c r="R91" s="22">
        <f t="shared" si="2"/>
        <v>29104</v>
      </c>
      <c r="S91" s="21">
        <f t="shared" si="3"/>
        <v>7442.1003889826852</v>
      </c>
    </row>
    <row r="92" spans="4:19">
      <c r="D92" s="18" t="s">
        <v>1547</v>
      </c>
      <c r="E92" s="18" t="s">
        <v>24</v>
      </c>
      <c r="F92" s="19">
        <v>0.05</v>
      </c>
      <c r="G92" s="18" t="s">
        <v>1567</v>
      </c>
      <c r="H92" s="20">
        <v>1.42794</v>
      </c>
      <c r="I92" s="20">
        <v>1.4169400000000001</v>
      </c>
      <c r="J92" s="20">
        <v>1.4389400000000001</v>
      </c>
      <c r="K92" s="18" t="s">
        <v>1568</v>
      </c>
      <c r="L92" s="20">
        <v>1.4389400000000001</v>
      </c>
      <c r="M92" s="21">
        <v>55</v>
      </c>
      <c r="N92" s="21">
        <v>-29.25</v>
      </c>
      <c r="O92" s="22">
        <v>1100</v>
      </c>
      <c r="P92" s="21">
        <v>55</v>
      </c>
      <c r="Q92" s="31"/>
      <c r="R92" s="22">
        <f t="shared" si="2"/>
        <v>30204</v>
      </c>
      <c r="S92" s="21">
        <f t="shared" si="3"/>
        <v>7497.1003889826852</v>
      </c>
    </row>
    <row r="93" spans="4:19">
      <c r="D93" s="18" t="s">
        <v>2934</v>
      </c>
      <c r="E93" s="18" t="s">
        <v>25</v>
      </c>
      <c r="F93" s="19">
        <v>0.05</v>
      </c>
      <c r="G93" s="18" t="s">
        <v>1567</v>
      </c>
      <c r="H93" s="20">
        <v>1.30864</v>
      </c>
      <c r="I93" s="20">
        <v>1.3216399999999999</v>
      </c>
      <c r="J93" s="20">
        <v>1.2956399999999999</v>
      </c>
      <c r="K93" s="18" t="s">
        <v>2510</v>
      </c>
      <c r="L93" s="20">
        <v>1.2956399999999999</v>
      </c>
      <c r="M93" s="21">
        <v>50.168256614492158</v>
      </c>
      <c r="N93" s="21">
        <v>-8.9626923164939249</v>
      </c>
      <c r="O93" s="22">
        <v>1300</v>
      </c>
      <c r="P93" s="21">
        <v>50.168256614492158</v>
      </c>
      <c r="Q93" s="31"/>
      <c r="R93" s="22">
        <f t="shared" si="2"/>
        <v>31504</v>
      </c>
      <c r="S93" s="21">
        <f t="shared" si="3"/>
        <v>7547.2686455971771</v>
      </c>
    </row>
    <row r="94" spans="4:19">
      <c r="D94" s="18" t="s">
        <v>1949</v>
      </c>
      <c r="E94" s="18" t="s">
        <v>24</v>
      </c>
      <c r="F94" s="19">
        <v>0.06</v>
      </c>
      <c r="G94" s="18" t="s">
        <v>1977</v>
      </c>
      <c r="H94" s="20">
        <v>0.75790000000000002</v>
      </c>
      <c r="I94" s="20">
        <v>0.74909999999999999</v>
      </c>
      <c r="J94" s="20">
        <v>0.76670000000000005</v>
      </c>
      <c r="K94" s="18" t="s">
        <v>1978</v>
      </c>
      <c r="L94" s="20">
        <v>0.76670000000000005</v>
      </c>
      <c r="M94" s="21">
        <v>52.81920000000018</v>
      </c>
      <c r="N94" s="21">
        <v>-8.1600000000001671</v>
      </c>
      <c r="O94" s="22">
        <v>880</v>
      </c>
      <c r="P94" s="21">
        <v>52.81920000000018</v>
      </c>
      <c r="Q94" s="31"/>
      <c r="R94" s="22">
        <f t="shared" si="2"/>
        <v>32384</v>
      </c>
      <c r="S94" s="21">
        <f t="shared" si="3"/>
        <v>7600.087845597177</v>
      </c>
    </row>
    <row r="95" spans="4:19">
      <c r="D95" s="18" t="s">
        <v>3549</v>
      </c>
      <c r="E95" s="18" t="s">
        <v>25</v>
      </c>
      <c r="F95" s="19">
        <v>0.08</v>
      </c>
      <c r="G95" s="18" t="s">
        <v>3568</v>
      </c>
      <c r="H95" s="20">
        <v>112.07599999999999</v>
      </c>
      <c r="I95" s="20">
        <v>112.866</v>
      </c>
      <c r="J95" s="20">
        <v>111.276</v>
      </c>
      <c r="K95" s="18" t="s">
        <v>3569</v>
      </c>
      <c r="L95" s="20">
        <v>111.276</v>
      </c>
      <c r="M95" s="21">
        <v>57.514648261979019</v>
      </c>
      <c r="N95" s="21">
        <v>-14.392846327865648</v>
      </c>
      <c r="O95" s="22">
        <v>800</v>
      </c>
      <c r="P95" s="21">
        <v>57.514648261979019</v>
      </c>
      <c r="Q95" s="31"/>
      <c r="R95" s="22">
        <f t="shared" si="2"/>
        <v>33184</v>
      </c>
      <c r="S95" s="21">
        <f t="shared" si="3"/>
        <v>7657.6024938591563</v>
      </c>
    </row>
    <row r="96" spans="4:19">
      <c r="D96" s="18" t="s">
        <v>2480</v>
      </c>
      <c r="E96" s="18" t="s">
        <v>24</v>
      </c>
      <c r="F96" s="19">
        <v>0.08</v>
      </c>
      <c r="G96" s="18" t="s">
        <v>2510</v>
      </c>
      <c r="H96" s="20">
        <v>0.67827999999999999</v>
      </c>
      <c r="I96" s="20">
        <v>0.67198000000000002</v>
      </c>
      <c r="J96" s="20">
        <v>0.68457999999999997</v>
      </c>
      <c r="K96" s="18" t="s">
        <v>2511</v>
      </c>
      <c r="L96" s="20">
        <v>0.68457999999999997</v>
      </c>
      <c r="M96" s="21">
        <v>50.399999999999778</v>
      </c>
      <c r="N96" s="21">
        <v>0</v>
      </c>
      <c r="O96" s="22">
        <v>630</v>
      </c>
      <c r="P96" s="21">
        <v>50.399999999999778</v>
      </c>
      <c r="Q96" s="31"/>
      <c r="R96" s="22">
        <f t="shared" si="2"/>
        <v>33814</v>
      </c>
      <c r="S96" s="21">
        <f t="shared" si="3"/>
        <v>7708.0024938591559</v>
      </c>
    </row>
    <row r="97" spans="4:19">
      <c r="D97" s="18" t="s">
        <v>1547</v>
      </c>
      <c r="E97" s="18" t="s">
        <v>25</v>
      </c>
      <c r="F97" s="19">
        <v>0.05</v>
      </c>
      <c r="G97" s="18" t="s">
        <v>1569</v>
      </c>
      <c r="H97" s="20">
        <v>1.4247399999999999</v>
      </c>
      <c r="I97" s="20">
        <v>1.43574</v>
      </c>
      <c r="J97" s="20">
        <v>1.41374</v>
      </c>
      <c r="K97" s="18" t="s">
        <v>1570</v>
      </c>
      <c r="L97" s="20">
        <v>1.41374</v>
      </c>
      <c r="M97" s="21">
        <v>54.99</v>
      </c>
      <c r="N97" s="21">
        <v>0</v>
      </c>
      <c r="O97" s="22">
        <v>1100</v>
      </c>
      <c r="P97" s="21">
        <v>54.99</v>
      </c>
      <c r="Q97" s="31"/>
      <c r="R97" s="22">
        <f t="shared" si="2"/>
        <v>34914</v>
      </c>
      <c r="S97" s="21">
        <f t="shared" si="3"/>
        <v>7762.9924938591557</v>
      </c>
    </row>
    <row r="98" spans="4:19">
      <c r="D98" s="18" t="s">
        <v>1949</v>
      </c>
      <c r="E98" s="18" t="s">
        <v>24</v>
      </c>
      <c r="F98" s="19">
        <v>0.08</v>
      </c>
      <c r="G98" s="18" t="s">
        <v>1979</v>
      </c>
      <c r="H98" s="20">
        <v>0.76287000000000005</v>
      </c>
      <c r="I98" s="20">
        <v>0.75632999999999995</v>
      </c>
      <c r="J98" s="20">
        <v>0</v>
      </c>
      <c r="K98" s="18" t="s">
        <v>1980</v>
      </c>
      <c r="L98" s="20">
        <v>0.75632999999999995</v>
      </c>
      <c r="M98" s="21">
        <v>15.945599999999491</v>
      </c>
      <c r="N98" s="21">
        <v>-52.294400000000813</v>
      </c>
      <c r="O98" s="22">
        <v>-654</v>
      </c>
      <c r="P98" s="21">
        <v>-52.294400000000813</v>
      </c>
      <c r="Q98" s="31"/>
      <c r="R98" s="22">
        <f t="shared" si="2"/>
        <v>34260</v>
      </c>
      <c r="S98" s="21">
        <f t="shared" si="3"/>
        <v>7710.6980938591551</v>
      </c>
    </row>
    <row r="99" spans="4:19">
      <c r="D99" s="18" t="s">
        <v>3255</v>
      </c>
      <c r="E99" s="18" t="s">
        <v>24</v>
      </c>
      <c r="F99" s="19">
        <v>0.18</v>
      </c>
      <c r="G99" s="18" t="s">
        <v>3269</v>
      </c>
      <c r="H99" s="20">
        <v>0.97411000000000003</v>
      </c>
      <c r="I99" s="20">
        <v>0.97116000000000002</v>
      </c>
      <c r="J99" s="20">
        <v>0.97711000000000003</v>
      </c>
      <c r="K99" s="18" t="s">
        <v>3270</v>
      </c>
      <c r="L99" s="20">
        <v>0.97711000000000003</v>
      </c>
      <c r="M99" s="21">
        <v>55.259478498130356</v>
      </c>
      <c r="N99" s="21">
        <v>-28.501804497362389</v>
      </c>
      <c r="O99" s="22">
        <v>300</v>
      </c>
      <c r="P99" s="21">
        <v>55.259478498130356</v>
      </c>
      <c r="Q99" s="31"/>
      <c r="R99" s="22">
        <f t="shared" si="2"/>
        <v>34560</v>
      </c>
      <c r="S99" s="21">
        <f t="shared" si="3"/>
        <v>7765.9575723572852</v>
      </c>
    </row>
    <row r="100" spans="4:19">
      <c r="D100" s="18" t="s">
        <v>23</v>
      </c>
      <c r="E100" s="18" t="s">
        <v>25</v>
      </c>
      <c r="F100" s="19">
        <v>0.09</v>
      </c>
      <c r="G100" s="18" t="s">
        <v>145</v>
      </c>
      <c r="H100" s="20">
        <v>1.11876</v>
      </c>
      <c r="I100" s="20">
        <v>1.12632</v>
      </c>
      <c r="J100" s="20">
        <v>1.1111599999999999</v>
      </c>
      <c r="K100" s="18" t="s">
        <v>146</v>
      </c>
      <c r="L100" s="20">
        <v>1.12141</v>
      </c>
      <c r="M100" s="21">
        <v>39.44</v>
      </c>
      <c r="N100" s="21">
        <v>-28.95</v>
      </c>
      <c r="O100" s="22">
        <v>-265</v>
      </c>
      <c r="P100" s="21">
        <v>-23.81</v>
      </c>
      <c r="Q100" s="31"/>
      <c r="R100" s="22">
        <f t="shared" si="2"/>
        <v>34295</v>
      </c>
      <c r="S100" s="21">
        <f t="shared" si="3"/>
        <v>7742.1475723572848</v>
      </c>
    </row>
    <row r="101" spans="4:19">
      <c r="D101" s="18" t="s">
        <v>2480</v>
      </c>
      <c r="E101" s="18" t="s">
        <v>25</v>
      </c>
      <c r="F101" s="19">
        <v>0.16</v>
      </c>
      <c r="G101" s="18" t="s">
        <v>145</v>
      </c>
      <c r="H101" s="20">
        <v>0.67193999999999998</v>
      </c>
      <c r="I101" s="20">
        <v>0.67522000000000004</v>
      </c>
      <c r="J101" s="20">
        <v>0.66864000000000001</v>
      </c>
      <c r="K101" s="18" t="s">
        <v>2512</v>
      </c>
      <c r="L101" s="20">
        <v>0.66864000000000001</v>
      </c>
      <c r="M101" s="21">
        <v>52.799999999999514</v>
      </c>
      <c r="N101" s="21">
        <v>-7.0399999999999352</v>
      </c>
      <c r="O101" s="22">
        <v>330</v>
      </c>
      <c r="P101" s="21">
        <v>52.799999999999514</v>
      </c>
      <c r="Q101" s="31"/>
      <c r="R101" s="22">
        <f t="shared" si="2"/>
        <v>34625</v>
      </c>
      <c r="S101" s="21">
        <f t="shared" si="3"/>
        <v>7794.9475723572841</v>
      </c>
    </row>
    <row r="102" spans="4:19">
      <c r="D102" s="18" t="s">
        <v>3549</v>
      </c>
      <c r="E102" s="18" t="s">
        <v>24</v>
      </c>
      <c r="F102" s="19">
        <v>7.0000000000000007E-2</v>
      </c>
      <c r="G102" s="18" t="s">
        <v>145</v>
      </c>
      <c r="H102" s="20">
        <v>112.497</v>
      </c>
      <c r="I102" s="20">
        <v>111.66800000000001</v>
      </c>
      <c r="J102" s="20">
        <v>113.327</v>
      </c>
      <c r="K102" s="18" t="s">
        <v>3570</v>
      </c>
      <c r="L102" s="20">
        <v>113.327</v>
      </c>
      <c r="M102" s="21">
        <v>51.217845909326954</v>
      </c>
      <c r="N102" s="21">
        <v>-12.996438919805808</v>
      </c>
      <c r="O102" s="22">
        <v>830</v>
      </c>
      <c r="P102" s="21">
        <v>51.217845909326954</v>
      </c>
      <c r="Q102" s="31"/>
      <c r="R102" s="22">
        <f t="shared" si="2"/>
        <v>35455</v>
      </c>
      <c r="S102" s="21">
        <f t="shared" si="3"/>
        <v>7846.1654182666107</v>
      </c>
    </row>
    <row r="103" spans="4:19">
      <c r="D103" s="18" t="s">
        <v>1949</v>
      </c>
      <c r="E103" s="18" t="s">
        <v>25</v>
      </c>
      <c r="F103" s="19">
        <v>0.09</v>
      </c>
      <c r="G103" s="18" t="s">
        <v>1981</v>
      </c>
      <c r="H103" s="20">
        <v>0.75461999999999996</v>
      </c>
      <c r="I103" s="20">
        <v>0.76092000000000004</v>
      </c>
      <c r="J103" s="20">
        <v>0.74831999999999999</v>
      </c>
      <c r="K103" s="18" t="s">
        <v>1982</v>
      </c>
      <c r="L103" s="20">
        <v>0.74831999999999999</v>
      </c>
      <c r="M103" s="21">
        <v>56.527199999999745</v>
      </c>
      <c r="N103" s="21">
        <v>-13.230000000000741</v>
      </c>
      <c r="O103" s="22">
        <v>630</v>
      </c>
      <c r="P103" s="21">
        <v>56.527199999999745</v>
      </c>
      <c r="Q103" s="31"/>
      <c r="R103" s="22">
        <f t="shared" si="2"/>
        <v>36085</v>
      </c>
      <c r="S103" s="21">
        <f t="shared" si="3"/>
        <v>7902.6926182666102</v>
      </c>
    </row>
    <row r="104" spans="4:19">
      <c r="D104" s="18" t="s">
        <v>1547</v>
      </c>
      <c r="E104" s="18" t="s">
        <v>25</v>
      </c>
      <c r="F104" s="19">
        <v>0.12</v>
      </c>
      <c r="G104" s="18" t="s">
        <v>1571</v>
      </c>
      <c r="H104" s="20">
        <v>1.41428</v>
      </c>
      <c r="I104" s="20">
        <v>1.4166000000000001</v>
      </c>
      <c r="J104" s="20">
        <v>1.4094800000000001</v>
      </c>
      <c r="K104" s="18" t="s">
        <v>1572</v>
      </c>
      <c r="L104" s="20">
        <v>1.4166000000000001</v>
      </c>
      <c r="M104" s="21">
        <v>42.12</v>
      </c>
      <c r="N104" s="21">
        <v>-27.87</v>
      </c>
      <c r="O104" s="22">
        <v>-232</v>
      </c>
      <c r="P104" s="21">
        <v>-27.87</v>
      </c>
      <c r="Q104" s="31"/>
      <c r="R104" s="22">
        <f t="shared" si="2"/>
        <v>35853</v>
      </c>
      <c r="S104" s="21">
        <f t="shared" si="3"/>
        <v>7874.8226182666103</v>
      </c>
    </row>
    <row r="105" spans="4:19">
      <c r="D105" s="18" t="s">
        <v>2480</v>
      </c>
      <c r="E105" s="18" t="s">
        <v>24</v>
      </c>
      <c r="F105" s="19">
        <v>0.13</v>
      </c>
      <c r="G105" s="18" t="s">
        <v>2513</v>
      </c>
      <c r="H105" s="20">
        <v>0.67305999999999999</v>
      </c>
      <c r="I105" s="20">
        <v>0.66913</v>
      </c>
      <c r="J105" s="20">
        <v>0.67706</v>
      </c>
      <c r="K105" s="18" t="s">
        <v>147</v>
      </c>
      <c r="L105" s="20">
        <v>0.67706</v>
      </c>
      <c r="M105" s="21">
        <v>52.050700000000042</v>
      </c>
      <c r="N105" s="21">
        <v>-20.540000000000337</v>
      </c>
      <c r="O105" s="22">
        <v>400</v>
      </c>
      <c r="P105" s="21">
        <v>52.050700000000042</v>
      </c>
      <c r="Q105" s="31"/>
      <c r="R105" s="22">
        <f t="shared" si="2"/>
        <v>36253</v>
      </c>
      <c r="S105" s="21">
        <f t="shared" si="3"/>
        <v>7926.8733182666101</v>
      </c>
    </row>
    <row r="106" spans="4:19">
      <c r="D106" s="18" t="s">
        <v>1547</v>
      </c>
      <c r="E106" s="18" t="s">
        <v>24</v>
      </c>
      <c r="F106" s="19">
        <v>7.0000000000000007E-2</v>
      </c>
      <c r="G106" s="18" t="s">
        <v>589</v>
      </c>
      <c r="H106" s="20">
        <v>1.42323</v>
      </c>
      <c r="I106" s="20">
        <v>1.41493</v>
      </c>
      <c r="J106" s="20">
        <v>1.43153</v>
      </c>
      <c r="K106" s="18" t="s">
        <v>147</v>
      </c>
      <c r="L106" s="20">
        <v>1.43153</v>
      </c>
      <c r="M106" s="21">
        <v>58.1</v>
      </c>
      <c r="N106" s="21">
        <v>-26.39</v>
      </c>
      <c r="O106" s="22">
        <v>830</v>
      </c>
      <c r="P106" s="21">
        <v>58.1</v>
      </c>
      <c r="Q106" s="31"/>
      <c r="R106" s="22">
        <f t="shared" si="2"/>
        <v>37083</v>
      </c>
      <c r="S106" s="21">
        <f t="shared" si="3"/>
        <v>7984.9733182666105</v>
      </c>
    </row>
    <row r="107" spans="4:19">
      <c r="D107" s="18" t="s">
        <v>2934</v>
      </c>
      <c r="E107" s="18" t="s">
        <v>25</v>
      </c>
      <c r="F107" s="19">
        <v>0.11</v>
      </c>
      <c r="G107" s="18" t="s">
        <v>2949</v>
      </c>
      <c r="H107" s="20">
        <v>1.3182700000000001</v>
      </c>
      <c r="I107" s="20">
        <v>1.32497</v>
      </c>
      <c r="J107" s="20">
        <v>1.3115699999999999</v>
      </c>
      <c r="K107" s="18" t="s">
        <v>147</v>
      </c>
      <c r="L107" s="20">
        <v>1.3115699999999999</v>
      </c>
      <c r="M107" s="21">
        <v>56.189693951909767</v>
      </c>
      <c r="N107" s="21">
        <v>-28.383049157665678</v>
      </c>
      <c r="O107" s="22">
        <v>670</v>
      </c>
      <c r="P107" s="21">
        <v>56.189693951909767</v>
      </c>
      <c r="Q107" s="31"/>
      <c r="R107" s="22">
        <f t="shared" si="2"/>
        <v>37753</v>
      </c>
      <c r="S107" s="21">
        <f t="shared" si="3"/>
        <v>8041.1630122185206</v>
      </c>
    </row>
    <row r="108" spans="4:19">
      <c r="D108" s="18" t="s">
        <v>23</v>
      </c>
      <c r="E108" s="18" t="s">
        <v>24</v>
      </c>
      <c r="F108" s="19">
        <v>0.12</v>
      </c>
      <c r="G108" s="18" t="s">
        <v>147</v>
      </c>
      <c r="H108" s="20">
        <v>1.12191</v>
      </c>
      <c r="I108" s="20">
        <v>1.11629</v>
      </c>
      <c r="J108" s="20">
        <v>1.12761</v>
      </c>
      <c r="K108" s="18" t="s">
        <v>148</v>
      </c>
      <c r="L108" s="20">
        <v>1.12761</v>
      </c>
      <c r="M108" s="21">
        <v>68.400000000000006</v>
      </c>
      <c r="N108" s="21">
        <v>0</v>
      </c>
      <c r="O108" s="22">
        <v>570</v>
      </c>
      <c r="P108" s="21">
        <v>68.400000000000006</v>
      </c>
      <c r="Q108" s="31"/>
      <c r="R108" s="22">
        <f t="shared" si="2"/>
        <v>38323</v>
      </c>
      <c r="S108" s="21">
        <f t="shared" si="3"/>
        <v>8109.5630122185203</v>
      </c>
    </row>
    <row r="109" spans="4:19">
      <c r="D109" s="18" t="s">
        <v>3255</v>
      </c>
      <c r="E109" s="18" t="s">
        <v>25</v>
      </c>
      <c r="F109" s="19">
        <v>0.12</v>
      </c>
      <c r="G109" s="18" t="s">
        <v>147</v>
      </c>
      <c r="H109" s="20">
        <v>0.97191000000000005</v>
      </c>
      <c r="I109" s="20">
        <v>0.97643000000000002</v>
      </c>
      <c r="J109" s="20">
        <v>0.96740999999999999</v>
      </c>
      <c r="K109" s="18" t="s">
        <v>148</v>
      </c>
      <c r="L109" s="20">
        <v>0.96740999999999999</v>
      </c>
      <c r="M109" s="21">
        <v>55.819145967067442</v>
      </c>
      <c r="N109" s="21">
        <v>0</v>
      </c>
      <c r="O109" s="22">
        <v>450</v>
      </c>
      <c r="P109" s="21">
        <v>55.819145967067442</v>
      </c>
      <c r="Q109" s="31"/>
      <c r="R109" s="22">
        <f t="shared" si="2"/>
        <v>38773</v>
      </c>
      <c r="S109" s="21">
        <f t="shared" si="3"/>
        <v>8165.3821581855873</v>
      </c>
    </row>
    <row r="110" spans="4:19">
      <c r="D110" s="18" t="s">
        <v>3549</v>
      </c>
      <c r="E110" s="18" t="s">
        <v>25</v>
      </c>
      <c r="F110" s="19">
        <v>0.12</v>
      </c>
      <c r="G110" s="18" t="s">
        <v>148</v>
      </c>
      <c r="H110" s="20">
        <v>112.854</v>
      </c>
      <c r="I110" s="20">
        <v>113.363</v>
      </c>
      <c r="J110" s="20">
        <v>112.354</v>
      </c>
      <c r="K110" s="18" t="s">
        <v>3571</v>
      </c>
      <c r="L110" s="20">
        <v>112.354</v>
      </c>
      <c r="M110" s="21">
        <v>53.361086843784264</v>
      </c>
      <c r="N110" s="21">
        <v>0</v>
      </c>
      <c r="O110" s="22">
        <v>500</v>
      </c>
      <c r="P110" s="21">
        <v>53.361086843784264</v>
      </c>
      <c r="Q110" s="31"/>
      <c r="R110" s="22">
        <f t="shared" si="2"/>
        <v>39273</v>
      </c>
      <c r="S110" s="21">
        <f t="shared" si="3"/>
        <v>8218.7432450293709</v>
      </c>
    </row>
    <row r="111" spans="4:19">
      <c r="D111" s="18" t="s">
        <v>1949</v>
      </c>
      <c r="E111" s="18" t="s">
        <v>24</v>
      </c>
      <c r="F111" s="19">
        <v>7.0000000000000007E-2</v>
      </c>
      <c r="G111" s="18" t="s">
        <v>1983</v>
      </c>
      <c r="H111" s="20">
        <v>0.76234999999999997</v>
      </c>
      <c r="I111" s="20">
        <v>0.75505</v>
      </c>
      <c r="J111" s="20">
        <v>0.76964999999999995</v>
      </c>
      <c r="K111" s="18" t="s">
        <v>1984</v>
      </c>
      <c r="L111" s="20">
        <v>0.76964999999999995</v>
      </c>
      <c r="M111" s="21">
        <v>51.122399999999814</v>
      </c>
      <c r="N111" s="21">
        <v>-6.2075999999996254</v>
      </c>
      <c r="O111" s="22">
        <v>730</v>
      </c>
      <c r="P111" s="21">
        <v>51.122399999999814</v>
      </c>
      <c r="Q111" s="31"/>
      <c r="R111" s="22">
        <f t="shared" si="2"/>
        <v>40003</v>
      </c>
      <c r="S111" s="21">
        <f t="shared" si="3"/>
        <v>8269.8656450293711</v>
      </c>
    </row>
    <row r="112" spans="4:19">
      <c r="D112" s="18" t="s">
        <v>3549</v>
      </c>
      <c r="E112" s="18" t="s">
        <v>25</v>
      </c>
      <c r="F112" s="19">
        <v>0.12</v>
      </c>
      <c r="G112" s="18" t="s">
        <v>3572</v>
      </c>
      <c r="H112" s="20">
        <v>111.991</v>
      </c>
      <c r="I112" s="20">
        <v>112.494</v>
      </c>
      <c r="J112" s="20">
        <v>111.491</v>
      </c>
      <c r="K112" s="18" t="s">
        <v>3573</v>
      </c>
      <c r="L112" s="20">
        <v>111.491</v>
      </c>
      <c r="M112" s="21">
        <v>53.774064971052987</v>
      </c>
      <c r="N112" s="21">
        <v>-49.513138588768697</v>
      </c>
      <c r="O112" s="22">
        <v>500</v>
      </c>
      <c r="P112" s="21">
        <v>53.774064971052987</v>
      </c>
      <c r="Q112" s="31"/>
      <c r="R112" s="22">
        <f t="shared" si="2"/>
        <v>40503</v>
      </c>
      <c r="S112" s="21">
        <f t="shared" si="3"/>
        <v>8323.6397100004233</v>
      </c>
    </row>
    <row r="113" spans="4:19">
      <c r="D113" s="18" t="s">
        <v>2934</v>
      </c>
      <c r="E113" s="18" t="s">
        <v>24</v>
      </c>
      <c r="F113" s="19">
        <v>0.05</v>
      </c>
      <c r="G113" s="18" t="s">
        <v>2950</v>
      </c>
      <c r="H113" s="20">
        <v>1.3128299999999999</v>
      </c>
      <c r="I113" s="20">
        <v>1.29966</v>
      </c>
      <c r="J113" s="20">
        <v>0</v>
      </c>
      <c r="K113" s="18" t="s">
        <v>2951</v>
      </c>
      <c r="L113" s="20">
        <v>1.30644</v>
      </c>
      <c r="M113" s="21">
        <v>34.026860252859571</v>
      </c>
      <c r="N113" s="21">
        <v>-50.725908054674676</v>
      </c>
      <c r="O113" s="22">
        <v>-639</v>
      </c>
      <c r="P113" s="21">
        <v>-24.506211742647242</v>
      </c>
      <c r="Q113" s="31"/>
      <c r="R113" s="22">
        <f t="shared" si="2"/>
        <v>39864</v>
      </c>
      <c r="S113" s="21">
        <f t="shared" si="3"/>
        <v>8299.1334982577755</v>
      </c>
    </row>
    <row r="114" spans="4:19">
      <c r="D114" s="18" t="s">
        <v>1547</v>
      </c>
      <c r="E114" s="18" t="s">
        <v>25</v>
      </c>
      <c r="F114" s="19">
        <v>0.08</v>
      </c>
      <c r="G114" s="18" t="s">
        <v>1573</v>
      </c>
      <c r="H114" s="20">
        <v>1.4242699999999999</v>
      </c>
      <c r="I114" s="20">
        <v>1.43157</v>
      </c>
      <c r="J114" s="20">
        <v>1.41811</v>
      </c>
      <c r="K114" s="18" t="s">
        <v>1574</v>
      </c>
      <c r="L114" s="20">
        <v>1.41811</v>
      </c>
      <c r="M114" s="21">
        <v>57.52</v>
      </c>
      <c r="N114" s="21">
        <v>-58.42</v>
      </c>
      <c r="O114" s="22">
        <v>616</v>
      </c>
      <c r="P114" s="21">
        <v>49.3</v>
      </c>
      <c r="Q114" s="31"/>
      <c r="R114" s="22">
        <f t="shared" si="2"/>
        <v>40480</v>
      </c>
      <c r="S114" s="21">
        <f t="shared" si="3"/>
        <v>8348.4334982577748</v>
      </c>
    </row>
    <row r="115" spans="4:19">
      <c r="D115" s="18" t="s">
        <v>1949</v>
      </c>
      <c r="E115" s="18" t="s">
        <v>25</v>
      </c>
      <c r="F115" s="19">
        <v>0.06</v>
      </c>
      <c r="G115" s="18" t="s">
        <v>1573</v>
      </c>
      <c r="H115" s="20">
        <v>0.76151000000000002</v>
      </c>
      <c r="I115" s="20">
        <v>0.77000999999999997</v>
      </c>
      <c r="J115" s="20">
        <v>0.75300999999999996</v>
      </c>
      <c r="K115" s="18" t="s">
        <v>1985</v>
      </c>
      <c r="L115" s="20">
        <v>0.75300999999999996</v>
      </c>
      <c r="M115" s="21">
        <v>50.923200000000378</v>
      </c>
      <c r="N115" s="21">
        <v>-41.279999999999987</v>
      </c>
      <c r="O115" s="22">
        <v>850</v>
      </c>
      <c r="P115" s="21">
        <v>50.923200000000378</v>
      </c>
      <c r="Q115" s="31"/>
      <c r="R115" s="22">
        <f t="shared" si="2"/>
        <v>41330</v>
      </c>
      <c r="S115" s="21">
        <f t="shared" si="3"/>
        <v>8399.3566982577759</v>
      </c>
    </row>
    <row r="116" spans="4:19">
      <c r="D116" s="18" t="s">
        <v>2480</v>
      </c>
      <c r="E116" s="18" t="s">
        <v>25</v>
      </c>
      <c r="F116" s="19">
        <v>0.14000000000000001</v>
      </c>
      <c r="G116" s="18" t="s">
        <v>2514</v>
      </c>
      <c r="H116" s="20">
        <v>0.68298999999999999</v>
      </c>
      <c r="I116" s="20">
        <v>0.68688000000000005</v>
      </c>
      <c r="J116" s="20">
        <v>0.67908999999999997</v>
      </c>
      <c r="K116" s="18" t="s">
        <v>2515</v>
      </c>
      <c r="L116" s="20">
        <v>0.67908999999999997</v>
      </c>
      <c r="M116" s="21">
        <v>54.521600000000205</v>
      </c>
      <c r="N116" s="21">
        <v>-6.2383999999999444</v>
      </c>
      <c r="O116" s="22">
        <v>390</v>
      </c>
      <c r="P116" s="21">
        <v>54.521600000000205</v>
      </c>
      <c r="Q116" s="31"/>
      <c r="R116" s="22">
        <f t="shared" si="2"/>
        <v>41720</v>
      </c>
      <c r="S116" s="21">
        <f t="shared" si="3"/>
        <v>8453.8782982577759</v>
      </c>
    </row>
    <row r="117" spans="4:19">
      <c r="D117" s="18" t="s">
        <v>1547</v>
      </c>
      <c r="E117" s="18" t="s">
        <v>25</v>
      </c>
      <c r="F117" s="19">
        <v>0.09</v>
      </c>
      <c r="G117" s="18" t="s">
        <v>1575</v>
      </c>
      <c r="H117" s="20">
        <v>1.4198500000000001</v>
      </c>
      <c r="I117" s="20">
        <v>1.42605</v>
      </c>
      <c r="J117" s="20">
        <v>1.4136500000000001</v>
      </c>
      <c r="K117" s="18" t="s">
        <v>1576</v>
      </c>
      <c r="L117" s="20">
        <v>1.4136500000000001</v>
      </c>
      <c r="M117" s="21">
        <v>55.8</v>
      </c>
      <c r="N117" s="21">
        <v>-6.3</v>
      </c>
      <c r="O117" s="22">
        <v>620</v>
      </c>
      <c r="P117" s="21">
        <v>55.8</v>
      </c>
      <c r="Q117" s="31"/>
      <c r="R117" s="22">
        <f t="shared" si="2"/>
        <v>42340</v>
      </c>
      <c r="S117" s="21">
        <f t="shared" si="3"/>
        <v>8509.6782982577752</v>
      </c>
    </row>
    <row r="118" spans="4:19">
      <c r="D118" s="18" t="s">
        <v>3255</v>
      </c>
      <c r="E118" s="18" t="s">
        <v>24</v>
      </c>
      <c r="F118" s="19">
        <v>0.11</v>
      </c>
      <c r="G118" s="18" t="s">
        <v>3271</v>
      </c>
      <c r="H118" s="20">
        <v>0.96092</v>
      </c>
      <c r="I118" s="20">
        <v>0.95601000000000003</v>
      </c>
      <c r="J118" s="20">
        <v>0</v>
      </c>
      <c r="K118" s="18" t="s">
        <v>3272</v>
      </c>
      <c r="L118" s="20">
        <v>0.95601000000000003</v>
      </c>
      <c r="M118" s="21">
        <v>14.062256404925934</v>
      </c>
      <c r="N118" s="21">
        <v>-56.495224945345413</v>
      </c>
      <c r="O118" s="22">
        <v>-491</v>
      </c>
      <c r="P118" s="21">
        <v>-56.495224945345413</v>
      </c>
      <c r="Q118" s="31"/>
      <c r="R118" s="22">
        <f t="shared" si="2"/>
        <v>41849</v>
      </c>
      <c r="S118" s="21">
        <f t="shared" si="3"/>
        <v>8453.1830733124298</v>
      </c>
    </row>
    <row r="119" spans="4:19">
      <c r="D119" s="18" t="s">
        <v>2934</v>
      </c>
      <c r="E119" s="18" t="s">
        <v>25</v>
      </c>
      <c r="F119" s="19">
        <v>0.09</v>
      </c>
      <c r="G119" s="18" t="s">
        <v>2952</v>
      </c>
      <c r="H119" s="20">
        <v>1.3055000000000001</v>
      </c>
      <c r="I119" s="20">
        <v>1.3131900000000001</v>
      </c>
      <c r="J119" s="20">
        <v>0</v>
      </c>
      <c r="K119" s="18" t="s">
        <v>2953</v>
      </c>
      <c r="L119" s="20">
        <v>1.3131900000000001</v>
      </c>
      <c r="M119" s="21">
        <v>0</v>
      </c>
      <c r="N119" s="21">
        <v>-52.703721472140181</v>
      </c>
      <c r="O119" s="22">
        <v>-769</v>
      </c>
      <c r="P119" s="21">
        <v>-52.703721472140181</v>
      </c>
      <c r="Q119" s="31"/>
      <c r="R119" s="22">
        <f t="shared" si="2"/>
        <v>41080</v>
      </c>
      <c r="S119" s="21">
        <f t="shared" si="3"/>
        <v>8400.4793518402894</v>
      </c>
    </row>
    <row r="120" spans="4:19">
      <c r="D120" s="18" t="s">
        <v>1949</v>
      </c>
      <c r="E120" s="18" t="s">
        <v>24</v>
      </c>
      <c r="F120" s="19">
        <v>0.09</v>
      </c>
      <c r="G120" s="18" t="s">
        <v>1986</v>
      </c>
      <c r="H120" s="20">
        <v>0.76339999999999997</v>
      </c>
      <c r="I120" s="20">
        <v>0.75710999999999995</v>
      </c>
      <c r="J120" s="20">
        <v>0</v>
      </c>
      <c r="K120" s="18" t="s">
        <v>1987</v>
      </c>
      <c r="L120" s="20">
        <v>0.75710999999999995</v>
      </c>
      <c r="M120" s="21">
        <v>2.5200000000005218</v>
      </c>
      <c r="N120" s="21">
        <v>-56.610000000000163</v>
      </c>
      <c r="O120" s="22">
        <v>-629</v>
      </c>
      <c r="P120" s="21">
        <v>-56.610000000000163</v>
      </c>
      <c r="Q120" s="31"/>
      <c r="R120" s="22">
        <f t="shared" si="2"/>
        <v>40451</v>
      </c>
      <c r="S120" s="21">
        <f t="shared" si="3"/>
        <v>8343.8693518402888</v>
      </c>
    </row>
    <row r="121" spans="4:19">
      <c r="D121" s="18" t="s">
        <v>2934</v>
      </c>
      <c r="E121" s="18" t="s">
        <v>25</v>
      </c>
      <c r="F121" s="19">
        <v>0.06</v>
      </c>
      <c r="G121" s="18" t="s">
        <v>2954</v>
      </c>
      <c r="H121" s="20">
        <v>1.2985100000000001</v>
      </c>
      <c r="I121" s="20">
        <v>1.3105599999999999</v>
      </c>
      <c r="J121" s="20">
        <v>1.28651</v>
      </c>
      <c r="K121" s="18" t="s">
        <v>2955</v>
      </c>
      <c r="L121" s="20">
        <v>1.28651</v>
      </c>
      <c r="M121" s="21">
        <v>55.962581749941464</v>
      </c>
      <c r="N121" s="21">
        <v>-14.245393707841822</v>
      </c>
      <c r="O121" s="22">
        <v>1200</v>
      </c>
      <c r="P121" s="21">
        <v>55.962581749941464</v>
      </c>
      <c r="Q121" s="31"/>
      <c r="R121" s="22">
        <f t="shared" si="2"/>
        <v>41651</v>
      </c>
      <c r="S121" s="21">
        <f t="shared" si="3"/>
        <v>8399.8319335902306</v>
      </c>
    </row>
    <row r="122" spans="4:19">
      <c r="D122" s="18" t="s">
        <v>1547</v>
      </c>
      <c r="E122" s="18" t="s">
        <v>24</v>
      </c>
      <c r="F122" s="19">
        <v>0.06</v>
      </c>
      <c r="G122" s="18" t="s">
        <v>1577</v>
      </c>
      <c r="H122" s="20">
        <v>1.4229400000000001</v>
      </c>
      <c r="I122" s="20">
        <v>1.41394</v>
      </c>
      <c r="J122" s="20">
        <v>1.43194</v>
      </c>
      <c r="K122" s="18" t="s">
        <v>1578</v>
      </c>
      <c r="L122" s="20">
        <v>1.43194</v>
      </c>
      <c r="M122" s="21">
        <v>54.001199999999379</v>
      </c>
      <c r="N122" s="21">
        <v>-2.1588000000008281</v>
      </c>
      <c r="O122" s="22">
        <v>900</v>
      </c>
      <c r="P122" s="21">
        <v>54.001199999999379</v>
      </c>
      <c r="Q122" s="31"/>
      <c r="R122" s="22">
        <f t="shared" si="2"/>
        <v>42551</v>
      </c>
      <c r="S122" s="21">
        <f t="shared" si="3"/>
        <v>8453.8331335902294</v>
      </c>
    </row>
    <row r="123" spans="4:19">
      <c r="D123" s="18" t="s">
        <v>2480</v>
      </c>
      <c r="E123" s="18" t="s">
        <v>24</v>
      </c>
      <c r="F123" s="19">
        <v>0.11</v>
      </c>
      <c r="G123" s="18" t="s">
        <v>2516</v>
      </c>
      <c r="H123" s="20">
        <v>0.68603000000000003</v>
      </c>
      <c r="I123" s="20">
        <v>0.68113000000000001</v>
      </c>
      <c r="J123" s="20">
        <v>0.69093000000000004</v>
      </c>
      <c r="K123" s="18" t="s">
        <v>2517</v>
      </c>
      <c r="L123" s="20">
        <v>0.69093000000000004</v>
      </c>
      <c r="M123" s="21">
        <v>53.942900000000172</v>
      </c>
      <c r="N123" s="21">
        <v>-10.62710000000029</v>
      </c>
      <c r="O123" s="22">
        <v>490</v>
      </c>
      <c r="P123" s="21">
        <v>53.942900000000172</v>
      </c>
      <c r="Q123" s="31"/>
      <c r="R123" s="22">
        <f t="shared" si="2"/>
        <v>43041</v>
      </c>
      <c r="S123" s="21">
        <f t="shared" si="3"/>
        <v>8507.7760335902294</v>
      </c>
    </row>
    <row r="124" spans="4:19">
      <c r="D124" s="18" t="s">
        <v>1949</v>
      </c>
      <c r="E124" s="18" t="s">
        <v>24</v>
      </c>
      <c r="F124" s="19">
        <v>0.08</v>
      </c>
      <c r="G124" s="18" t="s">
        <v>1988</v>
      </c>
      <c r="H124" s="20">
        <v>0.76087000000000005</v>
      </c>
      <c r="I124" s="20">
        <v>0.75407000000000002</v>
      </c>
      <c r="J124" s="20">
        <v>0.76766999999999996</v>
      </c>
      <c r="K124" s="18" t="s">
        <v>1989</v>
      </c>
      <c r="L124" s="20">
        <v>0.76766999999999996</v>
      </c>
      <c r="M124" s="21">
        <v>54.425599999999335</v>
      </c>
      <c r="N124" s="21">
        <v>-20.694400000000737</v>
      </c>
      <c r="O124" s="22">
        <v>680</v>
      </c>
      <c r="P124" s="21">
        <v>54.425599999999335</v>
      </c>
      <c r="Q124" s="31"/>
      <c r="R124" s="22">
        <f t="shared" si="2"/>
        <v>43721</v>
      </c>
      <c r="S124" s="21">
        <f t="shared" si="3"/>
        <v>8562.2016335902281</v>
      </c>
    </row>
    <row r="125" spans="4:19">
      <c r="D125" s="18" t="s">
        <v>3549</v>
      </c>
      <c r="E125" s="18" t="s">
        <v>24</v>
      </c>
      <c r="F125" s="19">
        <v>0.13</v>
      </c>
      <c r="G125" s="18" t="s">
        <v>3574</v>
      </c>
      <c r="H125" s="20">
        <v>108.90300000000001</v>
      </c>
      <c r="I125" s="20">
        <v>108.437</v>
      </c>
      <c r="J125" s="20">
        <v>109.383</v>
      </c>
      <c r="K125" s="18" t="s">
        <v>3575</v>
      </c>
      <c r="L125" s="20">
        <v>109.383</v>
      </c>
      <c r="M125" s="21">
        <v>57.047255972133399</v>
      </c>
      <c r="N125" s="21">
        <v>-18.648790311457574</v>
      </c>
      <c r="O125" s="22">
        <v>480</v>
      </c>
      <c r="P125" s="21">
        <v>57.047255972133399</v>
      </c>
      <c r="Q125" s="31"/>
      <c r="R125" s="22">
        <f t="shared" si="2"/>
        <v>44201</v>
      </c>
      <c r="S125" s="21">
        <f t="shared" si="3"/>
        <v>8619.248889562361</v>
      </c>
    </row>
    <row r="126" spans="4:19">
      <c r="D126" s="18" t="s">
        <v>23</v>
      </c>
      <c r="E126" s="18" t="s">
        <v>25</v>
      </c>
      <c r="F126" s="19">
        <v>0.14000000000000001</v>
      </c>
      <c r="G126" s="18" t="s">
        <v>149</v>
      </c>
      <c r="H126" s="20">
        <v>1.13602</v>
      </c>
      <c r="I126" s="20">
        <v>1.1407700000000001</v>
      </c>
      <c r="J126" s="20">
        <v>1.1312199999999999</v>
      </c>
      <c r="K126" s="18" t="s">
        <v>150</v>
      </c>
      <c r="L126" s="20">
        <v>1.1312199999999999</v>
      </c>
      <c r="M126" s="21">
        <v>67.2</v>
      </c>
      <c r="N126" s="21">
        <v>0</v>
      </c>
      <c r="O126" s="22">
        <v>480</v>
      </c>
      <c r="P126" s="21">
        <v>67.2</v>
      </c>
      <c r="Q126" s="31"/>
      <c r="R126" s="22">
        <f t="shared" si="2"/>
        <v>44681</v>
      </c>
      <c r="S126" s="21">
        <f t="shared" si="3"/>
        <v>8686.4488895623617</v>
      </c>
    </row>
    <row r="127" spans="4:19">
      <c r="D127" s="18" t="s">
        <v>3255</v>
      </c>
      <c r="E127" s="18" t="s">
        <v>24</v>
      </c>
      <c r="F127" s="19">
        <v>0.11</v>
      </c>
      <c r="G127" s="18" t="s">
        <v>3273</v>
      </c>
      <c r="H127" s="20">
        <v>0.96006999999999998</v>
      </c>
      <c r="I127" s="20">
        <v>0.95531999999999995</v>
      </c>
      <c r="J127" s="20">
        <v>0.96487000000000001</v>
      </c>
      <c r="K127" s="18" t="s">
        <v>3274</v>
      </c>
      <c r="L127" s="20">
        <v>0.96487000000000001</v>
      </c>
      <c r="M127" s="21">
        <v>54.722397835978207</v>
      </c>
      <c r="N127" s="21">
        <v>-1.60428364568283</v>
      </c>
      <c r="O127" s="22">
        <v>480</v>
      </c>
      <c r="P127" s="21">
        <v>54.722397835978207</v>
      </c>
      <c r="Q127" s="31"/>
      <c r="R127" s="22">
        <f t="shared" si="2"/>
        <v>45161</v>
      </c>
      <c r="S127" s="21">
        <f t="shared" si="3"/>
        <v>8741.1712873983397</v>
      </c>
    </row>
    <row r="128" spans="4:19">
      <c r="D128" s="18" t="s">
        <v>1547</v>
      </c>
      <c r="E128" s="18" t="s">
        <v>25</v>
      </c>
      <c r="F128" s="19">
        <v>0.1</v>
      </c>
      <c r="G128" s="18" t="s">
        <v>1579</v>
      </c>
      <c r="H128" s="20">
        <v>1.41635</v>
      </c>
      <c r="I128" s="20">
        <v>1.42215</v>
      </c>
      <c r="J128" s="20">
        <v>1.41055</v>
      </c>
      <c r="K128" s="18" t="s">
        <v>1580</v>
      </c>
      <c r="L128" s="20">
        <v>1.41055</v>
      </c>
      <c r="M128" s="21">
        <v>58.00000000000027</v>
      </c>
      <c r="N128" s="21">
        <v>0</v>
      </c>
      <c r="O128" s="22">
        <v>580</v>
      </c>
      <c r="P128" s="21">
        <v>58.00000000000027</v>
      </c>
      <c r="Q128" s="31"/>
      <c r="R128" s="22">
        <f t="shared" si="2"/>
        <v>45741</v>
      </c>
      <c r="S128" s="21">
        <f t="shared" si="3"/>
        <v>8799.1712873983397</v>
      </c>
    </row>
    <row r="129" spans="4:19">
      <c r="D129" s="18" t="s">
        <v>1949</v>
      </c>
      <c r="E129" s="18" t="s">
        <v>24</v>
      </c>
      <c r="F129" s="19">
        <v>0.08</v>
      </c>
      <c r="G129" s="18" t="s">
        <v>1990</v>
      </c>
      <c r="H129" s="20">
        <v>0.76922999999999997</v>
      </c>
      <c r="I129" s="20">
        <v>0.76243000000000005</v>
      </c>
      <c r="J129" s="20">
        <v>0.77603</v>
      </c>
      <c r="K129" s="18" t="s">
        <v>1991</v>
      </c>
      <c r="L129" s="20">
        <v>0.77603</v>
      </c>
      <c r="M129" s="21">
        <v>54.476800000000225</v>
      </c>
      <c r="N129" s="21">
        <v>-49.228799999999545</v>
      </c>
      <c r="O129" s="22">
        <v>680</v>
      </c>
      <c r="P129" s="21">
        <v>54.476800000000225</v>
      </c>
      <c r="Q129" s="31"/>
      <c r="R129" s="22">
        <f t="shared" si="2"/>
        <v>46421</v>
      </c>
      <c r="S129" s="21">
        <f t="shared" si="3"/>
        <v>8853.6480873983401</v>
      </c>
    </row>
    <row r="130" spans="4:19">
      <c r="D130" s="18" t="s">
        <v>1547</v>
      </c>
      <c r="E130" s="18" t="s">
        <v>24</v>
      </c>
      <c r="F130" s="19">
        <v>0.1</v>
      </c>
      <c r="G130" s="18" t="s">
        <v>1581</v>
      </c>
      <c r="H130" s="20">
        <v>1.4238200000000001</v>
      </c>
      <c r="I130" s="20">
        <v>1.4178200000000001</v>
      </c>
      <c r="J130" s="20">
        <v>1.4298200000000001</v>
      </c>
      <c r="K130" s="18" t="s">
        <v>1582</v>
      </c>
      <c r="L130" s="20">
        <v>1.4298200000000001</v>
      </c>
      <c r="M130" s="21">
        <v>60.002000000000059</v>
      </c>
      <c r="N130" s="21">
        <v>0</v>
      </c>
      <c r="O130" s="22">
        <v>600</v>
      </c>
      <c r="P130" s="21">
        <v>60.002000000000059</v>
      </c>
      <c r="Q130" s="31"/>
      <c r="R130" s="22">
        <f t="shared" si="2"/>
        <v>47021</v>
      </c>
      <c r="S130" s="21">
        <f t="shared" si="3"/>
        <v>8913.6500873983405</v>
      </c>
    </row>
    <row r="131" spans="4:19">
      <c r="D131" s="18" t="s">
        <v>2934</v>
      </c>
      <c r="E131" s="18" t="s">
        <v>25</v>
      </c>
      <c r="F131" s="19">
        <v>7.0000000000000007E-2</v>
      </c>
      <c r="G131" s="18" t="s">
        <v>2956</v>
      </c>
      <c r="H131" s="20">
        <v>1.2803599999999999</v>
      </c>
      <c r="I131" s="20">
        <v>1.2909600000000001</v>
      </c>
      <c r="J131" s="20">
        <v>1.26936</v>
      </c>
      <c r="K131" s="18" t="s">
        <v>152</v>
      </c>
      <c r="L131" s="20">
        <v>1.26936</v>
      </c>
      <c r="M131" s="21">
        <v>60.658847467572485</v>
      </c>
      <c r="N131" s="21">
        <v>-10.590345472978532</v>
      </c>
      <c r="O131" s="22">
        <v>1100</v>
      </c>
      <c r="P131" s="21">
        <v>60.658847467572485</v>
      </c>
      <c r="Q131" s="31"/>
      <c r="R131" s="22">
        <f t="shared" si="2"/>
        <v>48121</v>
      </c>
      <c r="S131" s="21">
        <f t="shared" si="3"/>
        <v>8974.3089348659123</v>
      </c>
    </row>
    <row r="132" spans="4:19">
      <c r="D132" s="18" t="s">
        <v>3255</v>
      </c>
      <c r="E132" s="18" t="s">
        <v>25</v>
      </c>
      <c r="F132" s="19">
        <v>0.13</v>
      </c>
      <c r="G132" s="18" t="s">
        <v>3275</v>
      </c>
      <c r="H132" s="20">
        <v>0.96250000000000002</v>
      </c>
      <c r="I132" s="20">
        <v>0.96638000000000002</v>
      </c>
      <c r="J132" s="20">
        <v>0.95860000000000001</v>
      </c>
      <c r="K132" s="18" t="s">
        <v>152</v>
      </c>
      <c r="L132" s="20">
        <v>0.95860000000000001</v>
      </c>
      <c r="M132" s="21">
        <v>52.889630711454402</v>
      </c>
      <c r="N132" s="21">
        <v>-25.74631121618355</v>
      </c>
      <c r="O132" s="22">
        <v>390</v>
      </c>
      <c r="P132" s="21">
        <v>52.889630711454402</v>
      </c>
      <c r="Q132" s="31"/>
      <c r="R132" s="22">
        <f t="shared" si="2"/>
        <v>48511</v>
      </c>
      <c r="S132" s="21">
        <f t="shared" si="3"/>
        <v>9027.198565577366</v>
      </c>
    </row>
    <row r="133" spans="4:19">
      <c r="D133" s="18" t="s">
        <v>23</v>
      </c>
      <c r="E133" s="18" t="s">
        <v>24</v>
      </c>
      <c r="F133" s="19">
        <v>0.14000000000000001</v>
      </c>
      <c r="G133" s="18" t="s">
        <v>151</v>
      </c>
      <c r="H133" s="20">
        <v>1.1334599999999999</v>
      </c>
      <c r="I133" s="20">
        <v>1.1286099999999999</v>
      </c>
      <c r="J133" s="20">
        <v>1.13836</v>
      </c>
      <c r="K133" s="18" t="s">
        <v>152</v>
      </c>
      <c r="L133" s="20">
        <v>1.13836</v>
      </c>
      <c r="M133" s="21">
        <v>68.599999999999994</v>
      </c>
      <c r="N133" s="21">
        <v>-13.16</v>
      </c>
      <c r="O133" s="22">
        <v>490</v>
      </c>
      <c r="P133" s="21">
        <v>68.599999999999994</v>
      </c>
      <c r="Q133" s="31"/>
      <c r="R133" s="22">
        <f t="shared" si="2"/>
        <v>49001</v>
      </c>
      <c r="S133" s="21">
        <f t="shared" si="3"/>
        <v>9095.7985655773664</v>
      </c>
    </row>
    <row r="134" spans="4:19">
      <c r="D134" s="18" t="s">
        <v>3549</v>
      </c>
      <c r="E134" s="18" t="s">
        <v>24</v>
      </c>
      <c r="F134" s="19">
        <v>0.11</v>
      </c>
      <c r="G134" s="18" t="s">
        <v>151</v>
      </c>
      <c r="H134" s="20">
        <v>109.247</v>
      </c>
      <c r="I134" s="20">
        <v>108.676</v>
      </c>
      <c r="J134" s="20">
        <v>109.81699999999999</v>
      </c>
      <c r="K134" s="18" t="s">
        <v>3276</v>
      </c>
      <c r="L134" s="20">
        <v>109.81699999999999</v>
      </c>
      <c r="M134" s="21">
        <v>57.078865568116917</v>
      </c>
      <c r="N134" s="21">
        <v>-49.474550369781241</v>
      </c>
      <c r="O134" s="22">
        <v>570</v>
      </c>
      <c r="P134" s="21">
        <v>57.078865568116917</v>
      </c>
      <c r="Q134" s="31"/>
      <c r="R134" s="22">
        <f t="shared" ref="R134:R197" si="4">R133+O134</f>
        <v>49571</v>
      </c>
      <c r="S134" s="21">
        <f t="shared" ref="S134:S197" si="5">S133+P134</f>
        <v>9152.8774311454836</v>
      </c>
    </row>
    <row r="135" spans="4:19">
      <c r="D135" s="18" t="s">
        <v>3255</v>
      </c>
      <c r="E135" s="18" t="s">
        <v>24</v>
      </c>
      <c r="F135" s="19">
        <v>0.1</v>
      </c>
      <c r="G135" s="18" t="s">
        <v>3276</v>
      </c>
      <c r="H135" s="20">
        <v>0.96933999999999998</v>
      </c>
      <c r="I135" s="20">
        <v>0.96392999999999995</v>
      </c>
      <c r="J135" s="20">
        <v>0.97484000000000004</v>
      </c>
      <c r="K135" s="18" t="s">
        <v>2518</v>
      </c>
      <c r="L135" s="20">
        <v>0.97484000000000004</v>
      </c>
      <c r="M135" s="21">
        <v>56.416428577580419</v>
      </c>
      <c r="N135" s="21">
        <v>-47.996784007629486</v>
      </c>
      <c r="O135" s="22">
        <v>550</v>
      </c>
      <c r="P135" s="21">
        <v>56.416428577580419</v>
      </c>
      <c r="Q135" s="31"/>
      <c r="R135" s="22">
        <f t="shared" si="4"/>
        <v>50121</v>
      </c>
      <c r="S135" s="21">
        <f t="shared" si="5"/>
        <v>9209.2938597230641</v>
      </c>
    </row>
    <row r="136" spans="4:19">
      <c r="D136" s="18" t="s">
        <v>23</v>
      </c>
      <c r="E136" s="18" t="s">
        <v>25</v>
      </c>
      <c r="F136" s="19">
        <v>0.14000000000000001</v>
      </c>
      <c r="G136" s="18" t="s">
        <v>153</v>
      </c>
      <c r="H136" s="20">
        <v>1.1289800000000001</v>
      </c>
      <c r="I136" s="20">
        <v>1.13392</v>
      </c>
      <c r="J136" s="20">
        <v>0</v>
      </c>
      <c r="K136" s="18" t="s">
        <v>154</v>
      </c>
      <c r="L136" s="20">
        <v>1.13392</v>
      </c>
      <c r="M136" s="21">
        <v>9.94</v>
      </c>
      <c r="N136" s="21">
        <v>-69.16</v>
      </c>
      <c r="O136" s="22">
        <v>-494</v>
      </c>
      <c r="P136" s="21">
        <v>-69.16</v>
      </c>
      <c r="Q136" s="31"/>
      <c r="R136" s="22">
        <f t="shared" si="4"/>
        <v>49627</v>
      </c>
      <c r="S136" s="21">
        <f t="shared" si="5"/>
        <v>9140.1338597230642</v>
      </c>
    </row>
    <row r="137" spans="4:19">
      <c r="D137" s="18" t="s">
        <v>2480</v>
      </c>
      <c r="E137" s="18" t="s">
        <v>25</v>
      </c>
      <c r="F137" s="19">
        <v>0.11</v>
      </c>
      <c r="G137" s="18" t="s">
        <v>2518</v>
      </c>
      <c r="H137" s="20">
        <v>0.69084000000000001</v>
      </c>
      <c r="I137" s="20">
        <v>0.69594999999999996</v>
      </c>
      <c r="J137" s="20">
        <v>0.68564000000000003</v>
      </c>
      <c r="K137" s="18" t="s">
        <v>1583</v>
      </c>
      <c r="L137" s="20">
        <v>0.68564000000000003</v>
      </c>
      <c r="M137" s="21">
        <v>57.138399999999805</v>
      </c>
      <c r="N137" s="21">
        <v>-30.421599999999831</v>
      </c>
      <c r="O137" s="22">
        <v>520</v>
      </c>
      <c r="P137" s="21">
        <v>57.138399999999805</v>
      </c>
      <c r="Q137" s="31"/>
      <c r="R137" s="22">
        <f t="shared" si="4"/>
        <v>50147</v>
      </c>
      <c r="S137" s="21">
        <f t="shared" si="5"/>
        <v>9197.2722597230641</v>
      </c>
    </row>
    <row r="138" spans="4:19">
      <c r="D138" s="18" t="s">
        <v>1949</v>
      </c>
      <c r="E138" s="18" t="s">
        <v>25</v>
      </c>
      <c r="F138" s="19">
        <v>0.11</v>
      </c>
      <c r="G138" s="18" t="s">
        <v>1992</v>
      </c>
      <c r="H138" s="20">
        <v>0.77466999999999997</v>
      </c>
      <c r="I138" s="20">
        <v>0.77986999999999995</v>
      </c>
      <c r="J138" s="20">
        <v>0.76946999999999999</v>
      </c>
      <c r="K138" s="18" t="s">
        <v>1993</v>
      </c>
      <c r="L138" s="20">
        <v>0.76946999999999999</v>
      </c>
      <c r="M138" s="21">
        <v>57.129599999999805</v>
      </c>
      <c r="N138" s="21">
        <v>-30.430399999999832</v>
      </c>
      <c r="O138" s="22">
        <v>520</v>
      </c>
      <c r="P138" s="21">
        <v>57.129599999999805</v>
      </c>
      <c r="Q138" s="31"/>
      <c r="R138" s="22">
        <f t="shared" si="4"/>
        <v>50667</v>
      </c>
      <c r="S138" s="21">
        <f t="shared" si="5"/>
        <v>9254.4018597230643</v>
      </c>
    </row>
    <row r="139" spans="4:19">
      <c r="D139" s="18" t="s">
        <v>3549</v>
      </c>
      <c r="E139" s="18" t="s">
        <v>24</v>
      </c>
      <c r="F139" s="19">
        <v>0.06</v>
      </c>
      <c r="G139" s="18" t="s">
        <v>3576</v>
      </c>
      <c r="H139" s="20">
        <v>110.246</v>
      </c>
      <c r="I139" s="20">
        <v>109.18899999999999</v>
      </c>
      <c r="J139" s="20">
        <v>111.29600000000001</v>
      </c>
      <c r="K139" s="18" t="s">
        <v>1583</v>
      </c>
      <c r="L139" s="20">
        <v>111.29600000000001</v>
      </c>
      <c r="M139" s="21">
        <v>56.605807935595777</v>
      </c>
      <c r="N139" s="21">
        <v>0</v>
      </c>
      <c r="O139" s="22">
        <v>1050</v>
      </c>
      <c r="P139" s="21">
        <v>56.605807935595777</v>
      </c>
      <c r="Q139" s="31"/>
      <c r="R139" s="22">
        <f t="shared" si="4"/>
        <v>51717</v>
      </c>
      <c r="S139" s="21">
        <f t="shared" si="5"/>
        <v>9311.0076676586596</v>
      </c>
    </row>
    <row r="140" spans="4:19">
      <c r="D140" s="18" t="s">
        <v>2934</v>
      </c>
      <c r="E140" s="18" t="s">
        <v>25</v>
      </c>
      <c r="F140" s="19">
        <v>0.06</v>
      </c>
      <c r="G140" s="18" t="s">
        <v>2957</v>
      </c>
      <c r="H140" s="20">
        <v>1.2652699999999999</v>
      </c>
      <c r="I140" s="20">
        <v>1.27613</v>
      </c>
      <c r="J140" s="20">
        <v>1.25427</v>
      </c>
      <c r="K140" s="18" t="s">
        <v>1585</v>
      </c>
      <c r="L140" s="20">
        <v>1.25427</v>
      </c>
      <c r="M140" s="21">
        <v>52.611692290932922</v>
      </c>
      <c r="N140" s="21">
        <v>-31.088327331625003</v>
      </c>
      <c r="O140" s="22">
        <v>1100</v>
      </c>
      <c r="P140" s="21">
        <v>52.611692290932922</v>
      </c>
      <c r="Q140" s="31"/>
      <c r="R140" s="22">
        <f t="shared" si="4"/>
        <v>52817</v>
      </c>
      <c r="S140" s="21">
        <f t="shared" si="5"/>
        <v>9363.6193599495928</v>
      </c>
    </row>
    <row r="141" spans="4:19">
      <c r="D141" s="18" t="s">
        <v>1547</v>
      </c>
      <c r="E141" s="18" t="s">
        <v>24</v>
      </c>
      <c r="F141" s="19">
        <v>0.1</v>
      </c>
      <c r="G141" s="18" t="s">
        <v>1583</v>
      </c>
      <c r="H141" s="20">
        <v>1.44048</v>
      </c>
      <c r="I141" s="20">
        <v>1.43448</v>
      </c>
      <c r="J141" s="20">
        <v>1.44648</v>
      </c>
      <c r="K141" s="18" t="s">
        <v>1584</v>
      </c>
      <c r="L141" s="20">
        <v>1.44648</v>
      </c>
      <c r="M141" s="21">
        <v>60.002000000000059</v>
      </c>
      <c r="N141" s="21">
        <v>-24.399999999999977</v>
      </c>
      <c r="O141" s="22">
        <v>600</v>
      </c>
      <c r="P141" s="21">
        <v>60.002000000000059</v>
      </c>
      <c r="Q141" s="31"/>
      <c r="R141" s="22">
        <f t="shared" si="4"/>
        <v>53417</v>
      </c>
      <c r="S141" s="21">
        <f t="shared" si="5"/>
        <v>9423.6213599495932</v>
      </c>
    </row>
    <row r="142" spans="4:19">
      <c r="D142" s="18" t="s">
        <v>23</v>
      </c>
      <c r="E142" s="18" t="s">
        <v>24</v>
      </c>
      <c r="F142" s="19">
        <v>0.12</v>
      </c>
      <c r="G142" s="18" t="s">
        <v>155</v>
      </c>
      <c r="H142" s="20">
        <v>1.13202</v>
      </c>
      <c r="I142" s="20">
        <v>1.12629</v>
      </c>
      <c r="J142" s="20">
        <v>1.1378200000000001</v>
      </c>
      <c r="K142" s="18" t="s">
        <v>156</v>
      </c>
      <c r="L142" s="20">
        <v>1.1378200000000001</v>
      </c>
      <c r="M142" s="21">
        <v>69.41</v>
      </c>
      <c r="N142" s="21">
        <v>-58.6</v>
      </c>
      <c r="O142" s="22">
        <v>580</v>
      </c>
      <c r="P142" s="21">
        <v>69.41</v>
      </c>
      <c r="Q142" s="31"/>
      <c r="R142" s="22">
        <f t="shared" si="4"/>
        <v>53997</v>
      </c>
      <c r="S142" s="21">
        <f t="shared" si="5"/>
        <v>9493.031359949593</v>
      </c>
    </row>
    <row r="143" spans="4:19">
      <c r="D143" s="18" t="s">
        <v>3255</v>
      </c>
      <c r="E143" s="18" t="s">
        <v>25</v>
      </c>
      <c r="F143" s="19">
        <v>0.11</v>
      </c>
      <c r="G143" s="18" t="s">
        <v>155</v>
      </c>
      <c r="H143" s="20">
        <v>0.97124999999999995</v>
      </c>
      <c r="I143" s="20">
        <v>0.97597</v>
      </c>
      <c r="J143" s="20">
        <v>0.96645000000000003</v>
      </c>
      <c r="K143" s="18" t="s">
        <v>1585</v>
      </c>
      <c r="L143" s="20">
        <v>0.96645000000000003</v>
      </c>
      <c r="M143" s="21">
        <v>54.365701785443797</v>
      </c>
      <c r="N143" s="21">
        <v>-45.969560096760972</v>
      </c>
      <c r="O143" s="22">
        <v>480</v>
      </c>
      <c r="P143" s="21">
        <v>54.365701785443797</v>
      </c>
      <c r="Q143" s="31"/>
      <c r="R143" s="22">
        <f t="shared" si="4"/>
        <v>54477</v>
      </c>
      <c r="S143" s="21">
        <f t="shared" si="5"/>
        <v>9547.3970617350369</v>
      </c>
    </row>
    <row r="144" spans="4:19">
      <c r="D144" s="18" t="s">
        <v>2480</v>
      </c>
      <c r="E144" s="18" t="s">
        <v>25</v>
      </c>
      <c r="F144" s="19">
        <v>0.16</v>
      </c>
      <c r="G144" s="18" t="s">
        <v>2519</v>
      </c>
      <c r="H144" s="20">
        <v>0.68532999999999999</v>
      </c>
      <c r="I144" s="20">
        <v>0.68866000000000005</v>
      </c>
      <c r="J144" s="20">
        <v>0.68193000000000004</v>
      </c>
      <c r="K144" s="18" t="s">
        <v>2520</v>
      </c>
      <c r="L144" s="20">
        <v>0.68193000000000004</v>
      </c>
      <c r="M144" s="21">
        <v>54.399999999999338</v>
      </c>
      <c r="N144" s="21">
        <v>-18.07999999999943</v>
      </c>
      <c r="O144" s="22">
        <v>340</v>
      </c>
      <c r="P144" s="21">
        <v>54.399999999999338</v>
      </c>
      <c r="Q144" s="31"/>
      <c r="R144" s="22">
        <f t="shared" si="4"/>
        <v>54817</v>
      </c>
      <c r="S144" s="21">
        <f t="shared" si="5"/>
        <v>9601.7970617350366</v>
      </c>
    </row>
    <row r="145" spans="4:19">
      <c r="D145" s="18" t="s">
        <v>1547</v>
      </c>
      <c r="E145" s="18" t="s">
        <v>24</v>
      </c>
      <c r="F145" s="19">
        <v>0.12</v>
      </c>
      <c r="G145" s="18" t="s">
        <v>1585</v>
      </c>
      <c r="H145" s="20">
        <v>1.45625</v>
      </c>
      <c r="I145" s="20">
        <v>1.4514499999999999</v>
      </c>
      <c r="J145" s="20">
        <v>1.46105</v>
      </c>
      <c r="K145" s="18" t="s">
        <v>1586</v>
      </c>
      <c r="L145" s="20">
        <v>1.46105</v>
      </c>
      <c r="M145" s="21">
        <v>57.599999999998985</v>
      </c>
      <c r="N145" s="21">
        <v>-26.280000000001635</v>
      </c>
      <c r="O145" s="22">
        <v>480</v>
      </c>
      <c r="P145" s="21">
        <v>57.599999999998985</v>
      </c>
      <c r="Q145" s="31"/>
      <c r="R145" s="22">
        <f t="shared" si="4"/>
        <v>55297</v>
      </c>
      <c r="S145" s="21">
        <f t="shared" si="5"/>
        <v>9659.3970617350351</v>
      </c>
    </row>
    <row r="146" spans="4:19">
      <c r="D146" s="18" t="s">
        <v>2480</v>
      </c>
      <c r="E146" s="18" t="s">
        <v>24</v>
      </c>
      <c r="F146" s="19">
        <v>0.11</v>
      </c>
      <c r="G146" s="18" t="s">
        <v>1585</v>
      </c>
      <c r="H146" s="20">
        <v>0.69438</v>
      </c>
      <c r="I146" s="20">
        <v>0.68913999999999997</v>
      </c>
      <c r="J146" s="20">
        <v>0.69967999999999997</v>
      </c>
      <c r="K146" s="18" t="s">
        <v>2521</v>
      </c>
      <c r="L146" s="20">
        <v>0.69967999999999997</v>
      </c>
      <c r="M146" s="21">
        <v>58.342899999999688</v>
      </c>
      <c r="N146" s="21">
        <v>-11.440000000000449</v>
      </c>
      <c r="O146" s="22">
        <v>530</v>
      </c>
      <c r="P146" s="21">
        <v>58.342899999999688</v>
      </c>
      <c r="Q146" s="31"/>
      <c r="R146" s="22">
        <f t="shared" si="4"/>
        <v>55827</v>
      </c>
      <c r="S146" s="21">
        <f t="shared" si="5"/>
        <v>9717.7399617350347</v>
      </c>
    </row>
    <row r="147" spans="4:19">
      <c r="D147" s="18" t="s">
        <v>3549</v>
      </c>
      <c r="E147" s="18" t="s">
        <v>25</v>
      </c>
      <c r="F147" s="19">
        <v>7.0000000000000007E-2</v>
      </c>
      <c r="G147" s="18" t="s">
        <v>1585</v>
      </c>
      <c r="H147" s="20">
        <v>108.702</v>
      </c>
      <c r="I147" s="20">
        <v>109.55200000000001</v>
      </c>
      <c r="J147" s="20">
        <v>107.849</v>
      </c>
      <c r="K147" s="18" t="s">
        <v>3577</v>
      </c>
      <c r="L147" s="20">
        <v>107.849</v>
      </c>
      <c r="M147" s="21">
        <v>55.339188236072623</v>
      </c>
      <c r="N147" s="21">
        <v>-1.9957142725763235</v>
      </c>
      <c r="O147" s="22">
        <v>853</v>
      </c>
      <c r="P147" s="21">
        <v>55.339188236072623</v>
      </c>
      <c r="Q147" s="31"/>
      <c r="R147" s="22">
        <f t="shared" si="4"/>
        <v>56680</v>
      </c>
      <c r="S147" s="21">
        <f t="shared" si="5"/>
        <v>9773.0791499711067</v>
      </c>
    </row>
    <row r="148" spans="4:19">
      <c r="D148" s="18" t="s">
        <v>1949</v>
      </c>
      <c r="E148" s="18" t="s">
        <v>25</v>
      </c>
      <c r="F148" s="19">
        <v>0.11</v>
      </c>
      <c r="G148" s="18" t="s">
        <v>1994</v>
      </c>
      <c r="H148" s="20">
        <v>0.76197999999999999</v>
      </c>
      <c r="I148" s="20">
        <v>0.76727999999999996</v>
      </c>
      <c r="J148" s="20">
        <v>0.75668000000000002</v>
      </c>
      <c r="K148" s="18" t="s">
        <v>1995</v>
      </c>
      <c r="L148" s="20">
        <v>0.76727999999999996</v>
      </c>
      <c r="M148" s="21">
        <v>35.74999999999973</v>
      </c>
      <c r="N148" s="21">
        <v>-58.440799999999683</v>
      </c>
      <c r="O148" s="22">
        <v>-530</v>
      </c>
      <c r="P148" s="21">
        <v>-58.440799999999683</v>
      </c>
      <c r="Q148" s="31"/>
      <c r="R148" s="22">
        <f t="shared" si="4"/>
        <v>56150</v>
      </c>
      <c r="S148" s="21">
        <f t="shared" si="5"/>
        <v>9714.6383499711064</v>
      </c>
    </row>
    <row r="149" spans="4:19">
      <c r="D149" s="18" t="s">
        <v>1547</v>
      </c>
      <c r="E149" s="18" t="s">
        <v>24</v>
      </c>
      <c r="F149" s="19">
        <v>0.08</v>
      </c>
      <c r="G149" s="18" t="s">
        <v>1587</v>
      </c>
      <c r="H149" s="20">
        <v>1.4641599999999999</v>
      </c>
      <c r="I149" s="20">
        <v>1.45686</v>
      </c>
      <c r="J149" s="20">
        <v>1.47146</v>
      </c>
      <c r="K149" s="18" t="s">
        <v>1588</v>
      </c>
      <c r="L149" s="20">
        <v>1.47146</v>
      </c>
      <c r="M149" s="21">
        <v>58.403200000000673</v>
      </c>
      <c r="N149" s="21">
        <v>-45.598399999998527</v>
      </c>
      <c r="O149" s="22">
        <v>730</v>
      </c>
      <c r="P149" s="21">
        <v>58.403200000000673</v>
      </c>
      <c r="Q149" s="31"/>
      <c r="R149" s="22">
        <f t="shared" si="4"/>
        <v>56880</v>
      </c>
      <c r="S149" s="21">
        <f t="shared" si="5"/>
        <v>9773.0415499711071</v>
      </c>
    </row>
    <row r="150" spans="4:19">
      <c r="D150" s="18" t="s">
        <v>1949</v>
      </c>
      <c r="E150" s="18" t="s">
        <v>24</v>
      </c>
      <c r="F150" s="19">
        <v>0.13</v>
      </c>
      <c r="G150" s="18" t="s">
        <v>1996</v>
      </c>
      <c r="H150" s="20">
        <v>0.76605000000000001</v>
      </c>
      <c r="I150" s="20">
        <v>0.76154999999999995</v>
      </c>
      <c r="J150" s="20">
        <v>0.77054999999999996</v>
      </c>
      <c r="K150" s="18" t="s">
        <v>1997</v>
      </c>
      <c r="L150" s="20">
        <v>0.77054999999999996</v>
      </c>
      <c r="M150" s="21">
        <v>58.541599999999335</v>
      </c>
      <c r="N150" s="21">
        <v>-10.920000000000819</v>
      </c>
      <c r="O150" s="22">
        <v>450</v>
      </c>
      <c r="P150" s="21">
        <v>58.541599999999335</v>
      </c>
      <c r="Q150" s="31"/>
      <c r="R150" s="22">
        <f t="shared" si="4"/>
        <v>57330</v>
      </c>
      <c r="S150" s="21">
        <f t="shared" si="5"/>
        <v>9831.5831499711057</v>
      </c>
    </row>
    <row r="151" spans="4:19">
      <c r="D151" s="18" t="s">
        <v>1949</v>
      </c>
      <c r="E151" s="18" t="s">
        <v>25</v>
      </c>
      <c r="F151" s="19">
        <v>0.08</v>
      </c>
      <c r="G151" s="18" t="s">
        <v>1998</v>
      </c>
      <c r="H151" s="20">
        <v>0.75531000000000004</v>
      </c>
      <c r="I151" s="20">
        <v>0.76221000000000005</v>
      </c>
      <c r="J151" s="20">
        <v>0.74841000000000002</v>
      </c>
      <c r="K151" s="18" t="s">
        <v>1999</v>
      </c>
      <c r="L151" s="20">
        <v>0.74841000000000002</v>
      </c>
      <c r="M151" s="21">
        <v>55.200000000000138</v>
      </c>
      <c r="N151" s="21">
        <v>-6.0799999999998633</v>
      </c>
      <c r="O151" s="22">
        <v>690</v>
      </c>
      <c r="P151" s="21">
        <v>55.200000000000138</v>
      </c>
      <c r="Q151" s="31"/>
      <c r="R151" s="22">
        <f t="shared" si="4"/>
        <v>58020</v>
      </c>
      <c r="S151" s="21">
        <f t="shared" si="5"/>
        <v>9886.7831499711065</v>
      </c>
    </row>
    <row r="152" spans="4:19">
      <c r="D152" s="18" t="s">
        <v>2934</v>
      </c>
      <c r="E152" s="18" t="s">
        <v>24</v>
      </c>
      <c r="F152" s="19">
        <v>7.0000000000000007E-2</v>
      </c>
      <c r="G152" s="18" t="s">
        <v>2958</v>
      </c>
      <c r="H152" s="20">
        <v>1.2624500000000001</v>
      </c>
      <c r="I152" s="20">
        <v>1.2525900000000001</v>
      </c>
      <c r="J152" s="20">
        <v>1.2723500000000001</v>
      </c>
      <c r="K152" s="18" t="s">
        <v>2959</v>
      </c>
      <c r="L152" s="20">
        <v>1.2723500000000001</v>
      </c>
      <c r="M152" s="21">
        <v>54.466145321649023</v>
      </c>
      <c r="N152" s="21">
        <v>0</v>
      </c>
      <c r="O152" s="22">
        <v>990</v>
      </c>
      <c r="P152" s="21">
        <v>54.466145321649023</v>
      </c>
      <c r="Q152" s="31"/>
      <c r="R152" s="22">
        <f t="shared" si="4"/>
        <v>59010</v>
      </c>
      <c r="S152" s="21">
        <f t="shared" si="5"/>
        <v>9941.2492952927551</v>
      </c>
    </row>
    <row r="153" spans="4:19">
      <c r="D153" s="18" t="s">
        <v>1547</v>
      </c>
      <c r="E153" s="18" t="s">
        <v>25</v>
      </c>
      <c r="F153" s="19">
        <v>0.08</v>
      </c>
      <c r="G153" s="18" t="s">
        <v>1589</v>
      </c>
      <c r="H153" s="20">
        <v>1.4517100000000001</v>
      </c>
      <c r="I153" s="20">
        <v>1.4550799999999999</v>
      </c>
      <c r="J153" s="20">
        <v>1.44401</v>
      </c>
      <c r="K153" s="18" t="s">
        <v>1590</v>
      </c>
      <c r="L153" s="20">
        <v>1.44401</v>
      </c>
      <c r="M153" s="21">
        <v>61.526400000000322</v>
      </c>
      <c r="N153" s="21">
        <v>-22.153599999998988</v>
      </c>
      <c r="O153" s="22">
        <v>770</v>
      </c>
      <c r="P153" s="21">
        <v>61.526400000000322</v>
      </c>
      <c r="Q153" s="31"/>
      <c r="R153" s="22">
        <f t="shared" si="4"/>
        <v>59780</v>
      </c>
      <c r="S153" s="21">
        <f t="shared" si="5"/>
        <v>10002.775695292756</v>
      </c>
    </row>
    <row r="154" spans="4:19">
      <c r="D154" s="18" t="s">
        <v>23</v>
      </c>
      <c r="E154" s="18" t="s">
        <v>25</v>
      </c>
      <c r="F154" s="19">
        <v>0.1</v>
      </c>
      <c r="G154" s="18" t="s">
        <v>157</v>
      </c>
      <c r="H154" s="20">
        <v>1.14303</v>
      </c>
      <c r="I154" s="20">
        <v>1.1498200000000001</v>
      </c>
      <c r="J154" s="20">
        <v>1.1362300000000001</v>
      </c>
      <c r="K154" s="18" t="s">
        <v>158</v>
      </c>
      <c r="L154" s="20">
        <v>1.1362300000000001</v>
      </c>
      <c r="M154" s="21">
        <v>68.02</v>
      </c>
      <c r="N154" s="21">
        <v>-48.89</v>
      </c>
      <c r="O154" s="22">
        <v>680</v>
      </c>
      <c r="P154" s="21">
        <v>68.02</v>
      </c>
      <c r="Q154" s="31"/>
      <c r="R154" s="22">
        <f t="shared" si="4"/>
        <v>60460</v>
      </c>
      <c r="S154" s="21">
        <f t="shared" si="5"/>
        <v>10070.795695292756</v>
      </c>
    </row>
    <row r="155" spans="4:19">
      <c r="D155" s="18" t="s">
        <v>3255</v>
      </c>
      <c r="E155" s="18" t="s">
        <v>24</v>
      </c>
      <c r="F155" s="19">
        <v>0.1</v>
      </c>
      <c r="G155" s="18" t="s">
        <v>157</v>
      </c>
      <c r="H155" s="20">
        <v>0.96216000000000002</v>
      </c>
      <c r="I155" s="20">
        <v>0.95699000000000001</v>
      </c>
      <c r="J155" s="20">
        <v>0.96736</v>
      </c>
      <c r="K155" s="18" t="s">
        <v>3277</v>
      </c>
      <c r="L155" s="20">
        <v>0.96736</v>
      </c>
      <c r="M155" s="21">
        <v>53.754548461792744</v>
      </c>
      <c r="N155" s="21">
        <v>0</v>
      </c>
      <c r="O155" s="22">
        <v>520</v>
      </c>
      <c r="P155" s="21">
        <v>53.754548461792744</v>
      </c>
      <c r="Q155" s="31"/>
      <c r="R155" s="22">
        <f t="shared" si="4"/>
        <v>60980</v>
      </c>
      <c r="S155" s="21">
        <f t="shared" si="5"/>
        <v>10124.550243754549</v>
      </c>
    </row>
    <row r="156" spans="4:19">
      <c r="D156" s="18" t="s">
        <v>2480</v>
      </c>
      <c r="E156" s="18" t="s">
        <v>25</v>
      </c>
      <c r="F156" s="19">
        <v>0.14000000000000001</v>
      </c>
      <c r="G156" s="18" t="s">
        <v>2522</v>
      </c>
      <c r="H156" s="20">
        <v>0.68842000000000003</v>
      </c>
      <c r="I156" s="20">
        <v>0.69227000000000005</v>
      </c>
      <c r="J156" s="20">
        <v>0.68452000000000002</v>
      </c>
      <c r="K156" s="18" t="s">
        <v>2523</v>
      </c>
      <c r="L156" s="20">
        <v>0.68452000000000002</v>
      </c>
      <c r="M156" s="21">
        <v>54.521600000000205</v>
      </c>
      <c r="N156" s="21">
        <v>-9.4583999999992798</v>
      </c>
      <c r="O156" s="22">
        <v>390</v>
      </c>
      <c r="P156" s="21">
        <v>54.521600000000205</v>
      </c>
      <c r="Q156" s="31"/>
      <c r="R156" s="22">
        <f t="shared" si="4"/>
        <v>61370</v>
      </c>
      <c r="S156" s="21">
        <f t="shared" si="5"/>
        <v>10179.071843754549</v>
      </c>
    </row>
    <row r="157" spans="4:19">
      <c r="D157" s="18" t="s">
        <v>3549</v>
      </c>
      <c r="E157" s="18" t="s">
        <v>24</v>
      </c>
      <c r="F157" s="19">
        <v>0.09</v>
      </c>
      <c r="G157" s="18" t="s">
        <v>3578</v>
      </c>
      <c r="H157" s="20">
        <v>107.693</v>
      </c>
      <c r="I157" s="20">
        <v>106.977</v>
      </c>
      <c r="J157" s="20">
        <v>108.413</v>
      </c>
      <c r="K157" s="18" t="s">
        <v>3579</v>
      </c>
      <c r="L157" s="20">
        <v>108.413</v>
      </c>
      <c r="M157" s="21">
        <v>59.771429625598316</v>
      </c>
      <c r="N157" s="21">
        <v>0</v>
      </c>
      <c r="O157" s="22">
        <v>720</v>
      </c>
      <c r="P157" s="21">
        <v>59.771429625598316</v>
      </c>
      <c r="Q157" s="31"/>
      <c r="R157" s="22">
        <f t="shared" si="4"/>
        <v>62090</v>
      </c>
      <c r="S157" s="21">
        <f t="shared" si="5"/>
        <v>10238.843273380147</v>
      </c>
    </row>
    <row r="158" spans="4:19">
      <c r="D158" s="18" t="s">
        <v>1949</v>
      </c>
      <c r="E158" s="18" t="s">
        <v>25</v>
      </c>
      <c r="F158" s="19">
        <v>0.1</v>
      </c>
      <c r="G158" s="18" t="s">
        <v>2000</v>
      </c>
      <c r="H158" s="20">
        <v>0.73397999999999997</v>
      </c>
      <c r="I158" s="20">
        <v>0.73946000000000001</v>
      </c>
      <c r="J158" s="20">
        <v>0</v>
      </c>
      <c r="K158" s="18" t="s">
        <v>2001</v>
      </c>
      <c r="L158" s="20">
        <v>0.73946000000000001</v>
      </c>
      <c r="M158" s="21">
        <v>3.7999999999993594</v>
      </c>
      <c r="N158" s="21">
        <v>-54.800000000000402</v>
      </c>
      <c r="O158" s="22">
        <v>-548</v>
      </c>
      <c r="P158" s="21">
        <v>-54.800000000000402</v>
      </c>
      <c r="Q158" s="31"/>
      <c r="R158" s="22">
        <f t="shared" si="4"/>
        <v>61542</v>
      </c>
      <c r="S158" s="21">
        <f t="shared" si="5"/>
        <v>10184.043273380146</v>
      </c>
    </row>
    <row r="159" spans="4:19">
      <c r="D159" s="18" t="s">
        <v>1547</v>
      </c>
      <c r="E159" s="18" t="s">
        <v>25</v>
      </c>
      <c r="F159" s="19">
        <v>0.08</v>
      </c>
      <c r="G159" s="18" t="s">
        <v>1591</v>
      </c>
      <c r="H159" s="20">
        <v>1.44051</v>
      </c>
      <c r="I159" s="20">
        <v>1.44845</v>
      </c>
      <c r="J159" s="20">
        <v>0</v>
      </c>
      <c r="K159" s="18" t="s">
        <v>1592</v>
      </c>
      <c r="L159" s="20">
        <v>1.44845</v>
      </c>
      <c r="M159" s="21">
        <v>0</v>
      </c>
      <c r="N159" s="21">
        <v>-63.520000000000465</v>
      </c>
      <c r="O159" s="22">
        <v>-794</v>
      </c>
      <c r="P159" s="21">
        <v>-63.520000000000465</v>
      </c>
      <c r="Q159" s="31"/>
      <c r="R159" s="22">
        <f t="shared" si="4"/>
        <v>60748</v>
      </c>
      <c r="S159" s="21">
        <f t="shared" si="5"/>
        <v>10120.523273380146</v>
      </c>
    </row>
    <row r="160" spans="4:19">
      <c r="D160" s="18" t="s">
        <v>3549</v>
      </c>
      <c r="E160" s="18" t="s">
        <v>24</v>
      </c>
      <c r="F160" s="19">
        <v>0.1</v>
      </c>
      <c r="G160" s="18" t="s">
        <v>3580</v>
      </c>
      <c r="H160" s="20">
        <v>108.839</v>
      </c>
      <c r="I160" s="20">
        <v>108.233</v>
      </c>
      <c r="J160" s="20">
        <v>109.459</v>
      </c>
      <c r="K160" s="18" t="s">
        <v>2524</v>
      </c>
      <c r="L160" s="20">
        <v>109.459</v>
      </c>
      <c r="M160" s="21">
        <v>56.627532954878113</v>
      </c>
      <c r="N160" s="21">
        <v>-30.426903982032677</v>
      </c>
      <c r="O160" s="22">
        <v>620</v>
      </c>
      <c r="P160" s="21">
        <v>56.627532954878113</v>
      </c>
      <c r="Q160" s="31"/>
      <c r="R160" s="22">
        <f t="shared" si="4"/>
        <v>61368</v>
      </c>
      <c r="S160" s="21">
        <f t="shared" si="5"/>
        <v>10177.150806335025</v>
      </c>
    </row>
    <row r="161" spans="4:19">
      <c r="D161" s="18" t="s">
        <v>1949</v>
      </c>
      <c r="E161" s="18" t="s">
        <v>25</v>
      </c>
      <c r="F161" s="19">
        <v>0.11</v>
      </c>
      <c r="G161" s="18" t="s">
        <v>2002</v>
      </c>
      <c r="H161" s="20">
        <v>0.73307</v>
      </c>
      <c r="I161" s="20">
        <v>0.73816999999999999</v>
      </c>
      <c r="J161" s="20">
        <v>0.72797000000000001</v>
      </c>
      <c r="K161" s="18" t="s">
        <v>2003</v>
      </c>
      <c r="L161" s="20">
        <v>0.72797000000000001</v>
      </c>
      <c r="M161" s="21">
        <v>56.029599999999931</v>
      </c>
      <c r="N161" s="21">
        <v>-40.589999999999684</v>
      </c>
      <c r="O161" s="22">
        <v>510</v>
      </c>
      <c r="P161" s="21">
        <v>56.029599999999931</v>
      </c>
      <c r="Q161" s="31"/>
      <c r="R161" s="22">
        <f t="shared" si="4"/>
        <v>61878</v>
      </c>
      <c r="S161" s="21">
        <f t="shared" si="5"/>
        <v>10233.180406335025</v>
      </c>
    </row>
    <row r="162" spans="4:19">
      <c r="D162" s="18" t="s">
        <v>2934</v>
      </c>
      <c r="E162" s="18" t="s">
        <v>25</v>
      </c>
      <c r="F162" s="19">
        <v>0.11</v>
      </c>
      <c r="G162" s="18" t="s">
        <v>2960</v>
      </c>
      <c r="H162" s="20">
        <v>1.28206</v>
      </c>
      <c r="I162" s="20">
        <v>1.28874</v>
      </c>
      <c r="J162" s="20">
        <v>1.27536</v>
      </c>
      <c r="K162" s="18" t="s">
        <v>2961</v>
      </c>
      <c r="L162" s="20">
        <v>1.28874</v>
      </c>
      <c r="M162" s="21">
        <v>42.203012934948589</v>
      </c>
      <c r="N162" s="21">
        <v>-57.019500319229635</v>
      </c>
      <c r="O162" s="22">
        <v>-668</v>
      </c>
      <c r="P162" s="21">
        <v>-57.019500319229635</v>
      </c>
      <c r="Q162" s="31"/>
      <c r="R162" s="22">
        <f t="shared" si="4"/>
        <v>61210</v>
      </c>
      <c r="S162" s="21">
        <f t="shared" si="5"/>
        <v>10176.160906015795</v>
      </c>
    </row>
    <row r="163" spans="4:19">
      <c r="D163" s="18" t="s">
        <v>3255</v>
      </c>
      <c r="E163" s="18" t="s">
        <v>25</v>
      </c>
      <c r="F163" s="19">
        <v>0.12</v>
      </c>
      <c r="G163" s="18" t="s">
        <v>3278</v>
      </c>
      <c r="H163" s="20">
        <v>0.96787999999999996</v>
      </c>
      <c r="I163" s="20">
        <v>0.97250000000000003</v>
      </c>
      <c r="J163" s="20">
        <v>0</v>
      </c>
      <c r="K163" s="18" t="s">
        <v>3279</v>
      </c>
      <c r="L163" s="20">
        <v>0.97250000000000003</v>
      </c>
      <c r="M163" s="21">
        <v>0</v>
      </c>
      <c r="N163" s="21">
        <v>-57.080690487664278</v>
      </c>
      <c r="O163" s="22">
        <v>-462</v>
      </c>
      <c r="P163" s="21">
        <v>-57.080690487664278</v>
      </c>
      <c r="Q163" s="31"/>
      <c r="R163" s="22">
        <f t="shared" si="4"/>
        <v>60748</v>
      </c>
      <c r="S163" s="21">
        <f t="shared" si="5"/>
        <v>10119.080215528131</v>
      </c>
    </row>
    <row r="164" spans="4:19">
      <c r="D164" s="18" t="s">
        <v>2480</v>
      </c>
      <c r="E164" s="18" t="s">
        <v>25</v>
      </c>
      <c r="F164" s="19">
        <v>0.13</v>
      </c>
      <c r="G164" s="18" t="s">
        <v>2524</v>
      </c>
      <c r="H164" s="20">
        <v>0.67696999999999996</v>
      </c>
      <c r="I164" s="20">
        <v>0.68120000000000003</v>
      </c>
      <c r="J164" s="20">
        <v>0.67266999999999999</v>
      </c>
      <c r="K164" s="18" t="s">
        <v>2525</v>
      </c>
      <c r="L164" s="20">
        <v>0.68120000000000003</v>
      </c>
      <c r="M164" s="21">
        <v>30.607199999998929</v>
      </c>
      <c r="N164" s="21">
        <v>-55.135600000000871</v>
      </c>
      <c r="O164" s="22">
        <v>-423</v>
      </c>
      <c r="P164" s="21">
        <v>-55.135600000000871</v>
      </c>
      <c r="Q164" s="31"/>
      <c r="R164" s="22">
        <f t="shared" si="4"/>
        <v>60325</v>
      </c>
      <c r="S164" s="21">
        <f t="shared" si="5"/>
        <v>10063.944615528129</v>
      </c>
    </row>
    <row r="165" spans="4:19">
      <c r="D165" s="18" t="s">
        <v>3255</v>
      </c>
      <c r="E165" s="18" t="s">
        <v>24</v>
      </c>
      <c r="F165" s="19">
        <v>0.12</v>
      </c>
      <c r="G165" s="18" t="s">
        <v>3280</v>
      </c>
      <c r="H165" s="20">
        <v>0.97570999999999997</v>
      </c>
      <c r="I165" s="20">
        <v>0.97135000000000005</v>
      </c>
      <c r="J165" s="20">
        <v>0.98011000000000004</v>
      </c>
      <c r="K165" s="18" t="s">
        <v>3281</v>
      </c>
      <c r="L165" s="20">
        <v>0.98011000000000004</v>
      </c>
      <c r="M165" s="21">
        <v>53.869045777899998</v>
      </c>
      <c r="N165" s="21">
        <v>-20.080486202365559</v>
      </c>
      <c r="O165" s="22">
        <v>440</v>
      </c>
      <c r="P165" s="21">
        <v>53.869045777899998</v>
      </c>
      <c r="Q165" s="31"/>
      <c r="R165" s="22">
        <f t="shared" si="4"/>
        <v>60765</v>
      </c>
      <c r="S165" s="21">
        <f t="shared" si="5"/>
        <v>10117.813661306029</v>
      </c>
    </row>
    <row r="166" spans="4:19">
      <c r="D166" s="18" t="s">
        <v>23</v>
      </c>
      <c r="E166" s="18" t="s">
        <v>25</v>
      </c>
      <c r="F166" s="19">
        <v>0.17</v>
      </c>
      <c r="G166" s="18" t="s">
        <v>159</v>
      </c>
      <c r="H166" s="20">
        <v>1.13093</v>
      </c>
      <c r="I166" s="20">
        <v>1.13489</v>
      </c>
      <c r="J166" s="20">
        <v>1.12693</v>
      </c>
      <c r="K166" s="18" t="s">
        <v>160</v>
      </c>
      <c r="L166" s="20">
        <v>1.12693</v>
      </c>
      <c r="M166" s="21">
        <v>68</v>
      </c>
      <c r="N166" s="21">
        <v>-7.82</v>
      </c>
      <c r="O166" s="22">
        <v>400</v>
      </c>
      <c r="P166" s="21">
        <v>68</v>
      </c>
      <c r="Q166" s="31"/>
      <c r="R166" s="22">
        <f t="shared" si="4"/>
        <v>61165</v>
      </c>
      <c r="S166" s="21">
        <f t="shared" si="5"/>
        <v>10185.813661306029</v>
      </c>
    </row>
    <row r="167" spans="4:19">
      <c r="D167" s="18" t="s">
        <v>1949</v>
      </c>
      <c r="E167" s="18" t="s">
        <v>25</v>
      </c>
      <c r="F167" s="19">
        <v>0.15</v>
      </c>
      <c r="G167" s="18" t="s">
        <v>2004</v>
      </c>
      <c r="H167" s="20">
        <v>0.72936999999999996</v>
      </c>
      <c r="I167" s="20">
        <v>0.73326999999999998</v>
      </c>
      <c r="J167" s="20">
        <v>0.72546999999999995</v>
      </c>
      <c r="K167" s="18" t="s">
        <v>2005</v>
      </c>
      <c r="L167" s="20">
        <v>0.72546999999999995</v>
      </c>
      <c r="M167" s="21">
        <v>58.50000000000022</v>
      </c>
      <c r="N167" s="21">
        <v>-18.299999999999983</v>
      </c>
      <c r="O167" s="22">
        <v>390</v>
      </c>
      <c r="P167" s="21">
        <v>58.50000000000022</v>
      </c>
      <c r="Q167" s="31"/>
      <c r="R167" s="22">
        <f t="shared" si="4"/>
        <v>61555</v>
      </c>
      <c r="S167" s="21">
        <f t="shared" si="5"/>
        <v>10244.313661306029</v>
      </c>
    </row>
    <row r="168" spans="4:19">
      <c r="D168" s="18" t="s">
        <v>2480</v>
      </c>
      <c r="E168" s="18" t="s">
        <v>25</v>
      </c>
      <c r="F168" s="19">
        <v>0.17</v>
      </c>
      <c r="G168" s="18" t="s">
        <v>2004</v>
      </c>
      <c r="H168" s="20">
        <v>0.67806999999999995</v>
      </c>
      <c r="I168" s="20">
        <v>0.68139000000000005</v>
      </c>
      <c r="J168" s="20">
        <v>0.67466999999999999</v>
      </c>
      <c r="K168" s="18" t="s">
        <v>2526</v>
      </c>
      <c r="L168" s="20">
        <v>0.67466999999999999</v>
      </c>
      <c r="M168" s="21">
        <v>57.799999999999294</v>
      </c>
      <c r="N168" s="21">
        <v>-35.190000000000275</v>
      </c>
      <c r="O168" s="22">
        <v>340</v>
      </c>
      <c r="P168" s="21">
        <v>57.799999999999294</v>
      </c>
      <c r="Q168" s="31"/>
      <c r="R168" s="22">
        <f t="shared" si="4"/>
        <v>61895</v>
      </c>
      <c r="S168" s="21">
        <f t="shared" si="5"/>
        <v>10302.113661306028</v>
      </c>
    </row>
    <row r="169" spans="4:19">
      <c r="D169" s="18" t="s">
        <v>2934</v>
      </c>
      <c r="E169" s="18" t="s">
        <v>24</v>
      </c>
      <c r="F169" s="19">
        <v>0.1</v>
      </c>
      <c r="G169" s="18" t="s">
        <v>160</v>
      </c>
      <c r="H169" s="20">
        <v>1.29661</v>
      </c>
      <c r="I169" s="20">
        <v>1.2896099999999999</v>
      </c>
      <c r="J169" s="20">
        <v>1.3036099999999999</v>
      </c>
      <c r="K169" s="18" t="s">
        <v>2962</v>
      </c>
      <c r="L169" s="20">
        <v>1.2896099999999999</v>
      </c>
      <c r="M169" s="21">
        <v>21.164265484546469</v>
      </c>
      <c r="N169" s="21">
        <v>-54.279976116811426</v>
      </c>
      <c r="O169" s="22">
        <v>-700</v>
      </c>
      <c r="P169" s="21">
        <v>-54.279976116811426</v>
      </c>
      <c r="Q169" s="31"/>
      <c r="R169" s="22">
        <f t="shared" si="4"/>
        <v>61195</v>
      </c>
      <c r="S169" s="21">
        <f t="shared" si="5"/>
        <v>10247.833685189216</v>
      </c>
    </row>
    <row r="170" spans="4:19">
      <c r="D170" s="18" t="s">
        <v>1547</v>
      </c>
      <c r="E170" s="18" t="s">
        <v>24</v>
      </c>
      <c r="F170" s="19">
        <v>7.0000000000000007E-2</v>
      </c>
      <c r="G170" s="18" t="s">
        <v>1593</v>
      </c>
      <c r="H170" s="20">
        <v>1.45682</v>
      </c>
      <c r="I170" s="20">
        <v>1.4481200000000001</v>
      </c>
      <c r="J170" s="20">
        <v>1.4655199999999999</v>
      </c>
      <c r="K170" s="18" t="s">
        <v>1594</v>
      </c>
      <c r="L170" s="20">
        <v>1.4655199999999999</v>
      </c>
      <c r="M170" s="21">
        <v>60.904199999999513</v>
      </c>
      <c r="N170" s="21">
        <v>-4.9657999999999198</v>
      </c>
      <c r="O170" s="22">
        <v>870</v>
      </c>
      <c r="P170" s="21">
        <v>60.904199999999513</v>
      </c>
      <c r="Q170" s="31"/>
      <c r="R170" s="22">
        <f t="shared" si="4"/>
        <v>62065</v>
      </c>
      <c r="S170" s="21">
        <f t="shared" si="5"/>
        <v>10308.737885189215</v>
      </c>
    </row>
    <row r="171" spans="4:19">
      <c r="D171" s="18" t="s">
        <v>2480</v>
      </c>
      <c r="E171" s="18" t="s">
        <v>24</v>
      </c>
      <c r="F171" s="19">
        <v>0.13</v>
      </c>
      <c r="G171" s="18" t="s">
        <v>2527</v>
      </c>
      <c r="H171" s="20">
        <v>0.68050999999999995</v>
      </c>
      <c r="I171" s="20">
        <v>0.67630999999999997</v>
      </c>
      <c r="J171" s="20">
        <v>0</v>
      </c>
      <c r="K171" s="18" t="s">
        <v>2528</v>
      </c>
      <c r="L171" s="20">
        <v>0.67630999999999997</v>
      </c>
      <c r="M171" s="21">
        <v>0</v>
      </c>
      <c r="N171" s="21">
        <v>-54.59999999999976</v>
      </c>
      <c r="O171" s="22">
        <v>-420</v>
      </c>
      <c r="P171" s="21">
        <v>-54.59999999999976</v>
      </c>
      <c r="Q171" s="31"/>
      <c r="R171" s="22">
        <f t="shared" si="4"/>
        <v>61645</v>
      </c>
      <c r="S171" s="21">
        <f t="shared" si="5"/>
        <v>10254.137885189215</v>
      </c>
    </row>
    <row r="172" spans="4:19">
      <c r="D172" s="18" t="s">
        <v>3549</v>
      </c>
      <c r="E172" s="18" t="s">
        <v>25</v>
      </c>
      <c r="F172" s="19">
        <v>0.11</v>
      </c>
      <c r="G172" s="18" t="s">
        <v>2528</v>
      </c>
      <c r="H172" s="20">
        <v>109.401</v>
      </c>
      <c r="I172" s="20">
        <v>109.98699999999999</v>
      </c>
      <c r="J172" s="20">
        <v>108.81100000000001</v>
      </c>
      <c r="K172" s="18" t="s">
        <v>162</v>
      </c>
      <c r="L172" s="20">
        <v>109.98699999999999</v>
      </c>
      <c r="M172" s="21">
        <v>29.135200527898089</v>
      </c>
      <c r="N172" s="21">
        <v>-58.646199399849955</v>
      </c>
      <c r="O172" s="22">
        <v>-586</v>
      </c>
      <c r="P172" s="21">
        <v>-58.646199399849955</v>
      </c>
      <c r="Q172" s="31"/>
      <c r="R172" s="22">
        <f t="shared" si="4"/>
        <v>61059</v>
      </c>
      <c r="S172" s="21">
        <f t="shared" si="5"/>
        <v>10195.491685789366</v>
      </c>
    </row>
    <row r="173" spans="4:19">
      <c r="D173" s="18" t="s">
        <v>1949</v>
      </c>
      <c r="E173" s="18" t="s">
        <v>25</v>
      </c>
      <c r="F173" s="19">
        <v>0.12</v>
      </c>
      <c r="G173" s="18" t="s">
        <v>2006</v>
      </c>
      <c r="H173" s="20">
        <v>0.72128999999999999</v>
      </c>
      <c r="I173" s="20">
        <v>0.72628999999999999</v>
      </c>
      <c r="J173" s="20">
        <v>0.71628999999999998</v>
      </c>
      <c r="K173" s="18" t="s">
        <v>2007</v>
      </c>
      <c r="L173" s="20">
        <v>0.71628999999999998</v>
      </c>
      <c r="M173" s="21">
        <v>59.923200000000058</v>
      </c>
      <c r="N173" s="21">
        <v>-18.796800000000069</v>
      </c>
      <c r="O173" s="22">
        <v>500</v>
      </c>
      <c r="P173" s="21">
        <v>59.923200000000058</v>
      </c>
      <c r="Q173" s="31"/>
      <c r="R173" s="22">
        <f t="shared" si="4"/>
        <v>61559</v>
      </c>
      <c r="S173" s="21">
        <f t="shared" si="5"/>
        <v>10255.414885789365</v>
      </c>
    </row>
    <row r="174" spans="4:19">
      <c r="D174" s="18" t="s">
        <v>1547</v>
      </c>
      <c r="E174" s="18" t="s">
        <v>25</v>
      </c>
      <c r="F174" s="19">
        <v>7.0000000000000007E-2</v>
      </c>
      <c r="G174" s="18" t="s">
        <v>1595</v>
      </c>
      <c r="H174" s="20">
        <v>1.4462999999999999</v>
      </c>
      <c r="I174" s="20">
        <v>1.4546399999999999</v>
      </c>
      <c r="J174" s="20">
        <v>0</v>
      </c>
      <c r="K174" s="18" t="s">
        <v>1596</v>
      </c>
      <c r="L174" s="20">
        <v>1.4546399999999999</v>
      </c>
      <c r="M174" s="21">
        <v>14.419999999999657</v>
      </c>
      <c r="N174" s="21">
        <v>-58.396100000000111</v>
      </c>
      <c r="O174" s="22">
        <v>-834</v>
      </c>
      <c r="P174" s="21">
        <v>-58.396100000000111</v>
      </c>
      <c r="Q174" s="31"/>
      <c r="R174" s="22">
        <f t="shared" si="4"/>
        <v>60725</v>
      </c>
      <c r="S174" s="21">
        <f t="shared" si="5"/>
        <v>10197.018785789365</v>
      </c>
    </row>
    <row r="175" spans="4:19">
      <c r="D175" s="18" t="s">
        <v>23</v>
      </c>
      <c r="E175" s="18" t="s">
        <v>25</v>
      </c>
      <c r="F175" s="19">
        <v>0.14000000000000001</v>
      </c>
      <c r="G175" s="18" t="s">
        <v>161</v>
      </c>
      <c r="H175" s="20">
        <v>1.1198600000000001</v>
      </c>
      <c r="I175" s="20">
        <v>1.1247100000000001</v>
      </c>
      <c r="J175" s="20">
        <v>1.1150599999999999</v>
      </c>
      <c r="K175" s="18" t="s">
        <v>162</v>
      </c>
      <c r="L175" s="20">
        <v>1.1150599999999999</v>
      </c>
      <c r="M175" s="21">
        <v>67.209999999999994</v>
      </c>
      <c r="N175" s="21">
        <v>-44.94</v>
      </c>
      <c r="O175" s="22">
        <v>480</v>
      </c>
      <c r="P175" s="21">
        <v>67.209999999999994</v>
      </c>
      <c r="Q175" s="31"/>
      <c r="R175" s="22">
        <f t="shared" si="4"/>
        <v>61205</v>
      </c>
      <c r="S175" s="21">
        <f t="shared" si="5"/>
        <v>10264.228785789364</v>
      </c>
    </row>
    <row r="176" spans="4:19">
      <c r="D176" s="18" t="s">
        <v>1547</v>
      </c>
      <c r="E176" s="18" t="s">
        <v>24</v>
      </c>
      <c r="F176" s="19">
        <v>0.06</v>
      </c>
      <c r="G176" s="18" t="s">
        <v>162</v>
      </c>
      <c r="H176" s="20">
        <v>1.46225</v>
      </c>
      <c r="I176" s="20">
        <v>1.45285</v>
      </c>
      <c r="J176" s="20">
        <v>1.4716499999999999</v>
      </c>
      <c r="K176" s="18" t="s">
        <v>1597</v>
      </c>
      <c r="L176" s="20">
        <v>1.4716499999999999</v>
      </c>
      <c r="M176" s="21">
        <v>56.401199999999115</v>
      </c>
      <c r="N176" s="21">
        <v>-13.258800000000271</v>
      </c>
      <c r="O176" s="22">
        <v>940</v>
      </c>
      <c r="P176" s="21">
        <v>56.401199999999115</v>
      </c>
      <c r="Q176" s="31"/>
      <c r="R176" s="22">
        <f t="shared" si="4"/>
        <v>62145</v>
      </c>
      <c r="S176" s="21">
        <f t="shared" si="5"/>
        <v>10320.629985789363</v>
      </c>
    </row>
    <row r="177" spans="4:19">
      <c r="D177" s="18" t="s">
        <v>3549</v>
      </c>
      <c r="E177" s="18" t="s">
        <v>24</v>
      </c>
      <c r="F177" s="19">
        <v>0.14000000000000001</v>
      </c>
      <c r="G177" s="18" t="s">
        <v>3581</v>
      </c>
      <c r="H177" s="20">
        <v>110.095</v>
      </c>
      <c r="I177" s="20">
        <v>109.627</v>
      </c>
      <c r="J177" s="20">
        <v>110.55500000000001</v>
      </c>
      <c r="K177" s="18" t="s">
        <v>3582</v>
      </c>
      <c r="L177" s="20">
        <v>109.627</v>
      </c>
      <c r="M177" s="21">
        <v>44.598318175632734</v>
      </c>
      <c r="N177" s="21">
        <v>-59.847671105854893</v>
      </c>
      <c r="O177" s="22">
        <v>-468</v>
      </c>
      <c r="P177" s="21">
        <v>-59.847671105854893</v>
      </c>
      <c r="Q177" s="31"/>
      <c r="R177" s="22">
        <f t="shared" si="4"/>
        <v>61677</v>
      </c>
      <c r="S177" s="21">
        <f t="shared" si="5"/>
        <v>10260.782314683507</v>
      </c>
    </row>
    <row r="178" spans="4:19">
      <c r="D178" s="18" t="s">
        <v>2934</v>
      </c>
      <c r="E178" s="18" t="s">
        <v>25</v>
      </c>
      <c r="F178" s="19">
        <v>0.08</v>
      </c>
      <c r="G178" s="18" t="s">
        <v>2963</v>
      </c>
      <c r="H178" s="20">
        <v>1.3049200000000001</v>
      </c>
      <c r="I178" s="20">
        <v>1.31392</v>
      </c>
      <c r="J178" s="20">
        <v>1.29592</v>
      </c>
      <c r="K178" s="18" t="s">
        <v>2964</v>
      </c>
      <c r="L178" s="20">
        <v>1.29592</v>
      </c>
      <c r="M178" s="21">
        <v>55.553454743861849</v>
      </c>
      <c r="N178" s="21">
        <v>0</v>
      </c>
      <c r="O178" s="22">
        <v>900</v>
      </c>
      <c r="P178" s="21">
        <v>55.553454743861849</v>
      </c>
      <c r="Q178" s="31"/>
      <c r="R178" s="22">
        <f t="shared" si="4"/>
        <v>62577</v>
      </c>
      <c r="S178" s="21">
        <f t="shared" si="5"/>
        <v>10316.335769427369</v>
      </c>
    </row>
    <row r="179" spans="4:19">
      <c r="D179" s="18" t="s">
        <v>1949</v>
      </c>
      <c r="E179" s="18" t="s">
        <v>24</v>
      </c>
      <c r="F179" s="19">
        <v>0.12</v>
      </c>
      <c r="G179" s="18" t="s">
        <v>2008</v>
      </c>
      <c r="H179" s="20">
        <v>0.72353999999999996</v>
      </c>
      <c r="I179" s="20">
        <v>0.71853999999999996</v>
      </c>
      <c r="J179" s="20">
        <v>0.72853999999999997</v>
      </c>
      <c r="K179" s="18" t="s">
        <v>2009</v>
      </c>
      <c r="L179" s="20">
        <v>0.71853999999999996</v>
      </c>
      <c r="M179" s="21">
        <v>9.2400000000005811</v>
      </c>
      <c r="N179" s="21">
        <v>-59.961600000000054</v>
      </c>
      <c r="O179" s="22">
        <v>-500</v>
      </c>
      <c r="P179" s="21">
        <v>-59.961600000000054</v>
      </c>
      <c r="Q179" s="31"/>
      <c r="R179" s="22">
        <f t="shared" si="4"/>
        <v>62077</v>
      </c>
      <c r="S179" s="21">
        <f t="shared" si="5"/>
        <v>10256.374169427369</v>
      </c>
    </row>
    <row r="180" spans="4:19">
      <c r="D180" s="18" t="s">
        <v>23</v>
      </c>
      <c r="E180" s="18" t="s">
        <v>24</v>
      </c>
      <c r="F180" s="19">
        <v>0.14000000000000001</v>
      </c>
      <c r="G180" s="18" t="s">
        <v>163</v>
      </c>
      <c r="H180" s="20">
        <v>1.1205400000000001</v>
      </c>
      <c r="I180" s="20">
        <v>1.11547</v>
      </c>
      <c r="J180" s="20">
        <v>1.12554</v>
      </c>
      <c r="K180" s="18" t="s">
        <v>164</v>
      </c>
      <c r="L180" s="20">
        <v>1.11547</v>
      </c>
      <c r="M180" s="21">
        <v>0</v>
      </c>
      <c r="N180" s="21">
        <v>-71.02</v>
      </c>
      <c r="O180" s="22">
        <v>-507</v>
      </c>
      <c r="P180" s="21">
        <v>-71.02</v>
      </c>
      <c r="Q180" s="31"/>
      <c r="R180" s="22">
        <f t="shared" si="4"/>
        <v>61570</v>
      </c>
      <c r="S180" s="21">
        <f t="shared" si="5"/>
        <v>10185.354169427368</v>
      </c>
    </row>
    <row r="181" spans="4:19">
      <c r="D181" s="18" t="s">
        <v>23</v>
      </c>
      <c r="E181" s="18" t="s">
        <v>25</v>
      </c>
      <c r="F181" s="19">
        <v>0.16</v>
      </c>
      <c r="G181" s="18" t="s">
        <v>165</v>
      </c>
      <c r="H181" s="20">
        <v>1.1150599999999999</v>
      </c>
      <c r="I181" s="20">
        <v>1.1194299999999999</v>
      </c>
      <c r="J181" s="20">
        <v>1.11066</v>
      </c>
      <c r="K181" s="18" t="s">
        <v>166</v>
      </c>
      <c r="L181" s="20">
        <v>1.11066</v>
      </c>
      <c r="M181" s="21">
        <v>70.41</v>
      </c>
      <c r="N181" s="21">
        <v>0</v>
      </c>
      <c r="O181" s="22">
        <v>440</v>
      </c>
      <c r="P181" s="21">
        <v>70.41</v>
      </c>
      <c r="Q181" s="31"/>
      <c r="R181" s="22">
        <f t="shared" si="4"/>
        <v>62010</v>
      </c>
      <c r="S181" s="21">
        <f t="shared" si="5"/>
        <v>10255.764169427368</v>
      </c>
    </row>
    <row r="182" spans="4:19">
      <c r="D182" s="18" t="s">
        <v>1949</v>
      </c>
      <c r="E182" s="18" t="s">
        <v>25</v>
      </c>
      <c r="F182" s="19">
        <v>0.17</v>
      </c>
      <c r="G182" s="18" t="s">
        <v>2010</v>
      </c>
      <c r="H182" s="20">
        <v>0.71726000000000001</v>
      </c>
      <c r="I182" s="20">
        <v>0.72075999999999996</v>
      </c>
      <c r="J182" s="20">
        <v>0.71375999999999995</v>
      </c>
      <c r="K182" s="18" t="s">
        <v>2011</v>
      </c>
      <c r="L182" s="20">
        <v>0.72075999999999996</v>
      </c>
      <c r="M182" s="21">
        <v>40.460000000000832</v>
      </c>
      <c r="N182" s="21">
        <v>-59.608799999999114</v>
      </c>
      <c r="O182" s="22">
        <v>-350</v>
      </c>
      <c r="P182" s="21">
        <v>-59.608799999999114</v>
      </c>
      <c r="Q182" s="31"/>
      <c r="R182" s="22">
        <f t="shared" si="4"/>
        <v>61660</v>
      </c>
      <c r="S182" s="21">
        <f t="shared" si="5"/>
        <v>10196.155369427368</v>
      </c>
    </row>
    <row r="183" spans="4:19">
      <c r="D183" s="18" t="s">
        <v>2480</v>
      </c>
      <c r="E183" s="18" t="s">
        <v>25</v>
      </c>
      <c r="F183" s="19">
        <v>0.13</v>
      </c>
      <c r="G183" s="18" t="s">
        <v>2010</v>
      </c>
      <c r="H183" s="20">
        <v>0.66839999999999999</v>
      </c>
      <c r="I183" s="20">
        <v>0.67274</v>
      </c>
      <c r="J183" s="20">
        <v>0</v>
      </c>
      <c r="K183" s="18" t="s">
        <v>1601</v>
      </c>
      <c r="L183" s="20">
        <v>0.67274</v>
      </c>
      <c r="M183" s="21">
        <v>10.660000000000558</v>
      </c>
      <c r="N183" s="21">
        <v>-56.492800000000138</v>
      </c>
      <c r="O183" s="22">
        <v>-434</v>
      </c>
      <c r="P183" s="21">
        <v>-56.492800000000138</v>
      </c>
      <c r="Q183" s="31"/>
      <c r="R183" s="22">
        <f t="shared" si="4"/>
        <v>61226</v>
      </c>
      <c r="S183" s="21">
        <f t="shared" si="5"/>
        <v>10139.662569427368</v>
      </c>
    </row>
    <row r="184" spans="4:19">
      <c r="D184" s="18" t="s">
        <v>2934</v>
      </c>
      <c r="E184" s="18" t="s">
        <v>24</v>
      </c>
      <c r="F184" s="19">
        <v>0.11</v>
      </c>
      <c r="G184" s="18" t="s">
        <v>2010</v>
      </c>
      <c r="H184" s="20">
        <v>1.3073900000000001</v>
      </c>
      <c r="I184" s="20">
        <v>1.3028500000000001</v>
      </c>
      <c r="J184" s="20">
        <v>1.31409</v>
      </c>
      <c r="K184" s="18" t="s">
        <v>2965</v>
      </c>
      <c r="L184" s="20">
        <v>1.31409</v>
      </c>
      <c r="M184" s="21">
        <v>55.991888024714981</v>
      </c>
      <c r="N184" s="21">
        <v>-48.69597472120153</v>
      </c>
      <c r="O184" s="22">
        <v>670</v>
      </c>
      <c r="P184" s="21">
        <v>55.991888024714981</v>
      </c>
      <c r="Q184" s="31"/>
      <c r="R184" s="22">
        <f t="shared" si="4"/>
        <v>61896</v>
      </c>
      <c r="S184" s="21">
        <f t="shared" si="5"/>
        <v>10195.654457452083</v>
      </c>
    </row>
    <row r="185" spans="4:19">
      <c r="D185" s="18" t="s">
        <v>3255</v>
      </c>
      <c r="E185" s="18" t="s">
        <v>24</v>
      </c>
      <c r="F185" s="19">
        <v>0.11</v>
      </c>
      <c r="G185" s="18" t="s">
        <v>3282</v>
      </c>
      <c r="H185" s="20">
        <v>0.99531000000000003</v>
      </c>
      <c r="I185" s="20">
        <v>0.99039999999999995</v>
      </c>
      <c r="J185" s="20">
        <v>0</v>
      </c>
      <c r="K185" s="18" t="s">
        <v>168</v>
      </c>
      <c r="L185" s="20">
        <v>0.99039999999999995</v>
      </c>
      <c r="M185" s="21">
        <v>0</v>
      </c>
      <c r="N185" s="21">
        <v>-54.534630702695324</v>
      </c>
      <c r="O185" s="22">
        <v>-491</v>
      </c>
      <c r="P185" s="21">
        <v>-54.534630702695324</v>
      </c>
      <c r="Q185" s="31"/>
      <c r="R185" s="22">
        <f t="shared" si="4"/>
        <v>61405</v>
      </c>
      <c r="S185" s="21">
        <f t="shared" si="5"/>
        <v>10141.119826749387</v>
      </c>
    </row>
    <row r="186" spans="4:19">
      <c r="D186" s="18" t="s">
        <v>1547</v>
      </c>
      <c r="E186" s="18" t="s">
        <v>25</v>
      </c>
      <c r="F186" s="19">
        <v>0.16</v>
      </c>
      <c r="G186" s="18" t="s">
        <v>1598</v>
      </c>
      <c r="H186" s="20">
        <v>1.45963</v>
      </c>
      <c r="I186" s="20">
        <v>1.4634799999999999</v>
      </c>
      <c r="J186" s="20">
        <v>0</v>
      </c>
      <c r="K186" s="18" t="s">
        <v>1599</v>
      </c>
      <c r="L186" s="20">
        <v>1.4634799999999999</v>
      </c>
      <c r="M186" s="21">
        <v>14.07999999999987</v>
      </c>
      <c r="N186" s="21">
        <v>-61.599999999998545</v>
      </c>
      <c r="O186" s="22">
        <v>-385</v>
      </c>
      <c r="P186" s="21">
        <v>-61.599999999998545</v>
      </c>
      <c r="Q186" s="31"/>
      <c r="R186" s="22">
        <f t="shared" si="4"/>
        <v>61020</v>
      </c>
      <c r="S186" s="21">
        <f t="shared" si="5"/>
        <v>10079.519826749389</v>
      </c>
    </row>
    <row r="187" spans="4:19">
      <c r="D187" s="18" t="s">
        <v>1547</v>
      </c>
      <c r="E187" s="18" t="s">
        <v>24</v>
      </c>
      <c r="F187" s="19">
        <v>0.12</v>
      </c>
      <c r="G187" s="18" t="s">
        <v>1600</v>
      </c>
      <c r="H187" s="20">
        <v>1.4662599999999999</v>
      </c>
      <c r="I187" s="20">
        <v>1.46126</v>
      </c>
      <c r="J187" s="20">
        <v>1.4702200000000001</v>
      </c>
      <c r="K187" s="18" t="s">
        <v>1601</v>
      </c>
      <c r="L187" s="20">
        <v>1.4702200000000001</v>
      </c>
      <c r="M187" s="21">
        <v>47.520000000002227</v>
      </c>
      <c r="N187" s="21">
        <v>-1.0799999999990817</v>
      </c>
      <c r="O187" s="22">
        <v>396</v>
      </c>
      <c r="P187" s="21">
        <v>47.520000000002227</v>
      </c>
      <c r="Q187" s="31"/>
      <c r="R187" s="22">
        <f t="shared" si="4"/>
        <v>61416</v>
      </c>
      <c r="S187" s="21">
        <f t="shared" si="5"/>
        <v>10127.039826749391</v>
      </c>
    </row>
    <row r="188" spans="4:19">
      <c r="D188" s="18" t="s">
        <v>1949</v>
      </c>
      <c r="E188" s="18" t="s">
        <v>24</v>
      </c>
      <c r="F188" s="19">
        <v>0.09</v>
      </c>
      <c r="G188" s="18" t="s">
        <v>2012</v>
      </c>
      <c r="H188" s="20">
        <v>0.72467000000000004</v>
      </c>
      <c r="I188" s="20">
        <v>0.72043999999999997</v>
      </c>
      <c r="J188" s="20">
        <v>0.73107</v>
      </c>
      <c r="K188" s="18" t="s">
        <v>2013</v>
      </c>
      <c r="L188" s="20">
        <v>0.72043999999999997</v>
      </c>
      <c r="M188" s="21">
        <v>57.743999999999652</v>
      </c>
      <c r="N188" s="21">
        <v>-41.014800000000662</v>
      </c>
      <c r="O188" s="22">
        <v>-423</v>
      </c>
      <c r="P188" s="21">
        <v>-37.954800000000603</v>
      </c>
      <c r="Q188" s="31"/>
      <c r="R188" s="22">
        <f t="shared" si="4"/>
        <v>60993</v>
      </c>
      <c r="S188" s="21">
        <f t="shared" si="5"/>
        <v>10089.08502674939</v>
      </c>
    </row>
    <row r="189" spans="4:19">
      <c r="D189" s="18" t="s">
        <v>23</v>
      </c>
      <c r="E189" s="18" t="s">
        <v>25</v>
      </c>
      <c r="F189" s="19">
        <v>0.16</v>
      </c>
      <c r="G189" s="18" t="s">
        <v>167</v>
      </c>
      <c r="H189" s="20">
        <v>1.1128400000000001</v>
      </c>
      <c r="I189" s="20">
        <v>1.11608</v>
      </c>
      <c r="J189" s="20">
        <v>0</v>
      </c>
      <c r="K189" s="18" t="s">
        <v>168</v>
      </c>
      <c r="L189" s="20">
        <v>1.11608</v>
      </c>
      <c r="M189" s="21">
        <v>1.92</v>
      </c>
      <c r="N189" s="21">
        <v>-51.84</v>
      </c>
      <c r="O189" s="22">
        <v>-324</v>
      </c>
      <c r="P189" s="21">
        <v>-51.84</v>
      </c>
      <c r="Q189" s="31"/>
      <c r="R189" s="22">
        <f t="shared" si="4"/>
        <v>60669</v>
      </c>
      <c r="S189" s="21">
        <f t="shared" si="5"/>
        <v>10037.24502674939</v>
      </c>
    </row>
    <row r="190" spans="4:19">
      <c r="D190" s="18" t="s">
        <v>1547</v>
      </c>
      <c r="E190" s="18" t="s">
        <v>25</v>
      </c>
      <c r="F190" s="19">
        <v>0.09</v>
      </c>
      <c r="G190" s="18" t="s">
        <v>1602</v>
      </c>
      <c r="H190" s="20">
        <v>1.4564900000000001</v>
      </c>
      <c r="I190" s="20">
        <v>1.46329</v>
      </c>
      <c r="J190" s="20">
        <v>1.4496899999999999</v>
      </c>
      <c r="K190" s="18" t="s">
        <v>1603</v>
      </c>
      <c r="L190" s="20">
        <v>1.4496899999999999</v>
      </c>
      <c r="M190" s="21">
        <v>61.200000000001253</v>
      </c>
      <c r="N190" s="21">
        <v>0</v>
      </c>
      <c r="O190" s="22">
        <v>680</v>
      </c>
      <c r="P190" s="21">
        <v>61.200000000001253</v>
      </c>
      <c r="Q190" s="31"/>
      <c r="R190" s="22">
        <f t="shared" si="4"/>
        <v>61349</v>
      </c>
      <c r="S190" s="21">
        <f t="shared" si="5"/>
        <v>10098.44502674939</v>
      </c>
    </row>
    <row r="191" spans="4:19">
      <c r="D191" s="18" t="s">
        <v>2480</v>
      </c>
      <c r="E191" s="18" t="s">
        <v>24</v>
      </c>
      <c r="F191" s="19">
        <v>0.12</v>
      </c>
      <c r="G191" s="18" t="s">
        <v>1602</v>
      </c>
      <c r="H191" s="20">
        <v>0.67608000000000001</v>
      </c>
      <c r="I191" s="20">
        <v>0.67134000000000005</v>
      </c>
      <c r="J191" s="20">
        <v>0.68088000000000004</v>
      </c>
      <c r="K191" s="18" t="s">
        <v>2529</v>
      </c>
      <c r="L191" s="20">
        <v>0.68088000000000004</v>
      </c>
      <c r="M191" s="21">
        <v>57.646800000000319</v>
      </c>
      <c r="N191" s="21">
        <v>-12.720000000000731</v>
      </c>
      <c r="O191" s="22">
        <v>480</v>
      </c>
      <c r="P191" s="21">
        <v>57.646800000000319</v>
      </c>
      <c r="Q191" s="31"/>
      <c r="R191" s="22">
        <f t="shared" si="4"/>
        <v>61829</v>
      </c>
      <c r="S191" s="21">
        <f t="shared" si="5"/>
        <v>10156.091826749391</v>
      </c>
    </row>
    <row r="192" spans="4:19">
      <c r="D192" s="18" t="s">
        <v>3549</v>
      </c>
      <c r="E192" s="18" t="s">
        <v>25</v>
      </c>
      <c r="F192" s="19">
        <v>0.1</v>
      </c>
      <c r="G192" s="18" t="s">
        <v>3583</v>
      </c>
      <c r="H192" s="20">
        <v>109.428</v>
      </c>
      <c r="I192" s="20">
        <v>110.041</v>
      </c>
      <c r="J192" s="20">
        <v>108.80800000000001</v>
      </c>
      <c r="K192" s="18" t="s">
        <v>2965</v>
      </c>
      <c r="L192" s="20">
        <v>108.80800000000001</v>
      </c>
      <c r="M192" s="21">
        <v>56.874284281261481</v>
      </c>
      <c r="N192" s="21">
        <v>-24.79489516864226</v>
      </c>
      <c r="O192" s="22">
        <v>620</v>
      </c>
      <c r="P192" s="21">
        <v>56.874284281261481</v>
      </c>
      <c r="Q192" s="31"/>
      <c r="R192" s="22">
        <f t="shared" si="4"/>
        <v>62449</v>
      </c>
      <c r="S192" s="21">
        <f t="shared" si="5"/>
        <v>10212.966111030652</v>
      </c>
    </row>
    <row r="193" spans="4:19">
      <c r="D193" s="18" t="s">
        <v>3255</v>
      </c>
      <c r="E193" s="18" t="s">
        <v>25</v>
      </c>
      <c r="F193" s="19">
        <v>0.1</v>
      </c>
      <c r="G193" s="18" t="s">
        <v>3283</v>
      </c>
      <c r="H193" s="20">
        <v>0.98741999999999996</v>
      </c>
      <c r="I193" s="20">
        <v>0.99280000000000002</v>
      </c>
      <c r="J193" s="20">
        <v>0.98202</v>
      </c>
      <c r="K193" s="18" t="s">
        <v>3284</v>
      </c>
      <c r="L193" s="20">
        <v>0.98202</v>
      </c>
      <c r="M193" s="21">
        <v>54.749954574520068</v>
      </c>
      <c r="N193" s="21">
        <v>-46.60877505560731</v>
      </c>
      <c r="O193" s="22">
        <v>540</v>
      </c>
      <c r="P193" s="21">
        <v>54.749954574520068</v>
      </c>
      <c r="Q193" s="31"/>
      <c r="R193" s="22">
        <f t="shared" si="4"/>
        <v>62989</v>
      </c>
      <c r="S193" s="21">
        <f t="shared" si="5"/>
        <v>10267.716065605171</v>
      </c>
    </row>
    <row r="194" spans="4:19">
      <c r="D194" s="18" t="s">
        <v>1949</v>
      </c>
      <c r="E194" s="18" t="s">
        <v>24</v>
      </c>
      <c r="F194" s="19">
        <v>0.06</v>
      </c>
      <c r="G194" s="18" t="s">
        <v>2014</v>
      </c>
      <c r="H194" s="20">
        <v>0.73202</v>
      </c>
      <c r="I194" s="20">
        <v>0.72302</v>
      </c>
      <c r="J194" s="20">
        <v>0.74102000000000001</v>
      </c>
      <c r="K194" s="18" t="s">
        <v>2015</v>
      </c>
      <c r="L194" s="20">
        <v>0.74102000000000001</v>
      </c>
      <c r="M194" s="21">
        <v>54.038400000000053</v>
      </c>
      <c r="N194" s="21">
        <v>-3.5399999999998766</v>
      </c>
      <c r="O194" s="22">
        <v>900</v>
      </c>
      <c r="P194" s="21">
        <v>54.038400000000053</v>
      </c>
      <c r="Q194" s="31"/>
      <c r="R194" s="22">
        <f t="shared" si="4"/>
        <v>63889</v>
      </c>
      <c r="S194" s="21">
        <f t="shared" si="5"/>
        <v>10321.75446560517</v>
      </c>
    </row>
    <row r="195" spans="4:19">
      <c r="D195" s="18" t="s">
        <v>2934</v>
      </c>
      <c r="E195" s="18" t="s">
        <v>25</v>
      </c>
      <c r="F195" s="19">
        <v>0.06</v>
      </c>
      <c r="G195" s="18" t="s">
        <v>2014</v>
      </c>
      <c r="H195" s="20">
        <v>1.2946800000000001</v>
      </c>
      <c r="I195" s="20">
        <v>1.30626</v>
      </c>
      <c r="J195" s="20">
        <v>1.28268</v>
      </c>
      <c r="K195" s="18" t="s">
        <v>2966</v>
      </c>
      <c r="L195" s="20">
        <v>1.28268</v>
      </c>
      <c r="M195" s="21">
        <v>56.131081610620754</v>
      </c>
      <c r="N195" s="21">
        <v>-16.454435146070789</v>
      </c>
      <c r="O195" s="22">
        <v>1200</v>
      </c>
      <c r="P195" s="21">
        <v>56.131081610620754</v>
      </c>
      <c r="Q195" s="31"/>
      <c r="R195" s="22">
        <f t="shared" si="4"/>
        <v>65089</v>
      </c>
      <c r="S195" s="21">
        <f t="shared" si="5"/>
        <v>10377.885547215792</v>
      </c>
    </row>
    <row r="196" spans="4:19">
      <c r="D196" s="18" t="s">
        <v>3549</v>
      </c>
      <c r="E196" s="18" t="s">
        <v>25</v>
      </c>
      <c r="F196" s="19">
        <v>0.12</v>
      </c>
      <c r="G196" s="18" t="s">
        <v>3584</v>
      </c>
      <c r="H196" s="20">
        <v>107.446</v>
      </c>
      <c r="I196" s="20">
        <v>107.97799999999999</v>
      </c>
      <c r="J196" s="20">
        <v>106.916</v>
      </c>
      <c r="K196" s="18" t="s">
        <v>3585</v>
      </c>
      <c r="L196" s="20">
        <v>106.916</v>
      </c>
      <c r="M196" s="21">
        <v>59.442351405563734</v>
      </c>
      <c r="N196" s="21">
        <v>-0.78173713158366931</v>
      </c>
      <c r="O196" s="22">
        <v>530</v>
      </c>
      <c r="P196" s="21">
        <v>59.442351405563734</v>
      </c>
      <c r="Q196" s="31"/>
      <c r="R196" s="22">
        <f t="shared" si="4"/>
        <v>65619</v>
      </c>
      <c r="S196" s="21">
        <f t="shared" si="5"/>
        <v>10437.327898621355</v>
      </c>
    </row>
    <row r="197" spans="4:19">
      <c r="D197" s="18" t="s">
        <v>1547</v>
      </c>
      <c r="E197" s="18" t="s">
        <v>25</v>
      </c>
      <c r="F197" s="19">
        <v>0.09</v>
      </c>
      <c r="G197" s="18" t="s">
        <v>1604</v>
      </c>
      <c r="H197" s="20">
        <v>1.44465</v>
      </c>
      <c r="I197" s="20">
        <v>1.4514499999999999</v>
      </c>
      <c r="J197" s="20">
        <v>1.4378500000000001</v>
      </c>
      <c r="K197" s="18" t="s">
        <v>1605</v>
      </c>
      <c r="L197" s="20">
        <v>1.4378500000000001</v>
      </c>
      <c r="M197" s="21">
        <v>61.179299999999259</v>
      </c>
      <c r="N197" s="21">
        <v>-55.620000000000672</v>
      </c>
      <c r="O197" s="22">
        <v>680</v>
      </c>
      <c r="P197" s="21">
        <v>61.179299999999259</v>
      </c>
      <c r="Q197" s="31"/>
      <c r="R197" s="22">
        <f t="shared" si="4"/>
        <v>66299</v>
      </c>
      <c r="S197" s="21">
        <f t="shared" si="5"/>
        <v>10498.507198621355</v>
      </c>
    </row>
    <row r="198" spans="4:19">
      <c r="D198" s="18" t="s">
        <v>23</v>
      </c>
      <c r="E198" s="18" t="s">
        <v>25</v>
      </c>
      <c r="F198" s="19">
        <v>0.14000000000000001</v>
      </c>
      <c r="G198" s="18" t="s">
        <v>169</v>
      </c>
      <c r="H198" s="20">
        <v>1.1322300000000001</v>
      </c>
      <c r="I198" s="20">
        <v>1.13717</v>
      </c>
      <c r="J198" s="20">
        <v>1.12723</v>
      </c>
      <c r="K198" s="18" t="s">
        <v>170</v>
      </c>
      <c r="L198" s="20">
        <v>1.12723</v>
      </c>
      <c r="M198" s="21">
        <v>70.010000000000005</v>
      </c>
      <c r="N198" s="21">
        <v>-15.12</v>
      </c>
      <c r="O198" s="22">
        <v>500</v>
      </c>
      <c r="P198" s="21">
        <v>70.010000000000005</v>
      </c>
      <c r="Q198" s="31"/>
      <c r="R198" s="22">
        <f t="shared" ref="R198:R261" si="6">R197+O198</f>
        <v>66799</v>
      </c>
      <c r="S198" s="21">
        <f t="shared" ref="S198:S261" si="7">S197+P198</f>
        <v>10568.517198621355</v>
      </c>
    </row>
    <row r="199" spans="4:19">
      <c r="D199" s="18" t="s">
        <v>1949</v>
      </c>
      <c r="E199" s="18" t="s">
        <v>25</v>
      </c>
      <c r="F199" s="19">
        <v>0.15</v>
      </c>
      <c r="G199" s="18" t="s">
        <v>2016</v>
      </c>
      <c r="H199" s="20">
        <v>0.73894000000000004</v>
      </c>
      <c r="I199" s="20">
        <v>0.74273999999999996</v>
      </c>
      <c r="J199" s="20">
        <v>0.73514000000000002</v>
      </c>
      <c r="K199" s="18" t="s">
        <v>2017</v>
      </c>
      <c r="L199" s="20">
        <v>0.73514000000000002</v>
      </c>
      <c r="M199" s="21">
        <v>56.808000000000384</v>
      </c>
      <c r="N199" s="21">
        <v>-31.745999999999178</v>
      </c>
      <c r="O199" s="22">
        <v>380</v>
      </c>
      <c r="P199" s="21">
        <v>56.808000000000384</v>
      </c>
      <c r="Q199" s="31"/>
      <c r="R199" s="22">
        <f t="shared" si="6"/>
        <v>67179</v>
      </c>
      <c r="S199" s="21">
        <f t="shared" si="7"/>
        <v>10625.325198621356</v>
      </c>
    </row>
    <row r="200" spans="4:19">
      <c r="D200" s="18" t="s">
        <v>2934</v>
      </c>
      <c r="E200" s="18" t="s">
        <v>24</v>
      </c>
      <c r="F200" s="19">
        <v>0.12</v>
      </c>
      <c r="G200" s="18" t="s">
        <v>2967</v>
      </c>
      <c r="H200" s="20">
        <v>1.2791600000000001</v>
      </c>
      <c r="I200" s="20">
        <v>1.2732699999999999</v>
      </c>
      <c r="J200" s="20">
        <v>1.2850600000000001</v>
      </c>
      <c r="K200" s="18" t="s">
        <v>2530</v>
      </c>
      <c r="L200" s="20">
        <v>1.2850600000000001</v>
      </c>
      <c r="M200" s="21">
        <v>55.074137075044035</v>
      </c>
      <c r="N200" s="21">
        <v>-39.813950569836884</v>
      </c>
      <c r="O200" s="22">
        <v>590</v>
      </c>
      <c r="P200" s="21">
        <v>55.074137075044035</v>
      </c>
      <c r="Q200" s="31"/>
      <c r="R200" s="22">
        <f t="shared" si="6"/>
        <v>67769</v>
      </c>
      <c r="S200" s="21">
        <f t="shared" si="7"/>
        <v>10680.3993356964</v>
      </c>
    </row>
    <row r="201" spans="4:19">
      <c r="D201" s="18" t="s">
        <v>3549</v>
      </c>
      <c r="E201" s="18" t="s">
        <v>25</v>
      </c>
      <c r="F201" s="19">
        <v>0.11</v>
      </c>
      <c r="G201" s="18" t="s">
        <v>2967</v>
      </c>
      <c r="H201" s="20">
        <v>106.377</v>
      </c>
      <c r="I201" s="20">
        <v>106.92100000000001</v>
      </c>
      <c r="J201" s="20">
        <v>105.827</v>
      </c>
      <c r="K201" s="18" t="s">
        <v>3586</v>
      </c>
      <c r="L201" s="20">
        <v>105.827</v>
      </c>
      <c r="M201" s="21">
        <v>57.168775454278858</v>
      </c>
      <c r="N201" s="21">
        <v>-7.2336467913617222</v>
      </c>
      <c r="O201" s="22">
        <v>550</v>
      </c>
      <c r="P201" s="21">
        <v>57.168775454278858</v>
      </c>
      <c r="Q201" s="31"/>
      <c r="R201" s="22">
        <f t="shared" si="6"/>
        <v>68319</v>
      </c>
      <c r="S201" s="21">
        <f t="shared" si="7"/>
        <v>10737.568111150678</v>
      </c>
    </row>
    <row r="202" spans="4:19">
      <c r="D202" s="18" t="s">
        <v>3255</v>
      </c>
      <c r="E202" s="18" t="s">
        <v>24</v>
      </c>
      <c r="F202" s="19">
        <v>0.14000000000000001</v>
      </c>
      <c r="G202" s="18" t="s">
        <v>3285</v>
      </c>
      <c r="H202" s="20">
        <v>0.96731999999999996</v>
      </c>
      <c r="I202" s="20">
        <v>0.96345999999999998</v>
      </c>
      <c r="J202" s="20">
        <v>0.97121999999999997</v>
      </c>
      <c r="K202" s="18" t="s">
        <v>3286</v>
      </c>
      <c r="L202" s="20">
        <v>0.96345999999999998</v>
      </c>
      <c r="M202" s="21">
        <v>0</v>
      </c>
      <c r="N202" s="21">
        <v>-56.089510721773244</v>
      </c>
      <c r="O202" s="22">
        <v>-386</v>
      </c>
      <c r="P202" s="21">
        <v>-56.089510721773244</v>
      </c>
      <c r="Q202" s="31"/>
      <c r="R202" s="22">
        <f t="shared" si="6"/>
        <v>67933</v>
      </c>
      <c r="S202" s="21">
        <f t="shared" si="7"/>
        <v>10681.478600428905</v>
      </c>
    </row>
    <row r="203" spans="4:19">
      <c r="D203" s="18" t="s">
        <v>2480</v>
      </c>
      <c r="E203" s="18" t="s">
        <v>25</v>
      </c>
      <c r="F203" s="19">
        <v>0.15</v>
      </c>
      <c r="G203" s="18" t="s">
        <v>2530</v>
      </c>
      <c r="H203" s="20">
        <v>0.70187999999999995</v>
      </c>
      <c r="I203" s="20">
        <v>0.70570999999999995</v>
      </c>
      <c r="J203" s="20">
        <v>0.69808000000000003</v>
      </c>
      <c r="K203" s="18" t="s">
        <v>2531</v>
      </c>
      <c r="L203" s="20">
        <v>0.69808000000000003</v>
      </c>
      <c r="M203" s="21">
        <v>56.915999999998718</v>
      </c>
      <c r="N203" s="21">
        <v>-18.150000000000666</v>
      </c>
      <c r="O203" s="22">
        <v>380</v>
      </c>
      <c r="P203" s="21">
        <v>56.915999999998718</v>
      </c>
      <c r="Q203" s="31"/>
      <c r="R203" s="22">
        <f t="shared" si="6"/>
        <v>68313</v>
      </c>
      <c r="S203" s="21">
        <f t="shared" si="7"/>
        <v>10738.394600428905</v>
      </c>
    </row>
    <row r="204" spans="4:19">
      <c r="D204" s="18" t="s">
        <v>23</v>
      </c>
      <c r="E204" s="18" t="s">
        <v>25</v>
      </c>
      <c r="F204" s="19">
        <v>0.1</v>
      </c>
      <c r="G204" s="18" t="s">
        <v>171</v>
      </c>
      <c r="H204" s="20">
        <v>1.1226400000000001</v>
      </c>
      <c r="I204" s="20">
        <v>1.1293599999999999</v>
      </c>
      <c r="J204" s="20">
        <v>1.1158399999999999</v>
      </c>
      <c r="K204" s="18" t="s">
        <v>172</v>
      </c>
      <c r="L204" s="20">
        <v>1.1293599999999999</v>
      </c>
      <c r="M204" s="21">
        <v>37.5</v>
      </c>
      <c r="N204" s="21">
        <v>-67.19</v>
      </c>
      <c r="O204" s="22">
        <v>-672</v>
      </c>
      <c r="P204" s="21">
        <v>-67.19</v>
      </c>
      <c r="Q204" s="31"/>
      <c r="R204" s="22">
        <f t="shared" si="6"/>
        <v>67641</v>
      </c>
      <c r="S204" s="21">
        <f t="shared" si="7"/>
        <v>10671.204600428904</v>
      </c>
    </row>
    <row r="205" spans="4:19">
      <c r="D205" s="18" t="s">
        <v>3549</v>
      </c>
      <c r="E205" s="18" t="s">
        <v>25</v>
      </c>
      <c r="F205" s="19">
        <v>0.11</v>
      </c>
      <c r="G205" s="18" t="s">
        <v>3587</v>
      </c>
      <c r="H205" s="20">
        <v>105.57899999999999</v>
      </c>
      <c r="I205" s="20">
        <v>106.149</v>
      </c>
      <c r="J205" s="20">
        <v>105.009</v>
      </c>
      <c r="K205" s="18" t="s">
        <v>3588</v>
      </c>
      <c r="L205" s="20">
        <v>105.009</v>
      </c>
      <c r="M205" s="21">
        <v>59.587761853989861</v>
      </c>
      <c r="N205" s="21">
        <v>-57.521623607892614</v>
      </c>
      <c r="O205" s="22">
        <v>570</v>
      </c>
      <c r="P205" s="21">
        <v>59.587761853989861</v>
      </c>
      <c r="Q205" s="31"/>
      <c r="R205" s="22">
        <f t="shared" si="6"/>
        <v>68211</v>
      </c>
      <c r="S205" s="21">
        <f t="shared" si="7"/>
        <v>10730.792362282895</v>
      </c>
    </row>
    <row r="206" spans="4:19">
      <c r="D206" s="18" t="s">
        <v>1547</v>
      </c>
      <c r="E206" s="18" t="s">
        <v>25</v>
      </c>
      <c r="F206" s="19">
        <v>0.1</v>
      </c>
      <c r="G206" s="18" t="s">
        <v>1606</v>
      </c>
      <c r="H206" s="20">
        <v>1.41628</v>
      </c>
      <c r="I206" s="20">
        <v>1.42248</v>
      </c>
      <c r="J206" s="20">
        <v>1.41008</v>
      </c>
      <c r="K206" s="18" t="s">
        <v>1607</v>
      </c>
      <c r="L206" s="20">
        <v>1.41008</v>
      </c>
      <c r="M206" s="21">
        <v>61.999999999999829</v>
      </c>
      <c r="N206" s="21">
        <v>-15.000000000000568</v>
      </c>
      <c r="O206" s="22">
        <v>620</v>
      </c>
      <c r="P206" s="21">
        <v>61.999999999999829</v>
      </c>
      <c r="Q206" s="31"/>
      <c r="R206" s="22">
        <f t="shared" si="6"/>
        <v>68831</v>
      </c>
      <c r="S206" s="21">
        <f t="shared" si="7"/>
        <v>10792.792362282895</v>
      </c>
    </row>
    <row r="207" spans="4:19">
      <c r="D207" s="18" t="s">
        <v>1949</v>
      </c>
      <c r="E207" s="18" t="s">
        <v>25</v>
      </c>
      <c r="F207" s="19">
        <v>0.15</v>
      </c>
      <c r="G207" s="18" t="s">
        <v>2018</v>
      </c>
      <c r="H207" s="20">
        <v>0.73340000000000005</v>
      </c>
      <c r="I207" s="20">
        <v>0.73740000000000006</v>
      </c>
      <c r="J207" s="20">
        <v>0.72940000000000005</v>
      </c>
      <c r="K207" s="18" t="s">
        <v>2019</v>
      </c>
      <c r="L207" s="20">
        <v>0.72940000000000005</v>
      </c>
      <c r="M207" s="21">
        <v>60.000000000000057</v>
      </c>
      <c r="N207" s="21">
        <v>-3.5999999999986043</v>
      </c>
      <c r="O207" s="22">
        <v>400</v>
      </c>
      <c r="P207" s="21">
        <v>60.000000000000057</v>
      </c>
      <c r="Q207" s="31"/>
      <c r="R207" s="22">
        <f t="shared" si="6"/>
        <v>69231</v>
      </c>
      <c r="S207" s="21">
        <f t="shared" si="7"/>
        <v>10852.792362282895</v>
      </c>
    </row>
    <row r="208" spans="4:19">
      <c r="D208" s="18" t="s">
        <v>1547</v>
      </c>
      <c r="E208" s="18" t="s">
        <v>24</v>
      </c>
      <c r="F208" s="19">
        <v>0.06</v>
      </c>
      <c r="G208" s="18" t="s">
        <v>1608</v>
      </c>
      <c r="H208" s="20">
        <v>1.4315899999999999</v>
      </c>
      <c r="I208" s="20">
        <v>1.4215899999999999</v>
      </c>
      <c r="J208" s="20">
        <v>1.4415899999999999</v>
      </c>
      <c r="K208" s="18" t="s">
        <v>1609</v>
      </c>
      <c r="L208" s="20">
        <v>1.4415899999999999</v>
      </c>
      <c r="M208" s="21">
        <v>60.001200000000054</v>
      </c>
      <c r="N208" s="21">
        <v>-5.9999999999993392</v>
      </c>
      <c r="O208" s="22">
        <v>1000</v>
      </c>
      <c r="P208" s="21">
        <v>60.001200000000054</v>
      </c>
      <c r="Q208" s="31"/>
      <c r="R208" s="22">
        <f t="shared" si="6"/>
        <v>70231</v>
      </c>
      <c r="S208" s="21">
        <f t="shared" si="7"/>
        <v>10912.793562282895</v>
      </c>
    </row>
    <row r="209" spans="4:19">
      <c r="D209" s="18" t="s">
        <v>2480</v>
      </c>
      <c r="E209" s="18" t="s">
        <v>24</v>
      </c>
      <c r="F209" s="19">
        <v>0.11</v>
      </c>
      <c r="G209" s="18" t="s">
        <v>2532</v>
      </c>
      <c r="H209" s="20">
        <v>0.70972999999999997</v>
      </c>
      <c r="I209" s="20">
        <v>0.70450000000000002</v>
      </c>
      <c r="J209" s="20">
        <v>0.71503000000000005</v>
      </c>
      <c r="K209" s="18" t="s">
        <v>2533</v>
      </c>
      <c r="L209" s="20">
        <v>0.71503000000000005</v>
      </c>
      <c r="M209" s="21">
        <v>58.34290000000091</v>
      </c>
      <c r="N209" s="21">
        <v>0</v>
      </c>
      <c r="O209" s="22">
        <v>530</v>
      </c>
      <c r="P209" s="21">
        <v>58.34290000000091</v>
      </c>
      <c r="Q209" s="31"/>
      <c r="R209" s="22">
        <f t="shared" si="6"/>
        <v>70761</v>
      </c>
      <c r="S209" s="21">
        <f t="shared" si="7"/>
        <v>10971.136462282897</v>
      </c>
    </row>
    <row r="210" spans="4:19">
      <c r="D210" s="18" t="s">
        <v>3549</v>
      </c>
      <c r="E210" s="18" t="s">
        <v>25</v>
      </c>
      <c r="F210" s="19">
        <v>0.11</v>
      </c>
      <c r="G210" s="18" t="s">
        <v>3589</v>
      </c>
      <c r="H210" s="20">
        <v>104.375</v>
      </c>
      <c r="I210" s="20">
        <v>104.937</v>
      </c>
      <c r="J210" s="20">
        <v>103.80500000000001</v>
      </c>
      <c r="K210" s="18" t="s">
        <v>3590</v>
      </c>
      <c r="L210" s="20">
        <v>103.80500000000001</v>
      </c>
      <c r="M210" s="21">
        <v>60.401714753623857</v>
      </c>
      <c r="N210" s="21">
        <v>-17.992080041322204</v>
      </c>
      <c r="O210" s="22">
        <v>570</v>
      </c>
      <c r="P210" s="21">
        <v>60.401714753623857</v>
      </c>
      <c r="Q210" s="31"/>
      <c r="R210" s="22">
        <f t="shared" si="6"/>
        <v>71331</v>
      </c>
      <c r="S210" s="21">
        <f t="shared" si="7"/>
        <v>11031.53817703652</v>
      </c>
    </row>
    <row r="211" spans="4:19">
      <c r="D211" s="18" t="s">
        <v>1949</v>
      </c>
      <c r="E211" s="18" t="s">
        <v>24</v>
      </c>
      <c r="F211" s="19">
        <v>0.15</v>
      </c>
      <c r="G211" s="18" t="s">
        <v>2020</v>
      </c>
      <c r="H211" s="20">
        <v>0.74751000000000001</v>
      </c>
      <c r="I211" s="20">
        <v>0.74370999999999998</v>
      </c>
      <c r="J211" s="20">
        <v>0.75131000000000003</v>
      </c>
      <c r="K211" s="18" t="s">
        <v>2021</v>
      </c>
      <c r="L211" s="20">
        <v>0.75131000000000003</v>
      </c>
      <c r="M211" s="21">
        <v>57.000000000000384</v>
      </c>
      <c r="N211" s="21">
        <v>0</v>
      </c>
      <c r="O211" s="22">
        <v>380</v>
      </c>
      <c r="P211" s="21">
        <v>57.000000000000384</v>
      </c>
      <c r="Q211" s="31"/>
      <c r="R211" s="22">
        <f t="shared" si="6"/>
        <v>71711</v>
      </c>
      <c r="S211" s="21">
        <f t="shared" si="7"/>
        <v>11088.53817703652</v>
      </c>
    </row>
    <row r="212" spans="4:19">
      <c r="D212" s="18" t="s">
        <v>23</v>
      </c>
      <c r="E212" s="18" t="s">
        <v>24</v>
      </c>
      <c r="F212" s="19">
        <v>0.13</v>
      </c>
      <c r="G212" s="18" t="s">
        <v>173</v>
      </c>
      <c r="H212" s="20">
        <v>1.1316600000000001</v>
      </c>
      <c r="I212" s="20">
        <v>1.1265499999999999</v>
      </c>
      <c r="J212" s="20">
        <v>1.13686</v>
      </c>
      <c r="K212" s="18" t="s">
        <v>174</v>
      </c>
      <c r="L212" s="20">
        <v>1.13686</v>
      </c>
      <c r="M212" s="21">
        <v>67.48</v>
      </c>
      <c r="N212" s="21">
        <v>-62.27</v>
      </c>
      <c r="O212" s="22">
        <v>520</v>
      </c>
      <c r="P212" s="21">
        <v>67.48</v>
      </c>
      <c r="Q212" s="31"/>
      <c r="R212" s="22">
        <f t="shared" si="6"/>
        <v>72231</v>
      </c>
      <c r="S212" s="21">
        <f t="shared" si="7"/>
        <v>11156.01817703652</v>
      </c>
    </row>
    <row r="213" spans="4:19">
      <c r="D213" s="18" t="s">
        <v>2934</v>
      </c>
      <c r="E213" s="18" t="s">
        <v>25</v>
      </c>
      <c r="F213" s="19">
        <v>0.14000000000000001</v>
      </c>
      <c r="G213" s="18" t="s">
        <v>2968</v>
      </c>
      <c r="H213" s="20">
        <v>1.27678</v>
      </c>
      <c r="I213" s="20">
        <v>1.2819</v>
      </c>
      <c r="J213" s="20">
        <v>1.2714799999999999</v>
      </c>
      <c r="K213" s="18" t="s">
        <v>174</v>
      </c>
      <c r="L213" s="20">
        <v>1.2714799999999999</v>
      </c>
      <c r="M213" s="21">
        <v>58.357190046246238</v>
      </c>
      <c r="N213" s="21">
        <v>-2.7407343601960554</v>
      </c>
      <c r="O213" s="22">
        <v>530</v>
      </c>
      <c r="P213" s="21">
        <v>58.357190046246238</v>
      </c>
      <c r="Q213" s="31"/>
      <c r="R213" s="22">
        <f t="shared" si="6"/>
        <v>72761</v>
      </c>
      <c r="S213" s="21">
        <f t="shared" si="7"/>
        <v>11214.375367082766</v>
      </c>
    </row>
    <row r="214" spans="4:19">
      <c r="D214" s="18" t="s">
        <v>3549</v>
      </c>
      <c r="E214" s="18" t="s">
        <v>24</v>
      </c>
      <c r="F214" s="19">
        <v>0.05</v>
      </c>
      <c r="G214" s="18" t="s">
        <v>3591</v>
      </c>
      <c r="H214" s="20">
        <v>106.072</v>
      </c>
      <c r="I214" s="20">
        <v>104.75700000000001</v>
      </c>
      <c r="J214" s="20">
        <v>0</v>
      </c>
      <c r="K214" s="18" t="s">
        <v>3592</v>
      </c>
      <c r="L214" s="20">
        <v>104.75700000000001</v>
      </c>
      <c r="M214" s="21">
        <v>34.539789175142992</v>
      </c>
      <c r="N214" s="21">
        <v>-62.771840001034498</v>
      </c>
      <c r="O214" s="22">
        <v>-1315</v>
      </c>
      <c r="P214" s="21">
        <v>-62.771840001034498</v>
      </c>
      <c r="Q214" s="31"/>
      <c r="R214" s="22">
        <f t="shared" si="6"/>
        <v>71446</v>
      </c>
      <c r="S214" s="21">
        <f t="shared" si="7"/>
        <v>11151.603527081732</v>
      </c>
    </row>
    <row r="215" spans="4:19">
      <c r="D215" s="18" t="s">
        <v>2934</v>
      </c>
      <c r="E215" s="18" t="s">
        <v>24</v>
      </c>
      <c r="F215" s="19">
        <v>0.08</v>
      </c>
      <c r="G215" s="18" t="s">
        <v>2969</v>
      </c>
      <c r="H215" s="20">
        <v>1.2877400000000001</v>
      </c>
      <c r="I215" s="20">
        <v>1.27841</v>
      </c>
      <c r="J215" s="20">
        <v>1.29714</v>
      </c>
      <c r="K215" s="18" t="s">
        <v>2970</v>
      </c>
      <c r="L215" s="20">
        <v>1.29714</v>
      </c>
      <c r="M215" s="21">
        <v>57.973695977303009</v>
      </c>
      <c r="N215" s="21">
        <v>0</v>
      </c>
      <c r="O215" s="22">
        <v>940</v>
      </c>
      <c r="P215" s="21">
        <v>57.973695977303009</v>
      </c>
      <c r="Q215" s="31"/>
      <c r="R215" s="22">
        <f t="shared" si="6"/>
        <v>72386</v>
      </c>
      <c r="S215" s="21">
        <f t="shared" si="7"/>
        <v>11209.577223059036</v>
      </c>
    </row>
    <row r="216" spans="4:19">
      <c r="D216" s="18" t="s">
        <v>23</v>
      </c>
      <c r="E216" s="18" t="s">
        <v>25</v>
      </c>
      <c r="F216" s="19">
        <v>0.08</v>
      </c>
      <c r="G216" s="18" t="s">
        <v>175</v>
      </c>
      <c r="H216" s="20">
        <v>1.1266799999999999</v>
      </c>
      <c r="I216" s="20">
        <v>1.13547</v>
      </c>
      <c r="J216" s="20">
        <v>1.11788</v>
      </c>
      <c r="K216" s="18" t="s">
        <v>176</v>
      </c>
      <c r="L216" s="20">
        <v>1.11788</v>
      </c>
      <c r="M216" s="21">
        <v>70.400000000000006</v>
      </c>
      <c r="N216" s="21">
        <v>0</v>
      </c>
      <c r="O216" s="22">
        <v>880</v>
      </c>
      <c r="P216" s="21">
        <v>70.400000000000006</v>
      </c>
      <c r="Q216" s="31"/>
      <c r="R216" s="22">
        <f t="shared" si="6"/>
        <v>73266</v>
      </c>
      <c r="S216" s="21">
        <f t="shared" si="7"/>
        <v>11279.977223059035</v>
      </c>
    </row>
    <row r="217" spans="4:19">
      <c r="D217" s="18" t="s">
        <v>3255</v>
      </c>
      <c r="E217" s="18" t="s">
        <v>24</v>
      </c>
      <c r="F217" s="19">
        <v>0.08</v>
      </c>
      <c r="G217" s="18" t="s">
        <v>175</v>
      </c>
      <c r="H217" s="20">
        <v>0.96569000000000005</v>
      </c>
      <c r="I217" s="20">
        <v>0.95894999999999997</v>
      </c>
      <c r="J217" s="20">
        <v>0.97238999999999998</v>
      </c>
      <c r="K217" s="18" t="s">
        <v>3287</v>
      </c>
      <c r="L217" s="20">
        <v>0.97238999999999998</v>
      </c>
      <c r="M217" s="21">
        <v>55.121916103620386</v>
      </c>
      <c r="N217" s="21">
        <v>0</v>
      </c>
      <c r="O217" s="22">
        <v>670</v>
      </c>
      <c r="P217" s="21">
        <v>55.121916103620386</v>
      </c>
      <c r="Q217" s="31"/>
      <c r="R217" s="22">
        <f t="shared" si="6"/>
        <v>73936</v>
      </c>
      <c r="S217" s="21">
        <f t="shared" si="7"/>
        <v>11335.099139162656</v>
      </c>
    </row>
    <row r="218" spans="4:19">
      <c r="D218" s="18" t="s">
        <v>2934</v>
      </c>
      <c r="E218" s="18" t="s">
        <v>24</v>
      </c>
      <c r="F218" s="19">
        <v>0.08</v>
      </c>
      <c r="G218" s="18" t="s">
        <v>2971</v>
      </c>
      <c r="H218" s="20">
        <v>1.30558</v>
      </c>
      <c r="I218" s="20">
        <v>1.29647</v>
      </c>
      <c r="J218" s="20">
        <v>0</v>
      </c>
      <c r="K218" s="18" t="s">
        <v>2972</v>
      </c>
      <c r="L218" s="20">
        <v>1.29647</v>
      </c>
      <c r="M218" s="21">
        <v>15.655816655710352</v>
      </c>
      <c r="N218" s="21">
        <v>-56.227695513942002</v>
      </c>
      <c r="O218" s="22">
        <v>-911</v>
      </c>
      <c r="P218" s="21">
        <v>-56.227695513942002</v>
      </c>
      <c r="Q218" s="31"/>
      <c r="R218" s="22">
        <f t="shared" si="6"/>
        <v>73025</v>
      </c>
      <c r="S218" s="21">
        <f t="shared" si="7"/>
        <v>11278.871443648713</v>
      </c>
    </row>
    <row r="219" spans="4:19">
      <c r="D219" s="18" t="s">
        <v>1547</v>
      </c>
      <c r="E219" s="18" t="s">
        <v>25</v>
      </c>
      <c r="F219" s="19">
        <v>0.05</v>
      </c>
      <c r="G219" s="18" t="s">
        <v>1610</v>
      </c>
      <c r="H219" s="20">
        <v>1.3424100000000001</v>
      </c>
      <c r="I219" s="20">
        <v>1.35541</v>
      </c>
      <c r="J219" s="20">
        <v>1.32941</v>
      </c>
      <c r="K219" s="18" t="s">
        <v>1611</v>
      </c>
      <c r="L219" s="20">
        <v>1.32941</v>
      </c>
      <c r="M219" s="21">
        <v>64.965500000000617</v>
      </c>
      <c r="N219" s="21">
        <v>-36.284499999999895</v>
      </c>
      <c r="O219" s="22">
        <v>1300</v>
      </c>
      <c r="P219" s="21">
        <v>64.965500000000617</v>
      </c>
      <c r="Q219" s="31"/>
      <c r="R219" s="22">
        <f t="shared" si="6"/>
        <v>74325</v>
      </c>
      <c r="S219" s="21">
        <f t="shared" si="7"/>
        <v>11343.836943648714</v>
      </c>
    </row>
    <row r="220" spans="4:19">
      <c r="D220" s="18" t="s">
        <v>2934</v>
      </c>
      <c r="E220" s="18" t="s">
        <v>25</v>
      </c>
      <c r="F220" s="19">
        <v>0.09</v>
      </c>
      <c r="G220" s="18" t="s">
        <v>2973</v>
      </c>
      <c r="H220" s="20">
        <v>1.2932600000000001</v>
      </c>
      <c r="I220" s="20">
        <v>1.3013300000000001</v>
      </c>
      <c r="J220" s="20">
        <v>1.2849600000000001</v>
      </c>
      <c r="K220" s="18" t="s">
        <v>1611</v>
      </c>
      <c r="L220" s="20">
        <v>1.3013300000000001</v>
      </c>
      <c r="M220" s="21">
        <v>11.909651889426437</v>
      </c>
      <c r="N220" s="21">
        <v>-55.818393762762398</v>
      </c>
      <c r="O220" s="22">
        <v>-807</v>
      </c>
      <c r="P220" s="21">
        <v>-55.818393762762398</v>
      </c>
      <c r="Q220" s="31"/>
      <c r="R220" s="22">
        <f t="shared" si="6"/>
        <v>73518</v>
      </c>
      <c r="S220" s="21">
        <f t="shared" si="7"/>
        <v>11288.018549885952</v>
      </c>
    </row>
    <row r="221" spans="4:19">
      <c r="D221" s="18" t="s">
        <v>1949</v>
      </c>
      <c r="E221" s="18" t="s">
        <v>24</v>
      </c>
      <c r="F221" s="19">
        <v>0.13</v>
      </c>
      <c r="G221" s="18" t="s">
        <v>2022</v>
      </c>
      <c r="H221" s="20">
        <v>0.74609000000000003</v>
      </c>
      <c r="I221" s="20">
        <v>0.74138999999999999</v>
      </c>
      <c r="J221" s="20">
        <v>0.75078999999999996</v>
      </c>
      <c r="K221" s="18" t="s">
        <v>2023</v>
      </c>
      <c r="L221" s="20">
        <v>0.74138999999999999</v>
      </c>
      <c r="M221" s="21">
        <v>14.689999999999536</v>
      </c>
      <c r="N221" s="21">
        <v>-61.100000000000485</v>
      </c>
      <c r="O221" s="22">
        <v>-470</v>
      </c>
      <c r="P221" s="21">
        <v>-61.100000000000485</v>
      </c>
      <c r="Q221" s="31"/>
      <c r="R221" s="22">
        <f t="shared" si="6"/>
        <v>73048</v>
      </c>
      <c r="S221" s="21">
        <f t="shared" si="7"/>
        <v>11226.918549885952</v>
      </c>
    </row>
    <row r="222" spans="4:19">
      <c r="D222" s="18" t="s">
        <v>1949</v>
      </c>
      <c r="E222" s="18" t="s">
        <v>24</v>
      </c>
      <c r="F222" s="19">
        <v>0.15</v>
      </c>
      <c r="G222" s="18" t="s">
        <v>2024</v>
      </c>
      <c r="H222" s="20">
        <v>0.74672000000000005</v>
      </c>
      <c r="I222" s="20">
        <v>0.74292000000000002</v>
      </c>
      <c r="J222" s="20">
        <v>0.75051999999999996</v>
      </c>
      <c r="K222" s="18" t="s">
        <v>2025</v>
      </c>
      <c r="L222" s="20">
        <v>0.75051999999999996</v>
      </c>
      <c r="M222" s="21">
        <v>57.047999999998723</v>
      </c>
      <c r="N222" s="21">
        <v>-38.250000000000782</v>
      </c>
      <c r="O222" s="22">
        <v>380</v>
      </c>
      <c r="P222" s="21">
        <v>57.047999999998723</v>
      </c>
      <c r="Q222" s="31"/>
      <c r="R222" s="22">
        <f t="shared" si="6"/>
        <v>73428</v>
      </c>
      <c r="S222" s="21">
        <f t="shared" si="7"/>
        <v>11283.96654988595</v>
      </c>
    </row>
    <row r="223" spans="4:19">
      <c r="D223" s="18" t="s">
        <v>2934</v>
      </c>
      <c r="E223" s="18" t="s">
        <v>25</v>
      </c>
      <c r="F223" s="19">
        <v>0.11</v>
      </c>
      <c r="G223" s="18" t="s">
        <v>2974</v>
      </c>
      <c r="H223" s="20">
        <v>1.2918400000000001</v>
      </c>
      <c r="I223" s="20">
        <v>1.2982899999999999</v>
      </c>
      <c r="J223" s="20">
        <v>1.2853399999999999</v>
      </c>
      <c r="K223" s="18" t="s">
        <v>2975</v>
      </c>
      <c r="L223" s="20">
        <v>1.2853399999999999</v>
      </c>
      <c r="M223" s="21">
        <v>55.624749768141839</v>
      </c>
      <c r="N223" s="21">
        <v>-7.0629008176864554</v>
      </c>
      <c r="O223" s="22">
        <v>650</v>
      </c>
      <c r="P223" s="21">
        <v>55.624749768141839</v>
      </c>
      <c r="Q223" s="31"/>
      <c r="R223" s="22">
        <f t="shared" si="6"/>
        <v>74078</v>
      </c>
      <c r="S223" s="21">
        <f t="shared" si="7"/>
        <v>11339.591299654092</v>
      </c>
    </row>
    <row r="224" spans="4:19">
      <c r="D224" s="18" t="s">
        <v>3255</v>
      </c>
      <c r="E224" s="18" t="s">
        <v>25</v>
      </c>
      <c r="F224" s="19">
        <v>0.16</v>
      </c>
      <c r="G224" s="18" t="s">
        <v>2974</v>
      </c>
      <c r="H224" s="20">
        <v>0.97484999999999999</v>
      </c>
      <c r="I224" s="20">
        <v>0.97836999999999996</v>
      </c>
      <c r="J224" s="20">
        <v>0.97124999999999995</v>
      </c>
      <c r="K224" s="18" t="s">
        <v>3288</v>
      </c>
      <c r="L224" s="20">
        <v>0.97124999999999995</v>
      </c>
      <c r="M224" s="21">
        <v>59.305019305020096</v>
      </c>
      <c r="N224" s="21">
        <v>0</v>
      </c>
      <c r="O224" s="22">
        <v>360</v>
      </c>
      <c r="P224" s="21">
        <v>59.305019305020096</v>
      </c>
      <c r="Q224" s="31"/>
      <c r="R224" s="22">
        <f t="shared" si="6"/>
        <v>74438</v>
      </c>
      <c r="S224" s="21">
        <f t="shared" si="7"/>
        <v>11398.896318959112</v>
      </c>
    </row>
    <row r="225" spans="4:19">
      <c r="D225" s="18" t="s">
        <v>3549</v>
      </c>
      <c r="E225" s="18" t="s">
        <v>25</v>
      </c>
      <c r="F225" s="19">
        <v>0.09</v>
      </c>
      <c r="G225" s="18" t="s">
        <v>3593</v>
      </c>
      <c r="H225" s="20">
        <v>102.01900000000001</v>
      </c>
      <c r="I225" s="20">
        <v>102.66200000000001</v>
      </c>
      <c r="J225" s="20">
        <v>101.379</v>
      </c>
      <c r="K225" s="18" t="s">
        <v>2534</v>
      </c>
      <c r="L225" s="20">
        <v>101.379</v>
      </c>
      <c r="M225" s="21">
        <v>56.781991934774574</v>
      </c>
      <c r="N225" s="21">
        <v>-11.365861299290403</v>
      </c>
      <c r="O225" s="22">
        <v>640</v>
      </c>
      <c r="P225" s="21">
        <v>56.781991934774574</v>
      </c>
      <c r="Q225" s="31"/>
      <c r="R225" s="22">
        <f t="shared" si="6"/>
        <v>75078</v>
      </c>
      <c r="S225" s="21">
        <f t="shared" si="7"/>
        <v>11455.678310893887</v>
      </c>
    </row>
    <row r="226" spans="4:19">
      <c r="D226" s="18" t="s">
        <v>2934</v>
      </c>
      <c r="E226" s="18" t="s">
        <v>24</v>
      </c>
      <c r="F226" s="19">
        <v>0.13</v>
      </c>
      <c r="G226" s="18" t="s">
        <v>2976</v>
      </c>
      <c r="H226" s="20">
        <v>1.2940499999999999</v>
      </c>
      <c r="I226" s="20">
        <v>1.2884199999999999</v>
      </c>
      <c r="J226" s="20">
        <v>1.29975</v>
      </c>
      <c r="K226" s="18" t="s">
        <v>2977</v>
      </c>
      <c r="L226" s="20">
        <v>1.29975</v>
      </c>
      <c r="M226" s="21">
        <v>57.010963646855551</v>
      </c>
      <c r="N226" s="21">
        <v>-6.2314930069643948</v>
      </c>
      <c r="O226" s="22">
        <v>570</v>
      </c>
      <c r="P226" s="21">
        <v>57.010963646855551</v>
      </c>
      <c r="Q226" s="31"/>
      <c r="R226" s="22">
        <f t="shared" si="6"/>
        <v>75648</v>
      </c>
      <c r="S226" s="21">
        <f t="shared" si="7"/>
        <v>11512.689274540742</v>
      </c>
    </row>
    <row r="227" spans="4:19">
      <c r="D227" s="18" t="s">
        <v>3255</v>
      </c>
      <c r="E227" s="18" t="s">
        <v>24</v>
      </c>
      <c r="F227" s="19">
        <v>0.11</v>
      </c>
      <c r="G227" s="18" t="s">
        <v>2977</v>
      </c>
      <c r="H227" s="20">
        <v>0.97738000000000003</v>
      </c>
      <c r="I227" s="20">
        <v>0.97211999999999998</v>
      </c>
      <c r="J227" s="20">
        <v>0.98268</v>
      </c>
      <c r="K227" s="18" t="s">
        <v>3289</v>
      </c>
      <c r="L227" s="20">
        <v>0.98268</v>
      </c>
      <c r="M227" s="21">
        <v>59.32191617325735</v>
      </c>
      <c r="N227" s="21">
        <v>-38.286940506361432</v>
      </c>
      <c r="O227" s="22">
        <v>530</v>
      </c>
      <c r="P227" s="21">
        <v>59.32191617325735</v>
      </c>
      <c r="Q227" s="31"/>
      <c r="R227" s="22">
        <f t="shared" si="6"/>
        <v>76178</v>
      </c>
      <c r="S227" s="21">
        <f t="shared" si="7"/>
        <v>11572.011190714</v>
      </c>
    </row>
    <row r="228" spans="4:19">
      <c r="D228" s="18" t="s">
        <v>2480</v>
      </c>
      <c r="E228" s="18" t="s">
        <v>25</v>
      </c>
      <c r="F228" s="19">
        <v>0.1</v>
      </c>
      <c r="G228" s="18" t="s">
        <v>2534</v>
      </c>
      <c r="H228" s="20">
        <v>0.71377999999999997</v>
      </c>
      <c r="I228" s="20">
        <v>0.71967000000000003</v>
      </c>
      <c r="J228" s="20">
        <v>0.70777999999999996</v>
      </c>
      <c r="K228" s="18" t="s">
        <v>2027</v>
      </c>
      <c r="L228" s="20">
        <v>0.70970999999999995</v>
      </c>
      <c r="M228" s="21">
        <v>57.999999999999162</v>
      </c>
      <c r="N228" s="21">
        <v>-59.068000000000616</v>
      </c>
      <c r="O228" s="22">
        <v>407</v>
      </c>
      <c r="P228" s="21">
        <v>40.70000000000018</v>
      </c>
      <c r="Q228" s="31"/>
      <c r="R228" s="22">
        <f t="shared" si="6"/>
        <v>76585</v>
      </c>
      <c r="S228" s="21">
        <f t="shared" si="7"/>
        <v>11612.711190714001</v>
      </c>
    </row>
    <row r="229" spans="4:19">
      <c r="D229" s="18" t="s">
        <v>1949</v>
      </c>
      <c r="E229" s="18" t="s">
        <v>25</v>
      </c>
      <c r="F229" s="19">
        <v>0.14000000000000001</v>
      </c>
      <c r="G229" s="18" t="s">
        <v>2026</v>
      </c>
      <c r="H229" s="20">
        <v>0.74495</v>
      </c>
      <c r="I229" s="20">
        <v>0.74914999999999998</v>
      </c>
      <c r="J229" s="20">
        <v>0.74075000000000002</v>
      </c>
      <c r="K229" s="18" t="s">
        <v>2027</v>
      </c>
      <c r="L229" s="20">
        <v>0.74260999999999999</v>
      </c>
      <c r="M229" s="21">
        <v>58.099999999999824</v>
      </c>
      <c r="N229" s="21">
        <v>-58.799999999999748</v>
      </c>
      <c r="O229" s="22">
        <v>234</v>
      </c>
      <c r="P229" s="21">
        <v>32.760000000000126</v>
      </c>
      <c r="Q229" s="31"/>
      <c r="R229" s="22">
        <f t="shared" si="6"/>
        <v>76819</v>
      </c>
      <c r="S229" s="21">
        <f t="shared" si="7"/>
        <v>11645.471190714001</v>
      </c>
    </row>
    <row r="230" spans="4:19">
      <c r="D230" s="18" t="s">
        <v>2480</v>
      </c>
      <c r="E230" s="18" t="s">
        <v>24</v>
      </c>
      <c r="F230" s="19">
        <v>0.08</v>
      </c>
      <c r="G230" s="18" t="s">
        <v>2535</v>
      </c>
      <c r="H230" s="20">
        <v>0.72301000000000004</v>
      </c>
      <c r="I230" s="20">
        <v>0.71597</v>
      </c>
      <c r="J230" s="20">
        <v>0.73001000000000005</v>
      </c>
      <c r="K230" s="18" t="s">
        <v>2028</v>
      </c>
      <c r="L230" s="20">
        <v>0.73001000000000005</v>
      </c>
      <c r="M230" s="21">
        <v>56.031200000000048</v>
      </c>
      <c r="N230" s="21">
        <v>-20.000000000000462</v>
      </c>
      <c r="O230" s="22">
        <v>700</v>
      </c>
      <c r="P230" s="21">
        <v>56.031200000000048</v>
      </c>
      <c r="Q230" s="31"/>
      <c r="R230" s="22">
        <f t="shared" si="6"/>
        <v>77519</v>
      </c>
      <c r="S230" s="21">
        <f t="shared" si="7"/>
        <v>11701.502390714</v>
      </c>
    </row>
    <row r="231" spans="4:19">
      <c r="D231" s="18" t="s">
        <v>2934</v>
      </c>
      <c r="E231" s="18" t="s">
        <v>25</v>
      </c>
      <c r="F231" s="19">
        <v>0.15</v>
      </c>
      <c r="G231" s="18" t="s">
        <v>2535</v>
      </c>
      <c r="H231" s="20">
        <v>1.2914399999999999</v>
      </c>
      <c r="I231" s="20">
        <v>1.2964599999999999</v>
      </c>
      <c r="J231" s="20">
        <v>1.28644</v>
      </c>
      <c r="K231" s="18" t="s">
        <v>2978</v>
      </c>
      <c r="L231" s="20">
        <v>1.2964599999999999</v>
      </c>
      <c r="M231" s="21">
        <v>43.6828739836442</v>
      </c>
      <c r="N231" s="21">
        <v>-58.081236598121322</v>
      </c>
      <c r="O231" s="22">
        <v>-502</v>
      </c>
      <c r="P231" s="21">
        <v>-58.081236598121322</v>
      </c>
      <c r="Q231" s="31"/>
      <c r="R231" s="22">
        <f t="shared" si="6"/>
        <v>77017</v>
      </c>
      <c r="S231" s="21">
        <f t="shared" si="7"/>
        <v>11643.421154115878</v>
      </c>
    </row>
    <row r="232" spans="4:19">
      <c r="D232" s="18" t="s">
        <v>2934</v>
      </c>
      <c r="E232" s="18" t="s">
        <v>24</v>
      </c>
      <c r="F232" s="19">
        <v>0.08</v>
      </c>
      <c r="G232" s="18" t="s">
        <v>2979</v>
      </c>
      <c r="H232" s="20">
        <v>1.3000799999999999</v>
      </c>
      <c r="I232" s="20">
        <v>1.29097</v>
      </c>
      <c r="J232" s="20">
        <v>1.30928</v>
      </c>
      <c r="K232" s="18" t="s">
        <v>2980</v>
      </c>
      <c r="L232" s="20">
        <v>1.30928</v>
      </c>
      <c r="M232" s="21">
        <v>56.2005650962383</v>
      </c>
      <c r="N232" s="21">
        <v>-8.1443693859600508</v>
      </c>
      <c r="O232" s="22">
        <v>920</v>
      </c>
      <c r="P232" s="21">
        <v>56.2005650962383</v>
      </c>
      <c r="Q232" s="31"/>
      <c r="R232" s="22">
        <f t="shared" si="6"/>
        <v>77937</v>
      </c>
      <c r="S232" s="21">
        <f t="shared" si="7"/>
        <v>11699.621719212117</v>
      </c>
    </row>
    <row r="233" spans="4:19">
      <c r="D233" s="18" t="s">
        <v>1949</v>
      </c>
      <c r="E233" s="18" t="s">
        <v>24</v>
      </c>
      <c r="F233" s="19">
        <v>0.12</v>
      </c>
      <c r="G233" s="18" t="s">
        <v>2028</v>
      </c>
      <c r="H233" s="20">
        <v>0.75482000000000005</v>
      </c>
      <c r="I233" s="20">
        <v>0.75002000000000002</v>
      </c>
      <c r="J233" s="20">
        <v>0.75961999999999996</v>
      </c>
      <c r="K233" s="18" t="s">
        <v>2029</v>
      </c>
      <c r="L233" s="20">
        <v>0.75961999999999996</v>
      </c>
      <c r="M233" s="21">
        <v>57.676799999998984</v>
      </c>
      <c r="N233" s="21">
        <v>-32.121600000000186</v>
      </c>
      <c r="O233" s="22">
        <v>480</v>
      </c>
      <c r="P233" s="21">
        <v>57.676799999998984</v>
      </c>
      <c r="Q233" s="31"/>
      <c r="R233" s="22">
        <f t="shared" si="6"/>
        <v>78417</v>
      </c>
      <c r="S233" s="21">
        <f t="shared" si="7"/>
        <v>11757.298519212116</v>
      </c>
    </row>
    <row r="234" spans="4:19">
      <c r="D234" s="18" t="s">
        <v>3549</v>
      </c>
      <c r="E234" s="18" t="s">
        <v>24</v>
      </c>
      <c r="F234" s="19">
        <v>0.06</v>
      </c>
      <c r="G234" s="18" t="s">
        <v>3594</v>
      </c>
      <c r="H234" s="20">
        <v>102.125</v>
      </c>
      <c r="I234" s="20">
        <v>101.083</v>
      </c>
      <c r="J234" s="20">
        <v>103.19499999999999</v>
      </c>
      <c r="K234" s="18" t="s">
        <v>3595</v>
      </c>
      <c r="L234" s="20">
        <v>103.19499999999999</v>
      </c>
      <c r="M234" s="21">
        <v>62.202975786092111</v>
      </c>
      <c r="N234" s="21">
        <v>-2.5861815617008217</v>
      </c>
      <c r="O234" s="22">
        <v>1070</v>
      </c>
      <c r="P234" s="21">
        <v>62.202975786092111</v>
      </c>
      <c r="Q234" s="31"/>
      <c r="R234" s="22">
        <f t="shared" si="6"/>
        <v>79487</v>
      </c>
      <c r="S234" s="21">
        <f t="shared" si="7"/>
        <v>11819.501494998209</v>
      </c>
    </row>
    <row r="235" spans="4:19">
      <c r="D235" s="18" t="s">
        <v>1547</v>
      </c>
      <c r="E235" s="18" t="s">
        <v>25</v>
      </c>
      <c r="F235" s="19">
        <v>0.05</v>
      </c>
      <c r="G235" s="18" t="s">
        <v>1612</v>
      </c>
      <c r="H235" s="20">
        <v>1.31013</v>
      </c>
      <c r="I235" s="20">
        <v>1.32213</v>
      </c>
      <c r="J235" s="20">
        <v>1.29813</v>
      </c>
      <c r="K235" s="18" t="s">
        <v>1613</v>
      </c>
      <c r="L235" s="20">
        <v>1.32213</v>
      </c>
      <c r="M235" s="21">
        <v>0</v>
      </c>
      <c r="N235" s="21">
        <v>-60.000000000000057</v>
      </c>
      <c r="O235" s="22">
        <v>-1200</v>
      </c>
      <c r="P235" s="21">
        <v>-60.000000000000057</v>
      </c>
      <c r="Q235" s="31"/>
      <c r="R235" s="22">
        <f t="shared" si="6"/>
        <v>78287</v>
      </c>
      <c r="S235" s="21">
        <f t="shared" si="7"/>
        <v>11759.501494998209</v>
      </c>
    </row>
    <row r="236" spans="4:19">
      <c r="D236" s="18" t="s">
        <v>2480</v>
      </c>
      <c r="E236" s="18" t="s">
        <v>24</v>
      </c>
      <c r="F236" s="19">
        <v>0.1</v>
      </c>
      <c r="G236" s="18" t="s">
        <v>1612</v>
      </c>
      <c r="H236" s="20">
        <v>0.72716999999999998</v>
      </c>
      <c r="I236" s="20">
        <v>0.72152000000000005</v>
      </c>
      <c r="J236" s="20">
        <v>0.73287000000000002</v>
      </c>
      <c r="K236" s="18" t="s">
        <v>2536</v>
      </c>
      <c r="L236" s="20">
        <v>0.73187999999999998</v>
      </c>
      <c r="M236" s="21">
        <v>52.100000000000477</v>
      </c>
      <c r="N236" s="21">
        <v>-56.343999999999333</v>
      </c>
      <c r="O236" s="22">
        <v>471</v>
      </c>
      <c r="P236" s="21">
        <v>47.099999999999923</v>
      </c>
      <c r="Q236" s="31"/>
      <c r="R236" s="22">
        <f t="shared" si="6"/>
        <v>78758</v>
      </c>
      <c r="S236" s="21">
        <f t="shared" si="7"/>
        <v>11806.601494998209</v>
      </c>
    </row>
    <row r="237" spans="4:19">
      <c r="D237" s="18" t="s">
        <v>2934</v>
      </c>
      <c r="E237" s="18" t="s">
        <v>25</v>
      </c>
      <c r="F237" s="19">
        <v>0.11</v>
      </c>
      <c r="G237" s="18" t="s">
        <v>2981</v>
      </c>
      <c r="H237" s="20">
        <v>1.2932600000000001</v>
      </c>
      <c r="I237" s="20">
        <v>1.2999499999999999</v>
      </c>
      <c r="J237" s="20">
        <v>1.2865599999999999</v>
      </c>
      <c r="K237" s="18" t="s">
        <v>2982</v>
      </c>
      <c r="L237" s="20">
        <v>1.2865599999999999</v>
      </c>
      <c r="M237" s="21">
        <v>57.284541723667495</v>
      </c>
      <c r="N237" s="21">
        <v>-19.95199172590392</v>
      </c>
      <c r="O237" s="22">
        <v>670</v>
      </c>
      <c r="P237" s="21">
        <v>57.284541723667495</v>
      </c>
      <c r="Q237" s="31"/>
      <c r="R237" s="22">
        <f t="shared" si="6"/>
        <v>79428</v>
      </c>
      <c r="S237" s="21">
        <f t="shared" si="7"/>
        <v>11863.886036721877</v>
      </c>
    </row>
    <row r="238" spans="4:19">
      <c r="D238" s="18" t="s">
        <v>2480</v>
      </c>
      <c r="E238" s="18" t="s">
        <v>25</v>
      </c>
      <c r="F238" s="19">
        <v>0.09</v>
      </c>
      <c r="G238" s="18" t="s">
        <v>2537</v>
      </c>
      <c r="H238" s="20">
        <v>0.72026000000000001</v>
      </c>
      <c r="I238" s="20">
        <v>0.72702</v>
      </c>
      <c r="J238" s="20">
        <v>0.71345999999999998</v>
      </c>
      <c r="K238" s="18" t="s">
        <v>2538</v>
      </c>
      <c r="L238" s="20">
        <v>0.71345999999999998</v>
      </c>
      <c r="M238" s="21">
        <v>61.149600000000248</v>
      </c>
      <c r="N238" s="21">
        <v>-37.169999999999703</v>
      </c>
      <c r="O238" s="22">
        <v>680</v>
      </c>
      <c r="P238" s="21">
        <v>61.149600000000248</v>
      </c>
      <c r="Q238" s="31"/>
      <c r="R238" s="22">
        <f t="shared" si="6"/>
        <v>80108</v>
      </c>
      <c r="S238" s="21">
        <f t="shared" si="7"/>
        <v>11925.035636721877</v>
      </c>
    </row>
    <row r="239" spans="4:19">
      <c r="D239" s="18" t="s">
        <v>1547</v>
      </c>
      <c r="E239" s="18" t="s">
        <v>24</v>
      </c>
      <c r="F239" s="19">
        <v>0.05</v>
      </c>
      <c r="G239" s="18" t="s">
        <v>1614</v>
      </c>
      <c r="H239" s="20">
        <v>1.3233999999999999</v>
      </c>
      <c r="I239" s="20">
        <v>1.3104</v>
      </c>
      <c r="J239" s="20">
        <v>1.3364</v>
      </c>
      <c r="K239" s="18" t="s">
        <v>1615</v>
      </c>
      <c r="L239" s="20">
        <v>1.3364</v>
      </c>
      <c r="M239" s="21">
        <v>65.000000000000611</v>
      </c>
      <c r="N239" s="21">
        <v>-13.999999999999568</v>
      </c>
      <c r="O239" s="22">
        <v>1300</v>
      </c>
      <c r="P239" s="21">
        <v>65.000000000000611</v>
      </c>
      <c r="Q239" s="31"/>
      <c r="R239" s="22">
        <f t="shared" si="6"/>
        <v>81408</v>
      </c>
      <c r="S239" s="21">
        <f t="shared" si="7"/>
        <v>11990.035636721877</v>
      </c>
    </row>
    <row r="240" spans="4:19">
      <c r="D240" s="18" t="s">
        <v>1949</v>
      </c>
      <c r="E240" s="18" t="s">
        <v>25</v>
      </c>
      <c r="F240" s="19">
        <v>0.14000000000000001</v>
      </c>
      <c r="G240" s="18" t="s">
        <v>2030</v>
      </c>
      <c r="H240" s="20">
        <v>0.75887000000000004</v>
      </c>
      <c r="I240" s="20">
        <v>0.76307000000000003</v>
      </c>
      <c r="J240" s="20">
        <v>0.75466999999999995</v>
      </c>
      <c r="K240" s="18" t="s">
        <v>2031</v>
      </c>
      <c r="L240" s="20">
        <v>0.75466999999999995</v>
      </c>
      <c r="M240" s="21">
        <v>58.710400000001307</v>
      </c>
      <c r="N240" s="21">
        <v>-24.920000000000055</v>
      </c>
      <c r="O240" s="22">
        <v>420</v>
      </c>
      <c r="P240" s="21">
        <v>58.710400000001307</v>
      </c>
      <c r="Q240" s="31"/>
      <c r="R240" s="22">
        <f t="shared" si="6"/>
        <v>81828</v>
      </c>
      <c r="S240" s="21">
        <f t="shared" si="7"/>
        <v>12048.746036721879</v>
      </c>
    </row>
    <row r="241" spans="4:19">
      <c r="D241" s="18" t="s">
        <v>1547</v>
      </c>
      <c r="E241" s="18" t="s">
        <v>25</v>
      </c>
      <c r="F241" s="19">
        <v>0.06</v>
      </c>
      <c r="G241" s="18" t="s">
        <v>1616</v>
      </c>
      <c r="H241" s="20">
        <v>1.3161400000000001</v>
      </c>
      <c r="I241" s="20">
        <v>1.3221400000000001</v>
      </c>
      <c r="J241" s="20">
        <v>1.3056399999999999</v>
      </c>
      <c r="K241" s="18" t="s">
        <v>1617</v>
      </c>
      <c r="L241" s="20">
        <v>1.31097</v>
      </c>
      <c r="M241" s="21">
        <v>58.066200000000791</v>
      </c>
      <c r="N241" s="21">
        <v>-63.055199999999722</v>
      </c>
      <c r="O241" s="22">
        <v>517</v>
      </c>
      <c r="P241" s="21">
        <v>31.006200000000714</v>
      </c>
      <c r="Q241" s="31"/>
      <c r="R241" s="22">
        <f t="shared" si="6"/>
        <v>82345</v>
      </c>
      <c r="S241" s="21">
        <f t="shared" si="7"/>
        <v>12079.752236721879</v>
      </c>
    </row>
    <row r="242" spans="4:19">
      <c r="D242" s="18" t="s">
        <v>2934</v>
      </c>
      <c r="E242" s="18" t="s">
        <v>24</v>
      </c>
      <c r="F242" s="19">
        <v>0.12</v>
      </c>
      <c r="G242" s="18" t="s">
        <v>1616</v>
      </c>
      <c r="H242" s="20">
        <v>1.3027500000000001</v>
      </c>
      <c r="I242" s="20">
        <v>1.2962</v>
      </c>
      <c r="J242" s="20">
        <v>1.30935</v>
      </c>
      <c r="K242" s="18" t="s">
        <v>2983</v>
      </c>
      <c r="L242" s="20">
        <v>1.30935</v>
      </c>
      <c r="M242" s="21">
        <v>60.46775082315434</v>
      </c>
      <c r="N242" s="21">
        <v>-13.371244140476508</v>
      </c>
      <c r="O242" s="22">
        <v>660</v>
      </c>
      <c r="P242" s="21">
        <v>60.46775082315434</v>
      </c>
      <c r="Q242" s="31"/>
      <c r="R242" s="22">
        <f t="shared" si="6"/>
        <v>83005</v>
      </c>
      <c r="S242" s="21">
        <f t="shared" si="7"/>
        <v>12140.219987545033</v>
      </c>
    </row>
    <row r="243" spans="4:19">
      <c r="D243" s="18" t="s">
        <v>3255</v>
      </c>
      <c r="E243" s="18" t="s">
        <v>24</v>
      </c>
      <c r="F243" s="19">
        <v>0.1</v>
      </c>
      <c r="G243" s="18" t="s">
        <v>3290</v>
      </c>
      <c r="H243" s="20">
        <v>0.98794999999999999</v>
      </c>
      <c r="I243" s="20">
        <v>0.98199999999999998</v>
      </c>
      <c r="J243" s="20">
        <v>0.99395</v>
      </c>
      <c r="K243" s="18" t="s">
        <v>3291</v>
      </c>
      <c r="L243" s="20">
        <v>0.99395</v>
      </c>
      <c r="M243" s="21">
        <v>60.358120242243452</v>
      </c>
      <c r="N243" s="21">
        <v>-45.763364549803647</v>
      </c>
      <c r="O243" s="22">
        <v>600</v>
      </c>
      <c r="P243" s="21">
        <v>60.358120242243452</v>
      </c>
      <c r="Q243" s="31"/>
      <c r="R243" s="22">
        <f t="shared" si="6"/>
        <v>83605</v>
      </c>
      <c r="S243" s="21">
        <f t="shared" si="7"/>
        <v>12200.578107787276</v>
      </c>
    </row>
    <row r="244" spans="4:19">
      <c r="D244" s="18" t="s">
        <v>2934</v>
      </c>
      <c r="E244" s="18" t="s">
        <v>24</v>
      </c>
      <c r="F244" s="19">
        <v>0.14000000000000001</v>
      </c>
      <c r="G244" s="18" t="s">
        <v>2984</v>
      </c>
      <c r="H244" s="20">
        <v>1.3074399999999999</v>
      </c>
      <c r="I244" s="20">
        <v>1.30179</v>
      </c>
      <c r="J244" s="20">
        <v>1.31314</v>
      </c>
      <c r="K244" s="18" t="s">
        <v>2985</v>
      </c>
      <c r="L244" s="20">
        <v>1.31314</v>
      </c>
      <c r="M244" s="21">
        <v>60.746832585717208</v>
      </c>
      <c r="N244" s="21">
        <v>-2.3796797275180341</v>
      </c>
      <c r="O244" s="22">
        <v>570</v>
      </c>
      <c r="P244" s="21">
        <v>60.746832585717208</v>
      </c>
      <c r="Q244" s="31"/>
      <c r="R244" s="22">
        <f t="shared" si="6"/>
        <v>84175</v>
      </c>
      <c r="S244" s="21">
        <f t="shared" si="7"/>
        <v>12261.324940372993</v>
      </c>
    </row>
    <row r="245" spans="4:19">
      <c r="D245" s="18" t="s">
        <v>3549</v>
      </c>
      <c r="E245" s="18" t="s">
        <v>24</v>
      </c>
      <c r="F245" s="19">
        <v>0.09</v>
      </c>
      <c r="G245" s="18" t="s">
        <v>3596</v>
      </c>
      <c r="H245" s="20">
        <v>106.711</v>
      </c>
      <c r="I245" s="20">
        <v>105.94799999999999</v>
      </c>
      <c r="J245" s="20">
        <v>107.48099999999999</v>
      </c>
      <c r="K245" s="18" t="s">
        <v>3597</v>
      </c>
      <c r="L245" s="20">
        <v>105.94799999999999</v>
      </c>
      <c r="M245" s="21">
        <v>0</v>
      </c>
      <c r="N245" s="21">
        <v>-64.814814814815264</v>
      </c>
      <c r="O245" s="22">
        <v>-763</v>
      </c>
      <c r="P245" s="21">
        <v>-64.814814814815264</v>
      </c>
      <c r="Q245" s="31"/>
      <c r="R245" s="22">
        <f t="shared" si="6"/>
        <v>83412</v>
      </c>
      <c r="S245" s="21">
        <f t="shared" si="7"/>
        <v>12196.510125558178</v>
      </c>
    </row>
    <row r="246" spans="4:19">
      <c r="D246" s="18" t="s">
        <v>3549</v>
      </c>
      <c r="E246" s="18" t="s">
        <v>25</v>
      </c>
      <c r="F246" s="19">
        <v>0.13</v>
      </c>
      <c r="G246" s="18" t="s">
        <v>3598</v>
      </c>
      <c r="H246" s="20">
        <v>105.852</v>
      </c>
      <c r="I246" s="20">
        <v>106.348</v>
      </c>
      <c r="J246" s="20">
        <v>105.422</v>
      </c>
      <c r="K246" s="18" t="s">
        <v>3599</v>
      </c>
      <c r="L246" s="20">
        <v>105.422</v>
      </c>
      <c r="M246" s="21">
        <v>52.977064239332393</v>
      </c>
      <c r="N246" s="21">
        <v>-36.007009213724118</v>
      </c>
      <c r="O246" s="22">
        <v>430</v>
      </c>
      <c r="P246" s="21">
        <v>52.977064239332393</v>
      </c>
      <c r="Q246" s="31"/>
      <c r="R246" s="22">
        <f t="shared" si="6"/>
        <v>83842</v>
      </c>
      <c r="S246" s="21">
        <f t="shared" si="7"/>
        <v>12249.48718979751</v>
      </c>
    </row>
    <row r="247" spans="4:19">
      <c r="D247" s="18" t="s">
        <v>2480</v>
      </c>
      <c r="E247" s="18" t="s">
        <v>24</v>
      </c>
      <c r="F247" s="19">
        <v>0.1</v>
      </c>
      <c r="G247" s="18" t="s">
        <v>2539</v>
      </c>
      <c r="H247" s="20">
        <v>0.70718000000000003</v>
      </c>
      <c r="I247" s="20">
        <v>0.70138999999999996</v>
      </c>
      <c r="J247" s="20">
        <v>0.71297999999999995</v>
      </c>
      <c r="K247" s="18" t="s">
        <v>2540</v>
      </c>
      <c r="L247" s="20">
        <v>0.70138999999999996</v>
      </c>
      <c r="M247" s="21">
        <v>6.8999999999996842</v>
      </c>
      <c r="N247" s="21">
        <v>-57.861000000000729</v>
      </c>
      <c r="O247" s="22">
        <v>-579</v>
      </c>
      <c r="P247" s="21">
        <v>-57.861000000000729</v>
      </c>
      <c r="Q247" s="31"/>
      <c r="R247" s="22">
        <f t="shared" si="6"/>
        <v>83263</v>
      </c>
      <c r="S247" s="21">
        <f t="shared" si="7"/>
        <v>12191.626189797509</v>
      </c>
    </row>
    <row r="248" spans="4:19">
      <c r="D248" s="18" t="s">
        <v>2934</v>
      </c>
      <c r="E248" s="18" t="s">
        <v>24</v>
      </c>
      <c r="F248" s="19">
        <v>0.16</v>
      </c>
      <c r="G248" s="18" t="s">
        <v>2986</v>
      </c>
      <c r="H248" s="20">
        <v>1.32145</v>
      </c>
      <c r="I248" s="20">
        <v>1.31654</v>
      </c>
      <c r="J248" s="20">
        <v>1.3264499999999999</v>
      </c>
      <c r="K248" s="18" t="s">
        <v>2987</v>
      </c>
      <c r="L248" s="20">
        <v>1.31654</v>
      </c>
      <c r="M248" s="21">
        <v>44.914992038756637</v>
      </c>
      <c r="N248" s="21">
        <v>-59.671563340270346</v>
      </c>
      <c r="O248" s="22">
        <v>-491</v>
      </c>
      <c r="P248" s="21">
        <v>-59.671563340270346</v>
      </c>
      <c r="Q248" s="31"/>
      <c r="R248" s="22">
        <f t="shared" si="6"/>
        <v>82772</v>
      </c>
      <c r="S248" s="21">
        <f t="shared" si="7"/>
        <v>12131.954626457238</v>
      </c>
    </row>
    <row r="249" spans="4:19">
      <c r="D249" s="18" t="s">
        <v>23</v>
      </c>
      <c r="E249" s="18" t="s">
        <v>24</v>
      </c>
      <c r="F249" s="19">
        <v>0.08</v>
      </c>
      <c r="G249" s="18" t="s">
        <v>177</v>
      </c>
      <c r="H249" s="20">
        <v>1.10673</v>
      </c>
      <c r="I249" s="20">
        <v>1.0974299999999999</v>
      </c>
      <c r="J249" s="20">
        <v>1.1160300000000001</v>
      </c>
      <c r="K249" s="18" t="s">
        <v>178</v>
      </c>
      <c r="L249" s="20">
        <v>1.1160300000000001</v>
      </c>
      <c r="M249" s="21">
        <v>74.38</v>
      </c>
      <c r="N249" s="21">
        <v>-7.04</v>
      </c>
      <c r="O249" s="22">
        <v>930</v>
      </c>
      <c r="P249" s="21">
        <v>74.38</v>
      </c>
      <c r="Q249" s="31"/>
      <c r="R249" s="22">
        <f t="shared" si="6"/>
        <v>83702</v>
      </c>
      <c r="S249" s="21">
        <f t="shared" si="7"/>
        <v>12206.334626457237</v>
      </c>
    </row>
    <row r="250" spans="4:19">
      <c r="D250" s="18" t="s">
        <v>2480</v>
      </c>
      <c r="E250" s="18" t="s">
        <v>24</v>
      </c>
      <c r="F250" s="19">
        <v>0.08</v>
      </c>
      <c r="G250" s="18" t="s">
        <v>177</v>
      </c>
      <c r="H250" s="20">
        <v>0.70872000000000002</v>
      </c>
      <c r="I250" s="20">
        <v>0.70133999999999996</v>
      </c>
      <c r="J250" s="20">
        <v>0.71611999999999998</v>
      </c>
      <c r="K250" s="18" t="s">
        <v>2541</v>
      </c>
      <c r="L250" s="20">
        <v>0.71611999999999998</v>
      </c>
      <c r="M250" s="21">
        <v>59.231199999999696</v>
      </c>
      <c r="N250" s="21">
        <v>-20.88000000000001</v>
      </c>
      <c r="O250" s="22">
        <v>740</v>
      </c>
      <c r="P250" s="21">
        <v>59.231199999999696</v>
      </c>
      <c r="Q250" s="31"/>
      <c r="R250" s="22">
        <f t="shared" si="6"/>
        <v>84442</v>
      </c>
      <c r="S250" s="21">
        <f t="shared" si="7"/>
        <v>12265.565826457238</v>
      </c>
    </row>
    <row r="251" spans="4:19">
      <c r="D251" s="18" t="s">
        <v>3255</v>
      </c>
      <c r="E251" s="18" t="s">
        <v>25</v>
      </c>
      <c r="F251" s="19">
        <v>0.1</v>
      </c>
      <c r="G251" s="18" t="s">
        <v>177</v>
      </c>
      <c r="H251" s="20">
        <v>0.98528000000000004</v>
      </c>
      <c r="I251" s="20">
        <v>0.9909</v>
      </c>
      <c r="J251" s="20">
        <v>0.97968</v>
      </c>
      <c r="K251" s="18" t="s">
        <v>3292</v>
      </c>
      <c r="L251" s="20">
        <v>0.97968</v>
      </c>
      <c r="M251" s="21">
        <v>57.161522129675497</v>
      </c>
      <c r="N251" s="21">
        <v>-12.265709738567379</v>
      </c>
      <c r="O251" s="22">
        <v>560</v>
      </c>
      <c r="P251" s="21">
        <v>57.161522129675497</v>
      </c>
      <c r="Q251" s="31"/>
      <c r="R251" s="22">
        <f t="shared" si="6"/>
        <v>85002</v>
      </c>
      <c r="S251" s="21">
        <f t="shared" si="7"/>
        <v>12322.727348586914</v>
      </c>
    </row>
    <row r="252" spans="4:19">
      <c r="D252" s="18" t="s">
        <v>3549</v>
      </c>
      <c r="E252" s="18" t="s">
        <v>25</v>
      </c>
      <c r="F252" s="19">
        <v>7.0000000000000007E-2</v>
      </c>
      <c r="G252" s="18" t="s">
        <v>3600</v>
      </c>
      <c r="H252" s="20">
        <v>104.64</v>
      </c>
      <c r="I252" s="20">
        <v>105.52</v>
      </c>
      <c r="J252" s="20">
        <v>103.76</v>
      </c>
      <c r="K252" s="18" t="s">
        <v>3601</v>
      </c>
      <c r="L252" s="20">
        <v>103.76</v>
      </c>
      <c r="M252" s="21">
        <v>59.341835510155576</v>
      </c>
      <c r="N252" s="21">
        <v>-57.259035288096044</v>
      </c>
      <c r="O252" s="22">
        <v>880</v>
      </c>
      <c r="P252" s="21">
        <v>59.341835510155576</v>
      </c>
      <c r="Q252" s="31"/>
      <c r="R252" s="22">
        <f t="shared" si="6"/>
        <v>85882</v>
      </c>
      <c r="S252" s="21">
        <f t="shared" si="7"/>
        <v>12382.069184097069</v>
      </c>
    </row>
    <row r="253" spans="4:19">
      <c r="D253" s="18" t="s">
        <v>2934</v>
      </c>
      <c r="E253" s="18" t="s">
        <v>25</v>
      </c>
      <c r="F253" s="19">
        <v>0.1</v>
      </c>
      <c r="G253" s="18" t="s">
        <v>2988</v>
      </c>
      <c r="H253" s="20">
        <v>1.3117700000000001</v>
      </c>
      <c r="I253" s="20">
        <v>1.31962</v>
      </c>
      <c r="J253" s="20">
        <v>1.3038700000000001</v>
      </c>
      <c r="K253" s="18" t="s">
        <v>178</v>
      </c>
      <c r="L253" s="20">
        <v>1.3038700000000001</v>
      </c>
      <c r="M253" s="21">
        <v>60.586582092885926</v>
      </c>
      <c r="N253" s="21">
        <v>-56.548137928941891</v>
      </c>
      <c r="O253" s="22">
        <v>790</v>
      </c>
      <c r="P253" s="21">
        <v>60.586582092885926</v>
      </c>
      <c r="Q253" s="31"/>
      <c r="R253" s="22">
        <f t="shared" si="6"/>
        <v>86672</v>
      </c>
      <c r="S253" s="21">
        <f t="shared" si="7"/>
        <v>12442.655766189955</v>
      </c>
    </row>
    <row r="254" spans="4:19">
      <c r="D254" s="18" t="s">
        <v>1949</v>
      </c>
      <c r="E254" s="18" t="s">
        <v>24</v>
      </c>
      <c r="F254" s="19">
        <v>0.12</v>
      </c>
      <c r="G254" s="18" t="s">
        <v>2032</v>
      </c>
      <c r="H254" s="20">
        <v>0.75305999999999995</v>
      </c>
      <c r="I254" s="20">
        <v>0.74805999999999995</v>
      </c>
      <c r="J254" s="20">
        <v>0.75805999999999996</v>
      </c>
      <c r="K254" s="18" t="s">
        <v>2033</v>
      </c>
      <c r="L254" s="20">
        <v>0.75805999999999996</v>
      </c>
      <c r="M254" s="21">
        <v>60.03840000000006</v>
      </c>
      <c r="N254" s="21">
        <v>-45.921599999999998</v>
      </c>
      <c r="O254" s="22">
        <v>500</v>
      </c>
      <c r="P254" s="21">
        <v>60.03840000000006</v>
      </c>
      <c r="Q254" s="31"/>
      <c r="R254" s="22">
        <f t="shared" si="6"/>
        <v>87172</v>
      </c>
      <c r="S254" s="21">
        <f t="shared" si="7"/>
        <v>12502.694166189955</v>
      </c>
    </row>
    <row r="255" spans="4:19">
      <c r="D255" s="18" t="s">
        <v>1949</v>
      </c>
      <c r="E255" s="18" t="s">
        <v>24</v>
      </c>
      <c r="F255" s="19">
        <v>0.15</v>
      </c>
      <c r="G255" s="18" t="s">
        <v>2034</v>
      </c>
      <c r="H255" s="20">
        <v>0.75663000000000002</v>
      </c>
      <c r="I255" s="20">
        <v>0.75243000000000004</v>
      </c>
      <c r="J255" s="20">
        <v>0.76083000000000001</v>
      </c>
      <c r="K255" s="18" t="s">
        <v>2035</v>
      </c>
      <c r="L255" s="20">
        <v>0.76083000000000001</v>
      </c>
      <c r="M255" s="21">
        <v>62.999999999999723</v>
      </c>
      <c r="N255" s="21">
        <v>-4.2000000000008697</v>
      </c>
      <c r="O255" s="22">
        <v>420</v>
      </c>
      <c r="P255" s="21">
        <v>62.999999999999723</v>
      </c>
      <c r="Q255" s="31"/>
      <c r="R255" s="22">
        <f t="shared" si="6"/>
        <v>87592</v>
      </c>
      <c r="S255" s="21">
        <f t="shared" si="7"/>
        <v>12565.694166189955</v>
      </c>
    </row>
    <row r="256" spans="4:19">
      <c r="D256" s="18" t="s">
        <v>1547</v>
      </c>
      <c r="E256" s="18" t="s">
        <v>24</v>
      </c>
      <c r="F256" s="19">
        <v>0.08</v>
      </c>
      <c r="G256" s="18" t="s">
        <v>1618</v>
      </c>
      <c r="H256" s="20">
        <v>1.33047</v>
      </c>
      <c r="I256" s="20">
        <v>1.3268800000000001</v>
      </c>
      <c r="J256" s="20">
        <v>1.33897</v>
      </c>
      <c r="K256" s="18" t="s">
        <v>1619</v>
      </c>
      <c r="L256" s="20">
        <v>1.3268800000000001</v>
      </c>
      <c r="M256" s="21">
        <v>53.441600000000157</v>
      </c>
      <c r="N256" s="21">
        <v>-67.993599999999617</v>
      </c>
      <c r="O256" s="22">
        <v>-359</v>
      </c>
      <c r="P256" s="21">
        <v>-28.713599999999857</v>
      </c>
      <c r="Q256" s="31"/>
      <c r="R256" s="22">
        <f t="shared" si="6"/>
        <v>87233</v>
      </c>
      <c r="S256" s="21">
        <f t="shared" si="7"/>
        <v>12536.980566189955</v>
      </c>
    </row>
    <row r="257" spans="4:19">
      <c r="D257" s="18" t="s">
        <v>2934</v>
      </c>
      <c r="E257" s="18" t="s">
        <v>25</v>
      </c>
      <c r="F257" s="19">
        <v>0.13</v>
      </c>
      <c r="G257" s="18" t="s">
        <v>2989</v>
      </c>
      <c r="H257" s="20">
        <v>1.3083899999999999</v>
      </c>
      <c r="I257" s="20">
        <v>1.3143899999999999</v>
      </c>
      <c r="J257" s="20">
        <v>1.30219</v>
      </c>
      <c r="K257" s="18" t="s">
        <v>2990</v>
      </c>
      <c r="L257" s="20">
        <v>1.30219</v>
      </c>
      <c r="M257" s="21">
        <v>61.88677516893685</v>
      </c>
      <c r="N257" s="21">
        <v>-40.214865328202514</v>
      </c>
      <c r="O257" s="22">
        <v>620</v>
      </c>
      <c r="P257" s="21">
        <v>61.88677516893685</v>
      </c>
      <c r="Q257" s="31"/>
      <c r="R257" s="22">
        <f t="shared" si="6"/>
        <v>87853</v>
      </c>
      <c r="S257" s="21">
        <f t="shared" si="7"/>
        <v>12598.867341358893</v>
      </c>
    </row>
    <row r="258" spans="4:19">
      <c r="D258" s="18" t="s">
        <v>2480</v>
      </c>
      <c r="E258" s="18" t="s">
        <v>25</v>
      </c>
      <c r="F258" s="19">
        <v>0.14000000000000001</v>
      </c>
      <c r="G258" s="18" t="s">
        <v>2542</v>
      </c>
      <c r="H258" s="20">
        <v>0.71418000000000004</v>
      </c>
      <c r="I258" s="20">
        <v>0.71826999999999996</v>
      </c>
      <c r="J258" s="20">
        <v>0</v>
      </c>
      <c r="K258" s="18" t="s">
        <v>2543</v>
      </c>
      <c r="L258" s="20">
        <v>0.71826999999999996</v>
      </c>
      <c r="M258" s="21">
        <v>0</v>
      </c>
      <c r="N258" s="21">
        <v>-57.495199999998988</v>
      </c>
      <c r="O258" s="22">
        <v>-409</v>
      </c>
      <c r="P258" s="21">
        <v>-57.495199999998988</v>
      </c>
      <c r="Q258" s="31"/>
      <c r="R258" s="22">
        <f t="shared" si="6"/>
        <v>87444</v>
      </c>
      <c r="S258" s="21">
        <f t="shared" si="7"/>
        <v>12541.372141358894</v>
      </c>
    </row>
    <row r="259" spans="4:19">
      <c r="D259" s="18" t="s">
        <v>3255</v>
      </c>
      <c r="E259" s="18" t="s">
        <v>24</v>
      </c>
      <c r="F259" s="19">
        <v>0.12</v>
      </c>
      <c r="G259" s="18" t="s">
        <v>3293</v>
      </c>
      <c r="H259" s="20">
        <v>0.97253000000000001</v>
      </c>
      <c r="I259" s="20">
        <v>0.96758</v>
      </c>
      <c r="J259" s="20">
        <v>0.97753000000000001</v>
      </c>
      <c r="K259" s="18" t="s">
        <v>180</v>
      </c>
      <c r="L259" s="20">
        <v>0.97753000000000001</v>
      </c>
      <c r="M259" s="21">
        <v>61.37425844066356</v>
      </c>
      <c r="N259" s="21">
        <v>-5.9293208931772465</v>
      </c>
      <c r="O259" s="22">
        <v>500</v>
      </c>
      <c r="P259" s="21">
        <v>61.37425844066356</v>
      </c>
      <c r="Q259" s="31"/>
      <c r="R259" s="22">
        <f t="shared" si="6"/>
        <v>87944</v>
      </c>
      <c r="S259" s="21">
        <f t="shared" si="7"/>
        <v>12602.746399799556</v>
      </c>
    </row>
    <row r="260" spans="4:19">
      <c r="D260" s="18" t="s">
        <v>23</v>
      </c>
      <c r="E260" s="18" t="s">
        <v>25</v>
      </c>
      <c r="F260" s="19">
        <v>0.17</v>
      </c>
      <c r="G260" s="18" t="s">
        <v>179</v>
      </c>
      <c r="H260" s="20">
        <v>1.1138399999999999</v>
      </c>
      <c r="I260" s="20">
        <v>1.11809</v>
      </c>
      <c r="J260" s="20">
        <v>1.10954</v>
      </c>
      <c r="K260" s="18" t="s">
        <v>180</v>
      </c>
      <c r="L260" s="20">
        <v>1.10954</v>
      </c>
      <c r="M260" s="21">
        <v>73.11</v>
      </c>
      <c r="N260" s="21">
        <v>-39.090000000000003</v>
      </c>
      <c r="O260" s="22">
        <v>430</v>
      </c>
      <c r="P260" s="21">
        <v>73.11</v>
      </c>
      <c r="Q260" s="31"/>
      <c r="R260" s="22">
        <f t="shared" si="6"/>
        <v>88374</v>
      </c>
      <c r="S260" s="21">
        <f t="shared" si="7"/>
        <v>12675.856399799557</v>
      </c>
    </row>
    <row r="261" spans="4:19">
      <c r="D261" s="18" t="s">
        <v>2480</v>
      </c>
      <c r="E261" s="18" t="s">
        <v>24</v>
      </c>
      <c r="F261" s="19">
        <v>0.16</v>
      </c>
      <c r="G261" s="18" t="s">
        <v>2544</v>
      </c>
      <c r="H261" s="20">
        <v>0.72043999999999997</v>
      </c>
      <c r="I261" s="20">
        <v>0.71689000000000003</v>
      </c>
      <c r="J261" s="20">
        <v>0.72404000000000002</v>
      </c>
      <c r="K261" s="18" t="s">
        <v>180</v>
      </c>
      <c r="L261" s="20">
        <v>0.71689000000000003</v>
      </c>
      <c r="M261" s="21">
        <v>18.080000000001206</v>
      </c>
      <c r="N261" s="21">
        <v>-56.799999999999073</v>
      </c>
      <c r="O261" s="22">
        <v>-355</v>
      </c>
      <c r="P261" s="21">
        <v>-56.799999999999073</v>
      </c>
      <c r="Q261" s="31"/>
      <c r="R261" s="22">
        <f t="shared" si="6"/>
        <v>88019</v>
      </c>
      <c r="S261" s="21">
        <f t="shared" si="7"/>
        <v>12619.056399799558</v>
      </c>
    </row>
    <row r="262" spans="4:19">
      <c r="D262" s="18" t="s">
        <v>2934</v>
      </c>
      <c r="E262" s="18" t="s">
        <v>24</v>
      </c>
      <c r="F262" s="19">
        <v>0.09</v>
      </c>
      <c r="G262" s="18" t="s">
        <v>2991</v>
      </c>
      <c r="H262" s="20">
        <v>1.31741</v>
      </c>
      <c r="I262" s="20">
        <v>1.3127200000000001</v>
      </c>
      <c r="J262" s="20">
        <v>1.3266100000000001</v>
      </c>
      <c r="K262" s="18" t="s">
        <v>2992</v>
      </c>
      <c r="L262" s="20">
        <v>1.3127200000000001</v>
      </c>
      <c r="M262" s="21">
        <v>10.561488191734316</v>
      </c>
      <c r="N262" s="21">
        <v>-62.991379762597369</v>
      </c>
      <c r="O262" s="22">
        <v>-469</v>
      </c>
      <c r="P262" s="21">
        <v>-32.184692458819015</v>
      </c>
      <c r="Q262" s="31"/>
      <c r="R262" s="22">
        <f t="shared" ref="R262:R325" si="8">R261+O262</f>
        <v>87550</v>
      </c>
      <c r="S262" s="21">
        <f t="shared" ref="S262:S325" si="9">S261+P262</f>
        <v>12586.871707340739</v>
      </c>
    </row>
    <row r="263" spans="4:19">
      <c r="D263" s="18" t="s">
        <v>1949</v>
      </c>
      <c r="E263" s="18" t="s">
        <v>24</v>
      </c>
      <c r="F263" s="19">
        <v>0.19</v>
      </c>
      <c r="G263" s="18" t="s">
        <v>2036</v>
      </c>
      <c r="H263" s="20">
        <v>0.76361000000000001</v>
      </c>
      <c r="I263" s="20">
        <v>0.76031000000000004</v>
      </c>
      <c r="J263" s="20">
        <v>0.76690999999999998</v>
      </c>
      <c r="K263" s="18" t="s">
        <v>2037</v>
      </c>
      <c r="L263" s="20">
        <v>0.76690999999999998</v>
      </c>
      <c r="M263" s="21">
        <v>62.69999999999942</v>
      </c>
      <c r="N263" s="21">
        <v>-13.870000000000161</v>
      </c>
      <c r="O263" s="22">
        <v>330</v>
      </c>
      <c r="P263" s="21">
        <v>62.69999999999942</v>
      </c>
      <c r="Q263" s="31"/>
      <c r="R263" s="22">
        <f t="shared" si="8"/>
        <v>87880</v>
      </c>
      <c r="S263" s="21">
        <f t="shared" si="9"/>
        <v>12649.571707340738</v>
      </c>
    </row>
    <row r="264" spans="4:19">
      <c r="D264" s="18" t="s">
        <v>1949</v>
      </c>
      <c r="E264" s="18" t="s">
        <v>24</v>
      </c>
      <c r="F264" s="19">
        <v>0.16</v>
      </c>
      <c r="G264" s="18" t="s">
        <v>2038</v>
      </c>
      <c r="H264" s="20">
        <v>0.76614000000000004</v>
      </c>
      <c r="I264" s="20">
        <v>0.76214000000000004</v>
      </c>
      <c r="J264" s="20">
        <v>0.77014000000000005</v>
      </c>
      <c r="K264" s="18" t="s">
        <v>2039</v>
      </c>
      <c r="L264" s="20">
        <v>0.77014000000000005</v>
      </c>
      <c r="M264" s="21">
        <v>64.051200000000051</v>
      </c>
      <c r="N264" s="21">
        <v>-25.920000000001053</v>
      </c>
      <c r="O264" s="22">
        <v>400</v>
      </c>
      <c r="P264" s="21">
        <v>64.051200000000051</v>
      </c>
      <c r="Q264" s="31"/>
      <c r="R264" s="22">
        <f t="shared" si="8"/>
        <v>88280</v>
      </c>
      <c r="S264" s="21">
        <f t="shared" si="9"/>
        <v>12713.622907340738</v>
      </c>
    </row>
    <row r="265" spans="4:19">
      <c r="D265" s="18" t="s">
        <v>23</v>
      </c>
      <c r="E265" s="18" t="s">
        <v>24</v>
      </c>
      <c r="F265" s="19">
        <v>0.18</v>
      </c>
      <c r="G265" s="18" t="s">
        <v>181</v>
      </c>
      <c r="H265" s="20">
        <v>1.1145799999999999</v>
      </c>
      <c r="I265" s="20">
        <v>1.11053</v>
      </c>
      <c r="J265" s="20">
        <v>1.1185799999999999</v>
      </c>
      <c r="K265" s="18" t="s">
        <v>182</v>
      </c>
      <c r="L265" s="20">
        <v>1.1185799999999999</v>
      </c>
      <c r="M265" s="21">
        <v>72</v>
      </c>
      <c r="N265" s="21">
        <v>-13.5</v>
      </c>
      <c r="O265" s="22">
        <v>400</v>
      </c>
      <c r="P265" s="21">
        <v>72</v>
      </c>
      <c r="Q265" s="31"/>
      <c r="R265" s="22">
        <f t="shared" si="8"/>
        <v>88680</v>
      </c>
      <c r="S265" s="21">
        <f t="shared" si="9"/>
        <v>12785.622907340738</v>
      </c>
    </row>
    <row r="266" spans="4:19">
      <c r="D266" s="18" t="s">
        <v>2480</v>
      </c>
      <c r="E266" s="18" t="s">
        <v>24</v>
      </c>
      <c r="F266" s="19">
        <v>0.13</v>
      </c>
      <c r="G266" s="18" t="s">
        <v>2545</v>
      </c>
      <c r="H266" s="20">
        <v>0.71953999999999996</v>
      </c>
      <c r="I266" s="20">
        <v>0.71518999999999999</v>
      </c>
      <c r="J266" s="20">
        <v>0.72394000000000003</v>
      </c>
      <c r="K266" s="18" t="s">
        <v>182</v>
      </c>
      <c r="L266" s="20">
        <v>0.72394000000000003</v>
      </c>
      <c r="M266" s="21">
        <v>57.200000000000919</v>
      </c>
      <c r="N266" s="21">
        <v>-11.569999999999304</v>
      </c>
      <c r="O266" s="22">
        <v>440</v>
      </c>
      <c r="P266" s="21">
        <v>57.200000000000919</v>
      </c>
      <c r="Q266" s="31"/>
      <c r="R266" s="22">
        <f t="shared" si="8"/>
        <v>89120</v>
      </c>
      <c r="S266" s="21">
        <f t="shared" si="9"/>
        <v>12842.822907340738</v>
      </c>
    </row>
    <row r="267" spans="4:19">
      <c r="D267" s="18" t="s">
        <v>2934</v>
      </c>
      <c r="E267" s="18" t="s">
        <v>25</v>
      </c>
      <c r="F267" s="19">
        <v>0.13</v>
      </c>
      <c r="G267" s="18" t="s">
        <v>2545</v>
      </c>
      <c r="H267" s="20">
        <v>1.30643</v>
      </c>
      <c r="I267" s="20">
        <v>1.3124800000000001</v>
      </c>
      <c r="J267" s="20">
        <v>1.30033</v>
      </c>
      <c r="K267" s="18" t="s">
        <v>182</v>
      </c>
      <c r="L267" s="20">
        <v>1.30033</v>
      </c>
      <c r="M267" s="21">
        <v>60.984519314327848</v>
      </c>
      <c r="N267" s="21">
        <v>-20.069547938399516</v>
      </c>
      <c r="O267" s="22">
        <v>610</v>
      </c>
      <c r="P267" s="21">
        <v>60.984519314327848</v>
      </c>
      <c r="Q267" s="31"/>
      <c r="R267" s="22">
        <f t="shared" si="8"/>
        <v>89730</v>
      </c>
      <c r="S267" s="21">
        <f t="shared" si="9"/>
        <v>12903.807426655067</v>
      </c>
    </row>
    <row r="268" spans="4:19">
      <c r="D268" s="18" t="s">
        <v>3255</v>
      </c>
      <c r="E268" s="18" t="s">
        <v>25</v>
      </c>
      <c r="F268" s="19">
        <v>0.14000000000000001</v>
      </c>
      <c r="G268" s="18" t="s">
        <v>3294</v>
      </c>
      <c r="H268" s="20">
        <v>0.97531000000000001</v>
      </c>
      <c r="I268" s="20">
        <v>0.97929999999999995</v>
      </c>
      <c r="J268" s="20">
        <v>0.97080999999999995</v>
      </c>
      <c r="K268" s="18" t="s">
        <v>184</v>
      </c>
      <c r="L268" s="20">
        <v>0.97080999999999995</v>
      </c>
      <c r="M268" s="21">
        <v>64.555404776514422</v>
      </c>
      <c r="N268" s="21">
        <v>-32.937469952229996</v>
      </c>
      <c r="O268" s="22">
        <v>450</v>
      </c>
      <c r="P268" s="21">
        <v>64.555404776514422</v>
      </c>
      <c r="Q268" s="31"/>
      <c r="R268" s="22">
        <f t="shared" si="8"/>
        <v>90180</v>
      </c>
      <c r="S268" s="21">
        <f t="shared" si="9"/>
        <v>12968.362831431581</v>
      </c>
    </row>
    <row r="269" spans="4:19">
      <c r="D269" s="18" t="s">
        <v>1547</v>
      </c>
      <c r="E269" s="18" t="s">
        <v>25</v>
      </c>
      <c r="F269" s="19">
        <v>7.0000000000000007E-2</v>
      </c>
      <c r="G269" s="18" t="s">
        <v>1620</v>
      </c>
      <c r="H269" s="20">
        <v>1.2987899999999999</v>
      </c>
      <c r="I269" s="20">
        <v>1.30759</v>
      </c>
      <c r="J269" s="20">
        <v>1.28999</v>
      </c>
      <c r="K269" s="18" t="s">
        <v>1621</v>
      </c>
      <c r="L269" s="20">
        <v>1.28999</v>
      </c>
      <c r="M269" s="21">
        <v>61.567799999999437</v>
      </c>
      <c r="N269" s="21">
        <v>-32.776100000000127</v>
      </c>
      <c r="O269" s="22">
        <v>880</v>
      </c>
      <c r="P269" s="21">
        <v>61.567799999999437</v>
      </c>
      <c r="Q269" s="31"/>
      <c r="R269" s="22">
        <f t="shared" si="8"/>
        <v>91060</v>
      </c>
      <c r="S269" s="21">
        <f t="shared" si="9"/>
        <v>13029.93063143158</v>
      </c>
    </row>
    <row r="270" spans="4:19">
      <c r="D270" s="18" t="s">
        <v>23</v>
      </c>
      <c r="E270" s="18" t="s">
        <v>24</v>
      </c>
      <c r="F270" s="19">
        <v>0.21</v>
      </c>
      <c r="G270" s="18" t="s">
        <v>183</v>
      </c>
      <c r="H270" s="20">
        <v>1.11635</v>
      </c>
      <c r="I270" s="20">
        <v>1.11286</v>
      </c>
      <c r="J270" s="20">
        <v>1.11985</v>
      </c>
      <c r="K270" s="18" t="s">
        <v>184</v>
      </c>
      <c r="L270" s="20">
        <v>1.11985</v>
      </c>
      <c r="M270" s="21">
        <v>73.430000000000007</v>
      </c>
      <c r="N270" s="21">
        <v>-68.95</v>
      </c>
      <c r="O270" s="22">
        <v>350</v>
      </c>
      <c r="P270" s="21">
        <v>73.430000000000007</v>
      </c>
      <c r="Q270" s="31"/>
      <c r="R270" s="22">
        <f t="shared" si="8"/>
        <v>91410</v>
      </c>
      <c r="S270" s="21">
        <f t="shared" si="9"/>
        <v>13103.36063143158</v>
      </c>
    </row>
    <row r="271" spans="4:19">
      <c r="D271" s="18" t="s">
        <v>2934</v>
      </c>
      <c r="E271" s="18" t="s">
        <v>25</v>
      </c>
      <c r="F271" s="19">
        <v>0.18</v>
      </c>
      <c r="G271" s="18" t="s">
        <v>183</v>
      </c>
      <c r="H271" s="20">
        <v>1.3026599999999999</v>
      </c>
      <c r="I271" s="20">
        <v>1.3070900000000001</v>
      </c>
      <c r="J271" s="20">
        <v>1.29816</v>
      </c>
      <c r="K271" s="18" t="s">
        <v>2993</v>
      </c>
      <c r="L271" s="20">
        <v>1.29816</v>
      </c>
      <c r="M271" s="21">
        <v>62.396006655573331</v>
      </c>
      <c r="N271" s="21">
        <v>0</v>
      </c>
      <c r="O271" s="22">
        <v>450</v>
      </c>
      <c r="P271" s="21">
        <v>62.396006655573331</v>
      </c>
      <c r="Q271" s="31"/>
      <c r="R271" s="22">
        <f t="shared" si="8"/>
        <v>91860</v>
      </c>
      <c r="S271" s="21">
        <f t="shared" si="9"/>
        <v>13165.756638087154</v>
      </c>
    </row>
    <row r="272" spans="4:19">
      <c r="D272" s="18" t="s">
        <v>3549</v>
      </c>
      <c r="E272" s="18" t="s">
        <v>24</v>
      </c>
      <c r="F272" s="19">
        <v>0.1</v>
      </c>
      <c r="G272" s="18" t="s">
        <v>3602</v>
      </c>
      <c r="H272" s="20">
        <v>102.098</v>
      </c>
      <c r="I272" s="20">
        <v>101.489</v>
      </c>
      <c r="J272" s="20">
        <v>0</v>
      </c>
      <c r="K272" s="18" t="s">
        <v>184</v>
      </c>
      <c r="L272" s="20">
        <v>101.489</v>
      </c>
      <c r="M272" s="21">
        <v>16.720609373320016</v>
      </c>
      <c r="N272" s="21">
        <v>-60.006503167830473</v>
      </c>
      <c r="O272" s="22">
        <v>-609</v>
      </c>
      <c r="P272" s="21">
        <v>-60.006503167830473</v>
      </c>
      <c r="Q272" s="31"/>
      <c r="R272" s="22">
        <f t="shared" si="8"/>
        <v>91251</v>
      </c>
      <c r="S272" s="21">
        <f t="shared" si="9"/>
        <v>13105.750134919324</v>
      </c>
    </row>
    <row r="273" spans="4:19">
      <c r="D273" s="18" t="s">
        <v>2480</v>
      </c>
      <c r="E273" s="18" t="s">
        <v>25</v>
      </c>
      <c r="F273" s="19">
        <v>0.2</v>
      </c>
      <c r="G273" s="18" t="s">
        <v>2546</v>
      </c>
      <c r="H273" s="20">
        <v>0.71786000000000005</v>
      </c>
      <c r="I273" s="20">
        <v>0.72084000000000004</v>
      </c>
      <c r="J273" s="20">
        <v>0</v>
      </c>
      <c r="K273" s="18" t="s">
        <v>2547</v>
      </c>
      <c r="L273" s="20">
        <v>0.72084000000000004</v>
      </c>
      <c r="M273" s="21">
        <v>28.000000000001357</v>
      </c>
      <c r="N273" s="21">
        <v>-59.599999999999653</v>
      </c>
      <c r="O273" s="22">
        <v>-298</v>
      </c>
      <c r="P273" s="21">
        <v>-59.599999999999653</v>
      </c>
      <c r="Q273" s="31"/>
      <c r="R273" s="22">
        <f t="shared" si="8"/>
        <v>90953</v>
      </c>
      <c r="S273" s="21">
        <f t="shared" si="9"/>
        <v>13046.150134919324</v>
      </c>
    </row>
    <row r="274" spans="4:19">
      <c r="D274" s="18" t="s">
        <v>3549</v>
      </c>
      <c r="E274" s="18" t="s">
        <v>25</v>
      </c>
      <c r="F274" s="19">
        <v>0.06</v>
      </c>
      <c r="G274" s="18" t="s">
        <v>3603</v>
      </c>
      <c r="H274" s="20">
        <v>100.79600000000001</v>
      </c>
      <c r="I274" s="20">
        <v>101.884</v>
      </c>
      <c r="J274" s="20">
        <v>99.695999999999998</v>
      </c>
      <c r="K274" s="18" t="s">
        <v>3604</v>
      </c>
      <c r="L274" s="20">
        <v>99.695999999999998</v>
      </c>
      <c r="M274" s="21">
        <v>66.201251805489193</v>
      </c>
      <c r="N274" s="21">
        <v>0</v>
      </c>
      <c r="O274" s="22">
        <v>1100</v>
      </c>
      <c r="P274" s="21">
        <v>66.201251805489193</v>
      </c>
      <c r="Q274" s="31"/>
      <c r="R274" s="22">
        <f t="shared" si="8"/>
        <v>92053</v>
      </c>
      <c r="S274" s="21">
        <f t="shared" si="9"/>
        <v>13112.351386724813</v>
      </c>
    </row>
    <row r="275" spans="4:19">
      <c r="D275" s="18" t="s">
        <v>2480</v>
      </c>
      <c r="E275" s="18" t="s">
        <v>24</v>
      </c>
      <c r="F275" s="19">
        <v>0.13</v>
      </c>
      <c r="G275" s="18" t="s">
        <v>2548</v>
      </c>
      <c r="H275" s="20">
        <v>0.72370999999999996</v>
      </c>
      <c r="I275" s="20">
        <v>0.71935000000000004</v>
      </c>
      <c r="J275" s="20">
        <v>0.72811000000000003</v>
      </c>
      <c r="K275" s="18" t="s">
        <v>2549</v>
      </c>
      <c r="L275" s="20">
        <v>0.72811000000000003</v>
      </c>
      <c r="M275" s="21">
        <v>57.200000000000919</v>
      </c>
      <c r="N275" s="21">
        <v>0</v>
      </c>
      <c r="O275" s="22">
        <v>440</v>
      </c>
      <c r="P275" s="21">
        <v>57.200000000000919</v>
      </c>
      <c r="Q275" s="31"/>
      <c r="R275" s="22">
        <f t="shared" si="8"/>
        <v>92493</v>
      </c>
      <c r="S275" s="21">
        <f t="shared" si="9"/>
        <v>13169.551386724814</v>
      </c>
    </row>
    <row r="276" spans="4:19">
      <c r="D276" s="18" t="s">
        <v>3255</v>
      </c>
      <c r="E276" s="18" t="s">
        <v>25</v>
      </c>
      <c r="F276" s="19">
        <v>0.15</v>
      </c>
      <c r="G276" s="18" t="s">
        <v>3295</v>
      </c>
      <c r="H276" s="20">
        <v>0.97047000000000005</v>
      </c>
      <c r="I276" s="20">
        <v>0.97446999999999995</v>
      </c>
      <c r="J276" s="20">
        <v>0.96647000000000005</v>
      </c>
      <c r="K276" s="18" t="s">
        <v>3296</v>
      </c>
      <c r="L276" s="20">
        <v>0.96647000000000005</v>
      </c>
      <c r="M276" s="21">
        <v>62.081595910892268</v>
      </c>
      <c r="N276" s="21">
        <v>0</v>
      </c>
      <c r="O276" s="22">
        <v>400</v>
      </c>
      <c r="P276" s="21">
        <v>62.081595910892268</v>
      </c>
      <c r="Q276" s="31"/>
      <c r="R276" s="22">
        <f t="shared" si="8"/>
        <v>92893</v>
      </c>
      <c r="S276" s="21">
        <f t="shared" si="9"/>
        <v>13231.632982635707</v>
      </c>
    </row>
    <row r="277" spans="4:19">
      <c r="D277" s="18" t="s">
        <v>1949</v>
      </c>
      <c r="E277" s="18" t="s">
        <v>24</v>
      </c>
      <c r="F277" s="19">
        <v>0.14000000000000001</v>
      </c>
      <c r="G277" s="18" t="s">
        <v>2040</v>
      </c>
      <c r="H277" s="20">
        <v>0.77254999999999996</v>
      </c>
      <c r="I277" s="20">
        <v>0.76805000000000001</v>
      </c>
      <c r="J277" s="20">
        <v>0.77705000000000002</v>
      </c>
      <c r="K277" s="18" t="s">
        <v>2041</v>
      </c>
      <c r="L277" s="20">
        <v>0.76805000000000001</v>
      </c>
      <c r="M277" s="21">
        <v>32.620000000000765</v>
      </c>
      <c r="N277" s="21">
        <v>-62.999999999999289</v>
      </c>
      <c r="O277" s="22">
        <v>-450</v>
      </c>
      <c r="P277" s="21">
        <v>-62.999999999999289</v>
      </c>
      <c r="Q277" s="31"/>
      <c r="R277" s="22">
        <f t="shared" si="8"/>
        <v>92443</v>
      </c>
      <c r="S277" s="21">
        <f t="shared" si="9"/>
        <v>13168.632982635707</v>
      </c>
    </row>
    <row r="278" spans="4:19">
      <c r="D278" s="18" t="s">
        <v>1547</v>
      </c>
      <c r="E278" s="18" t="s">
        <v>24</v>
      </c>
      <c r="F278" s="19">
        <v>7.0000000000000007E-2</v>
      </c>
      <c r="G278" s="18" t="s">
        <v>1622</v>
      </c>
      <c r="H278" s="20">
        <v>1.3035399999999999</v>
      </c>
      <c r="I278" s="20">
        <v>1.29484</v>
      </c>
      <c r="J278" s="20">
        <v>1.3122400000000001</v>
      </c>
      <c r="K278" s="18" t="s">
        <v>1623</v>
      </c>
      <c r="L278" s="20">
        <v>1.3122400000000001</v>
      </c>
      <c r="M278" s="21">
        <v>60.905600000001073</v>
      </c>
      <c r="N278" s="21">
        <v>-41.018599999999843</v>
      </c>
      <c r="O278" s="22">
        <v>870</v>
      </c>
      <c r="P278" s="21">
        <v>60.905600000001073</v>
      </c>
      <c r="Q278" s="31"/>
      <c r="R278" s="22">
        <f t="shared" si="8"/>
        <v>93313</v>
      </c>
      <c r="S278" s="21">
        <f t="shared" si="9"/>
        <v>13229.538582635709</v>
      </c>
    </row>
    <row r="279" spans="4:19">
      <c r="D279" s="18" t="s">
        <v>1949</v>
      </c>
      <c r="E279" s="18" t="s">
        <v>25</v>
      </c>
      <c r="F279" s="19">
        <v>0.15</v>
      </c>
      <c r="G279" s="18" t="s">
        <v>2042</v>
      </c>
      <c r="H279" s="20">
        <v>0.76305999999999996</v>
      </c>
      <c r="I279" s="20">
        <v>0.76736000000000004</v>
      </c>
      <c r="J279" s="20">
        <v>0</v>
      </c>
      <c r="K279" s="18" t="s">
        <v>2043</v>
      </c>
      <c r="L279" s="20">
        <v>0.76736000000000004</v>
      </c>
      <c r="M279" s="21">
        <v>32.099999999998793</v>
      </c>
      <c r="N279" s="21">
        <v>-64.788000000001219</v>
      </c>
      <c r="O279" s="22">
        <v>-430</v>
      </c>
      <c r="P279" s="21">
        <v>-64.788000000001219</v>
      </c>
      <c r="Q279" s="31"/>
      <c r="R279" s="22">
        <f t="shared" si="8"/>
        <v>92883</v>
      </c>
      <c r="S279" s="21">
        <f t="shared" si="9"/>
        <v>13164.750582635708</v>
      </c>
    </row>
    <row r="280" spans="4:19">
      <c r="D280" s="18" t="s">
        <v>2934</v>
      </c>
      <c r="E280" s="18" t="s">
        <v>25</v>
      </c>
      <c r="F280" s="19">
        <v>0.15</v>
      </c>
      <c r="G280" s="18" t="s">
        <v>2994</v>
      </c>
      <c r="H280" s="20">
        <v>1.2866500000000001</v>
      </c>
      <c r="I280" s="20">
        <v>1.292</v>
      </c>
      <c r="J280" s="20">
        <v>1.28125</v>
      </c>
      <c r="K280" s="18" t="s">
        <v>1623</v>
      </c>
      <c r="L280" s="20">
        <v>1.28125</v>
      </c>
      <c r="M280" s="21">
        <v>63.209001368971848</v>
      </c>
      <c r="N280" s="21">
        <v>-38.373580371330576</v>
      </c>
      <c r="O280" s="22">
        <v>540</v>
      </c>
      <c r="P280" s="21">
        <v>63.209001368971848</v>
      </c>
      <c r="Q280" s="31"/>
      <c r="R280" s="22">
        <f t="shared" si="8"/>
        <v>93423</v>
      </c>
      <c r="S280" s="21">
        <f t="shared" si="9"/>
        <v>13227.95958400468</v>
      </c>
    </row>
    <row r="281" spans="4:19">
      <c r="D281" s="18" t="s">
        <v>3549</v>
      </c>
      <c r="E281" s="18" t="s">
        <v>25</v>
      </c>
      <c r="F281" s="19">
        <v>0.09</v>
      </c>
      <c r="G281" s="18" t="s">
        <v>3605</v>
      </c>
      <c r="H281" s="20">
        <v>100.148</v>
      </c>
      <c r="I281" s="20">
        <v>100.80500000000001</v>
      </c>
      <c r="J281" s="20">
        <v>99.488</v>
      </c>
      <c r="K281" s="18" t="s">
        <v>2550</v>
      </c>
      <c r="L281" s="20">
        <v>100.80500000000001</v>
      </c>
      <c r="M281" s="21">
        <v>45.417024265046301</v>
      </c>
      <c r="N281" s="21">
        <v>-58.832814969406385</v>
      </c>
      <c r="O281" s="22">
        <v>-657</v>
      </c>
      <c r="P281" s="21">
        <v>-58.832814969406385</v>
      </c>
      <c r="Q281" s="31"/>
      <c r="R281" s="22">
        <f t="shared" si="8"/>
        <v>92766</v>
      </c>
      <c r="S281" s="21">
        <f t="shared" si="9"/>
        <v>13169.126769035274</v>
      </c>
    </row>
    <row r="282" spans="4:19">
      <c r="D282" s="18" t="s">
        <v>2480</v>
      </c>
      <c r="E282" s="18" t="s">
        <v>25</v>
      </c>
      <c r="F282" s="19">
        <v>0.14000000000000001</v>
      </c>
      <c r="G282" s="18" t="s">
        <v>2550</v>
      </c>
      <c r="H282" s="20">
        <v>0.72260999999999997</v>
      </c>
      <c r="I282" s="20">
        <v>0.72674000000000005</v>
      </c>
      <c r="J282" s="20">
        <v>0.71840999999999999</v>
      </c>
      <c r="K282" s="18" t="s">
        <v>2551</v>
      </c>
      <c r="L282" s="20">
        <v>0.72674000000000005</v>
      </c>
      <c r="M282" s="21">
        <v>23.799999999998935</v>
      </c>
      <c r="N282" s="21">
        <v>-57.820000000001102</v>
      </c>
      <c r="O282" s="22">
        <v>-413</v>
      </c>
      <c r="P282" s="21">
        <v>-57.820000000001102</v>
      </c>
      <c r="Q282" s="31"/>
      <c r="R282" s="22">
        <f t="shared" si="8"/>
        <v>92353</v>
      </c>
      <c r="S282" s="21">
        <f t="shared" si="9"/>
        <v>13111.306769035273</v>
      </c>
    </row>
    <row r="283" spans="4:19">
      <c r="D283" s="18" t="s">
        <v>1547</v>
      </c>
      <c r="E283" s="18" t="s">
        <v>24</v>
      </c>
      <c r="F283" s="19">
        <v>0.08</v>
      </c>
      <c r="G283" s="18" t="s">
        <v>1624</v>
      </c>
      <c r="H283" s="20">
        <v>1.31216</v>
      </c>
      <c r="I283" s="20">
        <v>1.30436</v>
      </c>
      <c r="J283" s="20">
        <v>1.31996</v>
      </c>
      <c r="K283" s="18" t="s">
        <v>1625</v>
      </c>
      <c r="L283" s="20">
        <v>1.31996</v>
      </c>
      <c r="M283" s="21">
        <v>62.401600000000236</v>
      </c>
      <c r="N283" s="21">
        <v>-31.919999999999504</v>
      </c>
      <c r="O283" s="22">
        <v>780</v>
      </c>
      <c r="P283" s="21">
        <v>62.401600000000236</v>
      </c>
      <c r="Q283" s="31"/>
      <c r="R283" s="22">
        <f t="shared" si="8"/>
        <v>93133</v>
      </c>
      <c r="S283" s="21">
        <f t="shared" si="9"/>
        <v>13173.708369035274</v>
      </c>
    </row>
    <row r="284" spans="4:19">
      <c r="D284" s="18" t="s">
        <v>23</v>
      </c>
      <c r="E284" s="18" t="s">
        <v>24</v>
      </c>
      <c r="F284" s="19">
        <v>0.18</v>
      </c>
      <c r="G284" s="18" t="s">
        <v>185</v>
      </c>
      <c r="H284" s="20">
        <v>1.1332800000000001</v>
      </c>
      <c r="I284" s="20">
        <v>1.12921</v>
      </c>
      <c r="J284" s="20">
        <v>1.1373800000000001</v>
      </c>
      <c r="K284" s="18" t="s">
        <v>186</v>
      </c>
      <c r="L284" s="20">
        <v>1.12921</v>
      </c>
      <c r="M284" s="21">
        <v>39.78</v>
      </c>
      <c r="N284" s="21">
        <v>-73.319999999999993</v>
      </c>
      <c r="O284" s="22">
        <v>-407</v>
      </c>
      <c r="P284" s="21">
        <v>-73.319999999999993</v>
      </c>
      <c r="Q284" s="31"/>
      <c r="R284" s="22">
        <f t="shared" si="8"/>
        <v>92726</v>
      </c>
      <c r="S284" s="21">
        <f t="shared" si="9"/>
        <v>13100.388369035274</v>
      </c>
    </row>
    <row r="285" spans="4:19">
      <c r="D285" s="18" t="s">
        <v>2480</v>
      </c>
      <c r="E285" s="18" t="s">
        <v>24</v>
      </c>
      <c r="F285" s="19">
        <v>0.13</v>
      </c>
      <c r="G285" s="18" t="s">
        <v>2552</v>
      </c>
      <c r="H285" s="20">
        <v>0.73270000000000002</v>
      </c>
      <c r="I285" s="20">
        <v>0.72823000000000004</v>
      </c>
      <c r="J285" s="20">
        <v>0</v>
      </c>
      <c r="K285" s="18" t="s">
        <v>2553</v>
      </c>
      <c r="L285" s="20">
        <v>0.72823000000000004</v>
      </c>
      <c r="M285" s="21">
        <v>21.70999999999934</v>
      </c>
      <c r="N285" s="21">
        <v>-58.059299999999659</v>
      </c>
      <c r="O285" s="22">
        <v>-447</v>
      </c>
      <c r="P285" s="21">
        <v>-58.059299999999659</v>
      </c>
      <c r="Q285" s="31"/>
      <c r="R285" s="22">
        <f t="shared" si="8"/>
        <v>92279</v>
      </c>
      <c r="S285" s="21">
        <f t="shared" si="9"/>
        <v>13042.329069035275</v>
      </c>
    </row>
    <row r="286" spans="4:19">
      <c r="D286" s="18" t="s">
        <v>3549</v>
      </c>
      <c r="E286" s="18" t="s">
        <v>25</v>
      </c>
      <c r="F286" s="19">
        <v>0.13</v>
      </c>
      <c r="G286" s="18" t="s">
        <v>2552</v>
      </c>
      <c r="H286" s="20">
        <v>99.977999999999994</v>
      </c>
      <c r="I286" s="20">
        <v>100.44199999999999</v>
      </c>
      <c r="J286" s="20">
        <v>0</v>
      </c>
      <c r="K286" s="18" t="s">
        <v>2553</v>
      </c>
      <c r="L286" s="20">
        <v>100.44199999999999</v>
      </c>
      <c r="M286" s="21">
        <v>0</v>
      </c>
      <c r="N286" s="21">
        <v>-60.105139479597213</v>
      </c>
      <c r="O286" s="22">
        <v>-464</v>
      </c>
      <c r="P286" s="21">
        <v>-60.105139479597213</v>
      </c>
      <c r="Q286" s="31"/>
      <c r="R286" s="22">
        <f t="shared" si="8"/>
        <v>91815</v>
      </c>
      <c r="S286" s="21">
        <f t="shared" si="9"/>
        <v>12982.223929555677</v>
      </c>
    </row>
    <row r="287" spans="4:19">
      <c r="D287" s="18" t="s">
        <v>1949</v>
      </c>
      <c r="E287" s="18" t="s">
        <v>25</v>
      </c>
      <c r="F287" s="19">
        <v>0.23</v>
      </c>
      <c r="G287" s="18" t="s">
        <v>2044</v>
      </c>
      <c r="H287" s="20">
        <v>0.76112999999999997</v>
      </c>
      <c r="I287" s="20">
        <v>0.76383000000000001</v>
      </c>
      <c r="J287" s="20">
        <v>0.75843000000000005</v>
      </c>
      <c r="K287" s="18" t="s">
        <v>2045</v>
      </c>
      <c r="L287" s="20">
        <v>0.76383000000000001</v>
      </c>
      <c r="M287" s="21">
        <v>52.439999999998818</v>
      </c>
      <c r="N287" s="21">
        <v>-62.54160000000082</v>
      </c>
      <c r="O287" s="22">
        <v>-270</v>
      </c>
      <c r="P287" s="21">
        <v>-62.54160000000082</v>
      </c>
      <c r="Q287" s="31"/>
      <c r="R287" s="22">
        <f t="shared" si="8"/>
        <v>91545</v>
      </c>
      <c r="S287" s="21">
        <f t="shared" si="9"/>
        <v>12919.682329555677</v>
      </c>
    </row>
    <row r="288" spans="4:19">
      <c r="D288" s="18" t="s">
        <v>2934</v>
      </c>
      <c r="E288" s="18" t="s">
        <v>24</v>
      </c>
      <c r="F288" s="19">
        <v>0.2</v>
      </c>
      <c r="G288" s="18" t="s">
        <v>2995</v>
      </c>
      <c r="H288" s="20">
        <v>1.2927999999999999</v>
      </c>
      <c r="I288" s="20">
        <v>1.28884</v>
      </c>
      <c r="J288" s="20">
        <v>1.2968</v>
      </c>
      <c r="K288" s="18" t="s">
        <v>2996</v>
      </c>
      <c r="L288" s="20">
        <v>1.28884</v>
      </c>
      <c r="M288" s="21">
        <v>45.687472988826229</v>
      </c>
      <c r="N288" s="21">
        <v>-61.586779332996755</v>
      </c>
      <c r="O288" s="22">
        <v>-396</v>
      </c>
      <c r="P288" s="21">
        <v>-61.586779332996755</v>
      </c>
      <c r="Q288" s="31"/>
      <c r="R288" s="22">
        <f t="shared" si="8"/>
        <v>91149</v>
      </c>
      <c r="S288" s="21">
        <f t="shared" si="9"/>
        <v>12858.095550222681</v>
      </c>
    </row>
    <row r="289" spans="4:19">
      <c r="D289" s="18" t="s">
        <v>3255</v>
      </c>
      <c r="E289" s="18" t="s">
        <v>24</v>
      </c>
      <c r="F289" s="19">
        <v>0.16</v>
      </c>
      <c r="G289" s="18" t="s">
        <v>3297</v>
      </c>
      <c r="H289" s="20">
        <v>0.96496000000000004</v>
      </c>
      <c r="I289" s="20">
        <v>0.96126</v>
      </c>
      <c r="J289" s="20">
        <v>0.96865999999999997</v>
      </c>
      <c r="K289" s="18" t="s">
        <v>3298</v>
      </c>
      <c r="L289" s="20">
        <v>0.96865999999999997</v>
      </c>
      <c r="M289" s="21">
        <v>61.110390451916878</v>
      </c>
      <c r="N289" s="21">
        <v>-39.56034823079721</v>
      </c>
      <c r="O289" s="22">
        <v>370</v>
      </c>
      <c r="P289" s="21">
        <v>61.110390451916878</v>
      </c>
      <c r="Q289" s="31"/>
      <c r="R289" s="22">
        <f t="shared" si="8"/>
        <v>91519</v>
      </c>
      <c r="S289" s="21">
        <f t="shared" si="9"/>
        <v>12919.205940674598</v>
      </c>
    </row>
    <row r="290" spans="4:19">
      <c r="D290" s="18" t="s">
        <v>23</v>
      </c>
      <c r="E290" s="18" t="s">
        <v>25</v>
      </c>
      <c r="F290" s="19">
        <v>0.21</v>
      </c>
      <c r="G290" s="18" t="s">
        <v>186</v>
      </c>
      <c r="H290" s="20">
        <v>1.1291500000000001</v>
      </c>
      <c r="I290" s="20">
        <v>1.1325099999999999</v>
      </c>
      <c r="J290" s="20">
        <v>1.12575</v>
      </c>
      <c r="K290" s="18" t="s">
        <v>187</v>
      </c>
      <c r="L290" s="20">
        <v>1.12575</v>
      </c>
      <c r="M290" s="21">
        <v>71.400000000000006</v>
      </c>
      <c r="N290" s="21">
        <v>-6.72</v>
      </c>
      <c r="O290" s="22">
        <v>340</v>
      </c>
      <c r="P290" s="21">
        <v>71.400000000000006</v>
      </c>
      <c r="Q290" s="31"/>
      <c r="R290" s="22">
        <f t="shared" si="8"/>
        <v>91859</v>
      </c>
      <c r="S290" s="21">
        <f t="shared" si="9"/>
        <v>12990.605940674597</v>
      </c>
    </row>
    <row r="291" spans="4:19">
      <c r="D291" s="18" t="s">
        <v>2480</v>
      </c>
      <c r="E291" s="18" t="s">
        <v>24</v>
      </c>
      <c r="F291" s="19">
        <v>0.11</v>
      </c>
      <c r="G291" s="18" t="s">
        <v>2554</v>
      </c>
      <c r="H291" s="20">
        <v>0.73662000000000005</v>
      </c>
      <c r="I291" s="20">
        <v>0.73124</v>
      </c>
      <c r="J291" s="20">
        <v>0</v>
      </c>
      <c r="K291" s="18" t="s">
        <v>188</v>
      </c>
      <c r="L291" s="20">
        <v>0.73124</v>
      </c>
      <c r="M291" s="21">
        <v>0</v>
      </c>
      <c r="N291" s="21">
        <v>-59.180000000000568</v>
      </c>
      <c r="O291" s="22">
        <v>-538</v>
      </c>
      <c r="P291" s="21">
        <v>-59.180000000000568</v>
      </c>
      <c r="Q291" s="31"/>
      <c r="R291" s="22">
        <f t="shared" si="8"/>
        <v>91321</v>
      </c>
      <c r="S291" s="21">
        <f t="shared" si="9"/>
        <v>12931.425940674597</v>
      </c>
    </row>
    <row r="292" spans="4:19">
      <c r="D292" s="18" t="s">
        <v>2934</v>
      </c>
      <c r="E292" s="18" t="s">
        <v>25</v>
      </c>
      <c r="F292" s="19">
        <v>0.15</v>
      </c>
      <c r="G292" s="18" t="s">
        <v>2554</v>
      </c>
      <c r="H292" s="20">
        <v>1.28606</v>
      </c>
      <c r="I292" s="20">
        <v>1.2912699999999999</v>
      </c>
      <c r="J292" s="20">
        <v>0</v>
      </c>
      <c r="K292" s="18" t="s">
        <v>188</v>
      </c>
      <c r="L292" s="20">
        <v>1.2912699999999999</v>
      </c>
      <c r="M292" s="21">
        <v>0</v>
      </c>
      <c r="N292" s="21">
        <v>-60.521811859641325</v>
      </c>
      <c r="O292" s="22">
        <v>-521</v>
      </c>
      <c r="P292" s="21">
        <v>-60.521811859641325</v>
      </c>
      <c r="Q292" s="31"/>
      <c r="R292" s="22">
        <f t="shared" si="8"/>
        <v>90800</v>
      </c>
      <c r="S292" s="21">
        <f t="shared" si="9"/>
        <v>12870.904128814955</v>
      </c>
    </row>
    <row r="293" spans="4:19">
      <c r="D293" s="18" t="s">
        <v>23</v>
      </c>
      <c r="E293" s="18" t="s">
        <v>25</v>
      </c>
      <c r="F293" s="19">
        <v>0.23</v>
      </c>
      <c r="G293" s="18" t="s">
        <v>188</v>
      </c>
      <c r="H293" s="20">
        <v>1.1269100000000001</v>
      </c>
      <c r="I293" s="20">
        <v>1.1301000000000001</v>
      </c>
      <c r="J293" s="20">
        <v>1.12371</v>
      </c>
      <c r="K293" s="18" t="s">
        <v>189</v>
      </c>
      <c r="L293" s="20">
        <v>1.12371</v>
      </c>
      <c r="M293" s="21">
        <v>73.599999999999994</v>
      </c>
      <c r="N293" s="21">
        <v>0</v>
      </c>
      <c r="O293" s="22">
        <v>320</v>
      </c>
      <c r="P293" s="21">
        <v>73.599999999999994</v>
      </c>
      <c r="Q293" s="31"/>
      <c r="R293" s="22">
        <f t="shared" si="8"/>
        <v>91120</v>
      </c>
      <c r="S293" s="21">
        <f t="shared" si="9"/>
        <v>12944.504128814955</v>
      </c>
    </row>
    <row r="294" spans="4:19">
      <c r="D294" s="18" t="s">
        <v>3255</v>
      </c>
      <c r="E294" s="18" t="s">
        <v>24</v>
      </c>
      <c r="F294" s="19">
        <v>0.13</v>
      </c>
      <c r="G294" s="18" t="s">
        <v>188</v>
      </c>
      <c r="H294" s="20">
        <v>0.96931</v>
      </c>
      <c r="I294" s="20">
        <v>0.96467000000000003</v>
      </c>
      <c r="J294" s="20">
        <v>0.97391000000000005</v>
      </c>
      <c r="K294" s="18" t="s">
        <v>190</v>
      </c>
      <c r="L294" s="20">
        <v>0.97391000000000005</v>
      </c>
      <c r="M294" s="21">
        <v>61.401977595466342</v>
      </c>
      <c r="N294" s="21">
        <v>0</v>
      </c>
      <c r="O294" s="22">
        <v>460</v>
      </c>
      <c r="P294" s="21">
        <v>61.401977595466342</v>
      </c>
      <c r="Q294" s="31"/>
      <c r="R294" s="22">
        <f t="shared" si="8"/>
        <v>91580</v>
      </c>
      <c r="S294" s="21">
        <f t="shared" si="9"/>
        <v>13005.906106410421</v>
      </c>
    </row>
    <row r="295" spans="4:19">
      <c r="D295" s="18" t="s">
        <v>23</v>
      </c>
      <c r="E295" s="18" t="s">
        <v>25</v>
      </c>
      <c r="F295" s="19">
        <v>0.11</v>
      </c>
      <c r="G295" s="18" t="s">
        <v>190</v>
      </c>
      <c r="H295" s="20">
        <v>1.1214299999999999</v>
      </c>
      <c r="I295" s="20">
        <v>1.1279699999999999</v>
      </c>
      <c r="J295" s="20">
        <v>1.11483</v>
      </c>
      <c r="K295" s="18" t="s">
        <v>191</v>
      </c>
      <c r="L295" s="20">
        <v>1.11483</v>
      </c>
      <c r="M295" s="21">
        <v>72.62</v>
      </c>
      <c r="N295" s="21">
        <v>0</v>
      </c>
      <c r="O295" s="22">
        <v>660</v>
      </c>
      <c r="P295" s="21">
        <v>72.62</v>
      </c>
      <c r="Q295" s="31"/>
      <c r="R295" s="22">
        <f t="shared" si="8"/>
        <v>92240</v>
      </c>
      <c r="S295" s="21">
        <f t="shared" si="9"/>
        <v>13078.526106410422</v>
      </c>
    </row>
    <row r="296" spans="4:19">
      <c r="D296" s="18" t="s">
        <v>2934</v>
      </c>
      <c r="E296" s="18" t="s">
        <v>24</v>
      </c>
      <c r="F296" s="19">
        <v>0.11</v>
      </c>
      <c r="G296" s="18" t="s">
        <v>2997</v>
      </c>
      <c r="H296" s="20">
        <v>1.3003899999999999</v>
      </c>
      <c r="I296" s="20">
        <v>1.29321</v>
      </c>
      <c r="J296" s="20">
        <v>1.30759</v>
      </c>
      <c r="K296" s="18" t="s">
        <v>191</v>
      </c>
      <c r="L296" s="20">
        <v>1.30759</v>
      </c>
      <c r="M296" s="21">
        <v>60.550843760513438</v>
      </c>
      <c r="N296" s="21">
        <v>-6.1785390025074793</v>
      </c>
      <c r="O296" s="22">
        <v>720</v>
      </c>
      <c r="P296" s="21">
        <v>60.550843760513438</v>
      </c>
      <c r="Q296" s="31"/>
      <c r="R296" s="22">
        <f t="shared" si="8"/>
        <v>92960</v>
      </c>
      <c r="S296" s="21">
        <f t="shared" si="9"/>
        <v>13139.076950170935</v>
      </c>
    </row>
    <row r="297" spans="4:19">
      <c r="D297" s="18" t="s">
        <v>2480</v>
      </c>
      <c r="E297" s="18" t="s">
        <v>24</v>
      </c>
      <c r="F297" s="19">
        <v>0.12</v>
      </c>
      <c r="G297" s="18" t="s">
        <v>2555</v>
      </c>
      <c r="H297" s="20">
        <v>0.72796000000000005</v>
      </c>
      <c r="I297" s="20">
        <v>0.72338000000000002</v>
      </c>
      <c r="J297" s="20">
        <v>0.73255999999999999</v>
      </c>
      <c r="K297" s="18" t="s">
        <v>2556</v>
      </c>
      <c r="L297" s="20">
        <v>0.73255999999999999</v>
      </c>
      <c r="M297" s="21">
        <v>55.246799999999247</v>
      </c>
      <c r="N297" s="21">
        <v>-8.6400000000006472</v>
      </c>
      <c r="O297" s="22">
        <v>460</v>
      </c>
      <c r="P297" s="21">
        <v>55.246799999999247</v>
      </c>
      <c r="Q297" s="31"/>
      <c r="R297" s="22">
        <f t="shared" si="8"/>
        <v>93420</v>
      </c>
      <c r="S297" s="21">
        <f t="shared" si="9"/>
        <v>13194.323750170934</v>
      </c>
    </row>
    <row r="298" spans="4:19">
      <c r="D298" s="18" t="s">
        <v>23</v>
      </c>
      <c r="E298" s="18" t="s">
        <v>24</v>
      </c>
      <c r="F298" s="19">
        <v>0.1</v>
      </c>
      <c r="G298" s="18" t="s">
        <v>192</v>
      </c>
      <c r="H298" s="20">
        <v>1.12019</v>
      </c>
      <c r="I298" s="20">
        <v>1.1127100000000001</v>
      </c>
      <c r="J298" s="20">
        <v>1.1276900000000001</v>
      </c>
      <c r="K298" s="18" t="s">
        <v>193</v>
      </c>
      <c r="L298" s="20">
        <v>1.1276900000000001</v>
      </c>
      <c r="M298" s="21">
        <v>74.81</v>
      </c>
      <c r="N298" s="21">
        <v>-62.66</v>
      </c>
      <c r="O298" s="22">
        <v>750</v>
      </c>
      <c r="P298" s="21">
        <v>74.81</v>
      </c>
      <c r="Q298" s="31"/>
      <c r="R298" s="22">
        <f t="shared" si="8"/>
        <v>94170</v>
      </c>
      <c r="S298" s="21">
        <f t="shared" si="9"/>
        <v>13269.133750170933</v>
      </c>
    </row>
    <row r="299" spans="4:19">
      <c r="D299" s="18" t="s">
        <v>3255</v>
      </c>
      <c r="E299" s="18" t="s">
        <v>25</v>
      </c>
      <c r="F299" s="19">
        <v>0.1</v>
      </c>
      <c r="G299" s="18" t="s">
        <v>2556</v>
      </c>
      <c r="H299" s="20">
        <v>0.97829999999999995</v>
      </c>
      <c r="I299" s="20">
        <v>0.98429999999999995</v>
      </c>
      <c r="J299" s="20">
        <v>0.97230000000000005</v>
      </c>
      <c r="K299" s="18" t="s">
        <v>195</v>
      </c>
      <c r="L299" s="20">
        <v>0.97230000000000005</v>
      </c>
      <c r="M299" s="21">
        <v>61.588948170956449</v>
      </c>
      <c r="N299" s="21">
        <v>-36.866547172886463</v>
      </c>
      <c r="O299" s="22">
        <v>600</v>
      </c>
      <c r="P299" s="21">
        <v>61.588948170956449</v>
      </c>
      <c r="Q299" s="31"/>
      <c r="R299" s="22">
        <f t="shared" si="8"/>
        <v>94770</v>
      </c>
      <c r="S299" s="21">
        <f t="shared" si="9"/>
        <v>13330.72269834189</v>
      </c>
    </row>
    <row r="300" spans="4:19">
      <c r="D300" s="18" t="s">
        <v>2934</v>
      </c>
      <c r="E300" s="18" t="s">
        <v>25</v>
      </c>
      <c r="F300" s="19">
        <v>0.14000000000000001</v>
      </c>
      <c r="G300" s="18" t="s">
        <v>2998</v>
      </c>
      <c r="H300" s="20">
        <v>1.3012699999999999</v>
      </c>
      <c r="I300" s="20">
        <v>1.30697</v>
      </c>
      <c r="J300" s="20">
        <v>1.2955700000000001</v>
      </c>
      <c r="K300" s="18" t="s">
        <v>2999</v>
      </c>
      <c r="L300" s="20">
        <v>1.2955700000000001</v>
      </c>
      <c r="M300" s="21">
        <v>61.591277790585018</v>
      </c>
      <c r="N300" s="21">
        <v>0</v>
      </c>
      <c r="O300" s="22">
        <v>570</v>
      </c>
      <c r="P300" s="21">
        <v>61.591277790585018</v>
      </c>
      <c r="Q300" s="31"/>
      <c r="R300" s="22">
        <f t="shared" si="8"/>
        <v>95340</v>
      </c>
      <c r="S300" s="21">
        <f t="shared" si="9"/>
        <v>13392.313976132475</v>
      </c>
    </row>
    <row r="301" spans="4:19">
      <c r="D301" s="18" t="s">
        <v>2480</v>
      </c>
      <c r="E301" s="18" t="s">
        <v>24</v>
      </c>
      <c r="F301" s="19">
        <v>0.15</v>
      </c>
      <c r="G301" s="18" t="s">
        <v>2557</v>
      </c>
      <c r="H301" s="20">
        <v>0.73073999999999995</v>
      </c>
      <c r="I301" s="20">
        <v>0.72682999999999998</v>
      </c>
      <c r="J301" s="20">
        <v>0.73473999999999995</v>
      </c>
      <c r="K301" s="18" t="s">
        <v>2558</v>
      </c>
      <c r="L301" s="20">
        <v>0.73473999999999995</v>
      </c>
      <c r="M301" s="21">
        <v>60.058500000000059</v>
      </c>
      <c r="N301" s="21">
        <v>-16.199999999999548</v>
      </c>
      <c r="O301" s="22">
        <v>400</v>
      </c>
      <c r="P301" s="21">
        <v>60.058500000000059</v>
      </c>
      <c r="Q301" s="31"/>
      <c r="R301" s="22">
        <f t="shared" si="8"/>
        <v>95740</v>
      </c>
      <c r="S301" s="21">
        <f t="shared" si="9"/>
        <v>13452.372476132474</v>
      </c>
    </row>
    <row r="302" spans="4:19">
      <c r="D302" s="18" t="s">
        <v>23</v>
      </c>
      <c r="E302" s="18" t="s">
        <v>25</v>
      </c>
      <c r="F302" s="19">
        <v>0.23</v>
      </c>
      <c r="G302" s="18" t="s">
        <v>194</v>
      </c>
      <c r="H302" s="20">
        <v>1.1151800000000001</v>
      </c>
      <c r="I302" s="20">
        <v>1.11842</v>
      </c>
      <c r="J302" s="20">
        <v>1.11188</v>
      </c>
      <c r="K302" s="18" t="s">
        <v>195</v>
      </c>
      <c r="L302" s="20">
        <v>1.11842</v>
      </c>
      <c r="M302" s="21">
        <v>24.86</v>
      </c>
      <c r="N302" s="21">
        <v>-74.5</v>
      </c>
      <c r="O302" s="22">
        <v>-324</v>
      </c>
      <c r="P302" s="21">
        <v>-74.5</v>
      </c>
      <c r="Q302" s="31"/>
      <c r="R302" s="22">
        <f t="shared" si="8"/>
        <v>95416</v>
      </c>
      <c r="S302" s="21">
        <f t="shared" si="9"/>
        <v>13377.872476132474</v>
      </c>
    </row>
    <row r="303" spans="4:19">
      <c r="D303" s="18" t="s">
        <v>3549</v>
      </c>
      <c r="E303" s="18" t="s">
        <v>24</v>
      </c>
      <c r="F303" s="19">
        <v>0.14000000000000001</v>
      </c>
      <c r="G303" s="18" t="s">
        <v>3606</v>
      </c>
      <c r="H303" s="20">
        <v>103.71</v>
      </c>
      <c r="I303" s="20">
        <v>103.27</v>
      </c>
      <c r="J303" s="20">
        <v>0</v>
      </c>
      <c r="K303" s="18" t="s">
        <v>2558</v>
      </c>
      <c r="L303" s="20">
        <v>103.27</v>
      </c>
      <c r="M303" s="21">
        <v>0</v>
      </c>
      <c r="N303" s="21">
        <v>-59.649462573835279</v>
      </c>
      <c r="O303" s="22">
        <v>-440</v>
      </c>
      <c r="P303" s="21">
        <v>-59.649462573835279</v>
      </c>
      <c r="Q303" s="31"/>
      <c r="R303" s="22">
        <f t="shared" si="8"/>
        <v>94976</v>
      </c>
      <c r="S303" s="21">
        <f t="shared" si="9"/>
        <v>13318.223013558638</v>
      </c>
    </row>
    <row r="304" spans="4:19">
      <c r="D304" s="18" t="s">
        <v>3549</v>
      </c>
      <c r="E304" s="18" t="s">
        <v>25</v>
      </c>
      <c r="F304" s="19">
        <v>0.05</v>
      </c>
      <c r="G304" s="18" t="s">
        <v>3609</v>
      </c>
      <c r="H304" s="20">
        <v>102.001</v>
      </c>
      <c r="I304" s="20">
        <v>103.188</v>
      </c>
      <c r="J304" s="20">
        <v>100.801</v>
      </c>
      <c r="K304" s="18" t="s">
        <v>3610</v>
      </c>
      <c r="L304" s="20">
        <v>103.188</v>
      </c>
      <c r="M304" s="21">
        <v>39.655581542828216</v>
      </c>
      <c r="N304" s="21">
        <v>-57.650234615894604</v>
      </c>
      <c r="O304" s="22">
        <v>-1187</v>
      </c>
      <c r="P304" s="21">
        <v>-57.650234059555494</v>
      </c>
      <c r="Q304" s="31"/>
      <c r="R304" s="22">
        <f t="shared" si="8"/>
        <v>93789</v>
      </c>
      <c r="S304" s="21">
        <f t="shared" si="9"/>
        <v>13260.572779499082</v>
      </c>
    </row>
    <row r="305" spans="4:19">
      <c r="D305" s="18" t="s">
        <v>3549</v>
      </c>
      <c r="E305" s="18" t="s">
        <v>24</v>
      </c>
      <c r="F305" s="19">
        <v>7.0000000000000007E-2</v>
      </c>
      <c r="G305" s="18" t="s">
        <v>3607</v>
      </c>
      <c r="H305" s="20">
        <v>102.527</v>
      </c>
      <c r="I305" s="20">
        <v>101.699</v>
      </c>
      <c r="J305" s="20">
        <v>103.357</v>
      </c>
      <c r="K305" s="18" t="s">
        <v>3608</v>
      </c>
      <c r="L305" s="20">
        <v>101.699</v>
      </c>
      <c r="M305" s="21">
        <v>35.650679090195652</v>
      </c>
      <c r="N305" s="21">
        <v>-57.013557995312411</v>
      </c>
      <c r="O305" s="22">
        <v>-828</v>
      </c>
      <c r="P305" s="21">
        <v>-57.013557995312411</v>
      </c>
      <c r="Q305" s="31"/>
      <c r="R305" s="22">
        <f t="shared" si="8"/>
        <v>92961</v>
      </c>
      <c r="S305" s="21">
        <f t="shared" si="9"/>
        <v>13203.559221503769</v>
      </c>
    </row>
    <row r="306" spans="4:19">
      <c r="D306" s="18" t="s">
        <v>2934</v>
      </c>
      <c r="E306" s="18" t="s">
        <v>24</v>
      </c>
      <c r="F306" s="19">
        <v>0.15</v>
      </c>
      <c r="G306" s="18" t="s">
        <v>3000</v>
      </c>
      <c r="H306" s="20">
        <v>1.29365</v>
      </c>
      <c r="I306" s="20">
        <v>1.2882100000000001</v>
      </c>
      <c r="J306" s="20">
        <v>1.29915</v>
      </c>
      <c r="K306" s="18" t="s">
        <v>2559</v>
      </c>
      <c r="L306" s="20">
        <v>1.29915</v>
      </c>
      <c r="M306" s="21">
        <v>63.477549488795177</v>
      </c>
      <c r="N306" s="21">
        <v>-30.582744019203517</v>
      </c>
      <c r="O306" s="22">
        <v>550</v>
      </c>
      <c r="P306" s="21">
        <v>63.477549488795177</v>
      </c>
      <c r="Q306" s="31"/>
      <c r="R306" s="22">
        <f t="shared" si="8"/>
        <v>93511</v>
      </c>
      <c r="S306" s="21">
        <f t="shared" si="9"/>
        <v>13267.036770992563</v>
      </c>
    </row>
    <row r="307" spans="4:19">
      <c r="D307" s="18" t="s">
        <v>23</v>
      </c>
      <c r="E307" s="18" t="s">
        <v>24</v>
      </c>
      <c r="F307" s="19">
        <v>0.22</v>
      </c>
      <c r="G307" s="18" t="s">
        <v>196</v>
      </c>
      <c r="H307" s="20">
        <v>1.1262799999999999</v>
      </c>
      <c r="I307" s="20">
        <v>1.12286</v>
      </c>
      <c r="J307" s="20">
        <v>1.12978</v>
      </c>
      <c r="K307" s="18" t="s">
        <v>197</v>
      </c>
      <c r="L307" s="20">
        <v>1.12286</v>
      </c>
      <c r="M307" s="21">
        <v>47.96</v>
      </c>
      <c r="N307" s="21">
        <v>-75.239999999999995</v>
      </c>
      <c r="O307" s="22">
        <v>-342</v>
      </c>
      <c r="P307" s="21">
        <v>-75.239999999999995</v>
      </c>
      <c r="Q307" s="31"/>
      <c r="R307" s="22">
        <f t="shared" si="8"/>
        <v>93169</v>
      </c>
      <c r="S307" s="21">
        <f t="shared" si="9"/>
        <v>13191.796770992563</v>
      </c>
    </row>
    <row r="308" spans="4:19">
      <c r="D308" s="18" t="s">
        <v>2480</v>
      </c>
      <c r="E308" s="18" t="s">
        <v>25</v>
      </c>
      <c r="F308" s="19">
        <v>0.14000000000000001</v>
      </c>
      <c r="G308" s="18" t="s">
        <v>2559</v>
      </c>
      <c r="H308" s="20">
        <v>0.73623000000000005</v>
      </c>
      <c r="I308" s="20">
        <v>0.74048999999999998</v>
      </c>
      <c r="J308" s="20">
        <v>0.73192999999999997</v>
      </c>
      <c r="K308" s="18" t="s">
        <v>197</v>
      </c>
      <c r="L308" s="20">
        <v>0.73192999999999997</v>
      </c>
      <c r="M308" s="21">
        <v>60.200000000001147</v>
      </c>
      <c r="N308" s="21">
        <v>0</v>
      </c>
      <c r="O308" s="22">
        <v>430</v>
      </c>
      <c r="P308" s="21">
        <v>60.200000000001147</v>
      </c>
      <c r="Q308" s="31"/>
      <c r="R308" s="22">
        <f t="shared" si="8"/>
        <v>93599</v>
      </c>
      <c r="S308" s="21">
        <f t="shared" si="9"/>
        <v>13251.996770992564</v>
      </c>
    </row>
    <row r="309" spans="4:19">
      <c r="D309" s="18" t="s">
        <v>1949</v>
      </c>
      <c r="E309" s="18" t="s">
        <v>25</v>
      </c>
      <c r="F309" s="19">
        <v>0.11</v>
      </c>
      <c r="G309" s="18" t="s">
        <v>2046</v>
      </c>
      <c r="H309" s="20">
        <v>0.76036999999999999</v>
      </c>
      <c r="I309" s="20">
        <v>0.76576999999999995</v>
      </c>
      <c r="J309" s="20">
        <v>0.75497000000000003</v>
      </c>
      <c r="K309" s="18" t="s">
        <v>2047</v>
      </c>
      <c r="L309" s="20">
        <v>0.75497000000000003</v>
      </c>
      <c r="M309" s="21">
        <v>59.399999999999565</v>
      </c>
      <c r="N309" s="21">
        <v>-3.849999999999576</v>
      </c>
      <c r="O309" s="22">
        <v>540</v>
      </c>
      <c r="P309" s="21">
        <v>59.399999999999565</v>
      </c>
      <c r="Q309" s="31"/>
      <c r="R309" s="22">
        <f t="shared" si="8"/>
        <v>94139</v>
      </c>
      <c r="S309" s="21">
        <f t="shared" si="9"/>
        <v>13311.396770992564</v>
      </c>
    </row>
    <row r="310" spans="4:19">
      <c r="D310" s="18" t="s">
        <v>2480</v>
      </c>
      <c r="E310" s="18" t="s">
        <v>25</v>
      </c>
      <c r="F310" s="19">
        <v>0.13</v>
      </c>
      <c r="G310" s="18" t="s">
        <v>2560</v>
      </c>
      <c r="H310" s="20">
        <v>0.72987999999999997</v>
      </c>
      <c r="I310" s="20">
        <v>0.73441999999999996</v>
      </c>
      <c r="J310" s="20">
        <v>0.72528000000000004</v>
      </c>
      <c r="K310" s="18" t="s">
        <v>2561</v>
      </c>
      <c r="L310" s="20">
        <v>0.72528000000000004</v>
      </c>
      <c r="M310" s="21">
        <v>59.799999999999187</v>
      </c>
      <c r="N310" s="21">
        <v>0</v>
      </c>
      <c r="O310" s="22">
        <v>460</v>
      </c>
      <c r="P310" s="21">
        <v>59.799999999999187</v>
      </c>
      <c r="Q310" s="31"/>
      <c r="R310" s="22">
        <f t="shared" si="8"/>
        <v>94599</v>
      </c>
      <c r="S310" s="21">
        <f t="shared" si="9"/>
        <v>13371.196770992563</v>
      </c>
    </row>
    <row r="311" spans="4:19">
      <c r="D311" s="18" t="s">
        <v>2480</v>
      </c>
      <c r="E311" s="18" t="s">
        <v>25</v>
      </c>
      <c r="F311" s="19">
        <v>0.17</v>
      </c>
      <c r="G311" s="18" t="s">
        <v>2562</v>
      </c>
      <c r="H311" s="20">
        <v>0.72802</v>
      </c>
      <c r="I311" s="20">
        <v>0.73158000000000001</v>
      </c>
      <c r="J311" s="20">
        <v>0</v>
      </c>
      <c r="K311" s="18" t="s">
        <v>2563</v>
      </c>
      <c r="L311" s="20">
        <v>0.73158000000000001</v>
      </c>
      <c r="M311" s="21">
        <v>45.050000000000701</v>
      </c>
      <c r="N311" s="21">
        <v>-60.615200000000129</v>
      </c>
      <c r="O311" s="22">
        <v>-356</v>
      </c>
      <c r="P311" s="21">
        <v>-60.615200000000129</v>
      </c>
      <c r="Q311" s="31"/>
      <c r="R311" s="22">
        <f t="shared" si="8"/>
        <v>94243</v>
      </c>
      <c r="S311" s="21">
        <f t="shared" si="9"/>
        <v>13310.581570992563</v>
      </c>
    </row>
    <row r="312" spans="4:19">
      <c r="D312" s="18" t="s">
        <v>23</v>
      </c>
      <c r="E312" s="18" t="s">
        <v>25</v>
      </c>
      <c r="F312" s="19">
        <v>0.13</v>
      </c>
      <c r="G312" s="18" t="s">
        <v>198</v>
      </c>
      <c r="H312" s="20">
        <v>1.1178900000000001</v>
      </c>
      <c r="I312" s="20">
        <v>1.1237200000000001</v>
      </c>
      <c r="J312" s="20">
        <v>1.11209</v>
      </c>
      <c r="K312" s="18" t="s">
        <v>199</v>
      </c>
      <c r="L312" s="20">
        <v>1.1130599999999999</v>
      </c>
      <c r="M312" s="21">
        <v>72.7</v>
      </c>
      <c r="N312" s="21">
        <v>-45.09</v>
      </c>
      <c r="O312" s="22">
        <v>483</v>
      </c>
      <c r="P312" s="21">
        <v>62.82</v>
      </c>
      <c r="Q312" s="31"/>
      <c r="R312" s="22">
        <f t="shared" si="8"/>
        <v>94726</v>
      </c>
      <c r="S312" s="21">
        <f t="shared" si="9"/>
        <v>13373.401570992562</v>
      </c>
    </row>
    <row r="313" spans="4:19">
      <c r="D313" s="18" t="s">
        <v>1949</v>
      </c>
      <c r="E313" s="18" t="s">
        <v>24</v>
      </c>
      <c r="F313" s="19">
        <v>0.16</v>
      </c>
      <c r="G313" s="18" t="s">
        <v>2048</v>
      </c>
      <c r="H313" s="20">
        <v>0.754</v>
      </c>
      <c r="I313" s="20">
        <v>0.75222</v>
      </c>
      <c r="J313" s="20">
        <v>0.75780000000000003</v>
      </c>
      <c r="K313" s="18" t="s">
        <v>2049</v>
      </c>
      <c r="L313" s="20">
        <v>0.75780000000000003</v>
      </c>
      <c r="M313" s="21">
        <v>60.902400000000412</v>
      </c>
      <c r="N313" s="21">
        <v>-16.428799999999605</v>
      </c>
      <c r="O313" s="22">
        <v>380</v>
      </c>
      <c r="P313" s="21">
        <v>60.902400000000412</v>
      </c>
      <c r="Q313" s="31"/>
      <c r="R313" s="22">
        <f t="shared" si="8"/>
        <v>95106</v>
      </c>
      <c r="S313" s="21">
        <f t="shared" si="9"/>
        <v>13434.303970992563</v>
      </c>
    </row>
    <row r="314" spans="4:19">
      <c r="D314" s="18" t="s">
        <v>2934</v>
      </c>
      <c r="E314" s="18" t="s">
        <v>24</v>
      </c>
      <c r="F314" s="19">
        <v>0.15</v>
      </c>
      <c r="G314" s="18" t="s">
        <v>3001</v>
      </c>
      <c r="H314" s="20">
        <v>1.3204</v>
      </c>
      <c r="I314" s="20">
        <v>1.31467</v>
      </c>
      <c r="J314" s="20">
        <v>1.3262</v>
      </c>
      <c r="K314" s="18" t="s">
        <v>3002</v>
      </c>
      <c r="L314" s="20">
        <v>1.31467</v>
      </c>
      <c r="M314" s="21">
        <v>43.810475405630974</v>
      </c>
      <c r="N314" s="21">
        <v>-65.427640914435258</v>
      </c>
      <c r="O314" s="22">
        <v>-573</v>
      </c>
      <c r="P314" s="21">
        <v>-65.427640914435258</v>
      </c>
      <c r="Q314" s="31"/>
      <c r="R314" s="22">
        <f t="shared" si="8"/>
        <v>94533</v>
      </c>
      <c r="S314" s="21">
        <f t="shared" si="9"/>
        <v>13368.876330078128</v>
      </c>
    </row>
    <row r="315" spans="4:19">
      <c r="D315" s="18" t="s">
        <v>2480</v>
      </c>
      <c r="E315" s="18" t="s">
        <v>24</v>
      </c>
      <c r="F315" s="19">
        <v>0.16</v>
      </c>
      <c r="G315" s="18" t="s">
        <v>2564</v>
      </c>
      <c r="H315" s="20">
        <v>0.73245000000000005</v>
      </c>
      <c r="I315" s="20">
        <v>0.73045000000000004</v>
      </c>
      <c r="J315" s="20">
        <v>0.73614999999999997</v>
      </c>
      <c r="K315" s="18" t="s">
        <v>2565</v>
      </c>
      <c r="L315" s="20">
        <v>0.73453000000000002</v>
      </c>
      <c r="M315" s="21">
        <v>53.279999999999106</v>
      </c>
      <c r="N315" s="21">
        <v>-57.377600000001493</v>
      </c>
      <c r="O315" s="22">
        <v>208</v>
      </c>
      <c r="P315" s="21">
        <v>33.279999999999532</v>
      </c>
      <c r="Q315" s="31"/>
      <c r="R315" s="22">
        <f t="shared" si="8"/>
        <v>94741</v>
      </c>
      <c r="S315" s="21">
        <f t="shared" si="9"/>
        <v>13402.156330078127</v>
      </c>
    </row>
    <row r="316" spans="4:19">
      <c r="D316" s="18" t="s">
        <v>2480</v>
      </c>
      <c r="E316" s="18" t="s">
        <v>25</v>
      </c>
      <c r="F316" s="19">
        <v>0.15</v>
      </c>
      <c r="G316" s="18" t="s">
        <v>2566</v>
      </c>
      <c r="H316" s="20">
        <v>0.72853999999999997</v>
      </c>
      <c r="I316" s="20">
        <v>0.73248000000000002</v>
      </c>
      <c r="J316" s="20">
        <v>0</v>
      </c>
      <c r="K316" s="18" t="s">
        <v>2567</v>
      </c>
      <c r="L316" s="20">
        <v>0.73248000000000002</v>
      </c>
      <c r="M316" s="21">
        <v>11.099999999999444</v>
      </c>
      <c r="N316" s="21">
        <v>-59.100000000000819</v>
      </c>
      <c r="O316" s="22">
        <v>-394</v>
      </c>
      <c r="P316" s="21">
        <v>-59.100000000000819</v>
      </c>
      <c r="Q316" s="31"/>
      <c r="R316" s="22">
        <f t="shared" si="8"/>
        <v>94347</v>
      </c>
      <c r="S316" s="21">
        <f t="shared" si="9"/>
        <v>13343.056330078127</v>
      </c>
    </row>
    <row r="317" spans="4:19">
      <c r="D317" s="18" t="s">
        <v>2934</v>
      </c>
      <c r="E317" s="18" t="s">
        <v>25</v>
      </c>
      <c r="F317" s="19">
        <v>0.12</v>
      </c>
      <c r="G317" s="18" t="s">
        <v>3003</v>
      </c>
      <c r="H317" s="20">
        <v>1.30999</v>
      </c>
      <c r="I317" s="20">
        <v>1.3170900000000001</v>
      </c>
      <c r="J317" s="20">
        <v>1.3028900000000001</v>
      </c>
      <c r="K317" s="18" t="s">
        <v>200</v>
      </c>
      <c r="L317" s="20">
        <v>1.3028900000000001</v>
      </c>
      <c r="M317" s="21">
        <v>65.38484339951377</v>
      </c>
      <c r="N317" s="21">
        <v>-3.7628230293881111</v>
      </c>
      <c r="O317" s="22">
        <v>710</v>
      </c>
      <c r="P317" s="21">
        <v>65.38484339951377</v>
      </c>
      <c r="Q317" s="31"/>
      <c r="R317" s="22">
        <f t="shared" si="8"/>
        <v>95057</v>
      </c>
      <c r="S317" s="21">
        <f t="shared" si="9"/>
        <v>13408.44117347764</v>
      </c>
    </row>
    <row r="318" spans="4:19">
      <c r="D318" s="18" t="s">
        <v>23</v>
      </c>
      <c r="E318" s="18" t="s">
        <v>24</v>
      </c>
      <c r="F318" s="19">
        <v>0.23</v>
      </c>
      <c r="G318" s="18" t="s">
        <v>200</v>
      </c>
      <c r="H318" s="20">
        <v>1.12018</v>
      </c>
      <c r="I318" s="20">
        <v>1.1169899999999999</v>
      </c>
      <c r="J318" s="20">
        <v>1.12338</v>
      </c>
      <c r="K318" s="18" t="s">
        <v>201</v>
      </c>
      <c r="L318" s="20">
        <v>1.12338</v>
      </c>
      <c r="M318" s="21">
        <v>73.599999999999994</v>
      </c>
      <c r="N318" s="21">
        <v>0</v>
      </c>
      <c r="O318" s="22">
        <v>320</v>
      </c>
      <c r="P318" s="21">
        <v>73.599999999999994</v>
      </c>
      <c r="Q318" s="31"/>
      <c r="R318" s="22">
        <f t="shared" si="8"/>
        <v>95377</v>
      </c>
      <c r="S318" s="21">
        <f t="shared" si="9"/>
        <v>13482.041173477641</v>
      </c>
    </row>
    <row r="319" spans="4:19">
      <c r="D319" s="18" t="s">
        <v>2480</v>
      </c>
      <c r="E319" s="18" t="s">
        <v>25</v>
      </c>
      <c r="F319" s="19">
        <v>0.17</v>
      </c>
      <c r="G319" s="18" t="s">
        <v>2568</v>
      </c>
      <c r="H319" s="20">
        <v>0.72858000000000001</v>
      </c>
      <c r="I319" s="20">
        <v>0.73192000000000002</v>
      </c>
      <c r="J319" s="20">
        <v>0.72518000000000005</v>
      </c>
      <c r="K319" s="18" t="s">
        <v>2569</v>
      </c>
      <c r="L319" s="20">
        <v>0.72518000000000005</v>
      </c>
      <c r="M319" s="21">
        <v>57.799999999999294</v>
      </c>
      <c r="N319" s="21">
        <v>-9.3499999999989711</v>
      </c>
      <c r="O319" s="22">
        <v>340</v>
      </c>
      <c r="P319" s="21">
        <v>57.799999999999294</v>
      </c>
      <c r="Q319" s="31"/>
      <c r="R319" s="22">
        <f t="shared" si="8"/>
        <v>95717</v>
      </c>
      <c r="S319" s="21">
        <f t="shared" si="9"/>
        <v>13539.84117347764</v>
      </c>
    </row>
    <row r="320" spans="4:19">
      <c r="D320" s="18" t="s">
        <v>2934</v>
      </c>
      <c r="E320" s="18" t="s">
        <v>24</v>
      </c>
      <c r="F320" s="19">
        <v>0.1</v>
      </c>
      <c r="G320" s="18" t="s">
        <v>3004</v>
      </c>
      <c r="H320" s="20">
        <v>1.3149500000000001</v>
      </c>
      <c r="I320" s="20">
        <v>1.3064</v>
      </c>
      <c r="J320" s="20">
        <v>1.3234999999999999</v>
      </c>
      <c r="K320" s="18" t="s">
        <v>3005</v>
      </c>
      <c r="L320" s="20">
        <v>1.3234999999999999</v>
      </c>
      <c r="M320" s="21">
        <v>64.58471572121519</v>
      </c>
      <c r="N320" s="21">
        <v>-10.598649888470755</v>
      </c>
      <c r="O320" s="22">
        <v>855</v>
      </c>
      <c r="P320" s="21">
        <v>64.58471572121519</v>
      </c>
      <c r="Q320" s="31"/>
      <c r="R320" s="22">
        <f t="shared" si="8"/>
        <v>96572</v>
      </c>
      <c r="S320" s="21">
        <f t="shared" si="9"/>
        <v>13604.425889198856</v>
      </c>
    </row>
    <row r="321" spans="4:19">
      <c r="D321" s="18" t="s">
        <v>23</v>
      </c>
      <c r="E321" s="18" t="s">
        <v>24</v>
      </c>
      <c r="F321" s="19">
        <v>0.21</v>
      </c>
      <c r="G321" s="18" t="s">
        <v>202</v>
      </c>
      <c r="H321" s="20">
        <v>1.1234999999999999</v>
      </c>
      <c r="I321" s="20">
        <v>1.1198999999999999</v>
      </c>
      <c r="J321" s="20">
        <v>1.1272</v>
      </c>
      <c r="K321" s="18" t="s">
        <v>203</v>
      </c>
      <c r="L321" s="20">
        <v>1.1272</v>
      </c>
      <c r="M321" s="21">
        <v>77.63</v>
      </c>
      <c r="N321" s="21">
        <v>-29.68</v>
      </c>
      <c r="O321" s="22">
        <v>370</v>
      </c>
      <c r="P321" s="21">
        <v>77.63</v>
      </c>
      <c r="Q321" s="31"/>
      <c r="R321" s="22">
        <f t="shared" si="8"/>
        <v>96942</v>
      </c>
      <c r="S321" s="21">
        <f t="shared" si="9"/>
        <v>13682.055889198855</v>
      </c>
    </row>
    <row r="322" spans="4:19">
      <c r="D322" s="18" t="s">
        <v>3549</v>
      </c>
      <c r="E322" s="18" t="s">
        <v>25</v>
      </c>
      <c r="F322" s="19">
        <v>0.12</v>
      </c>
      <c r="G322" s="18" t="s">
        <v>3611</v>
      </c>
      <c r="H322" s="20">
        <v>100.65</v>
      </c>
      <c r="I322" s="20">
        <v>101.161</v>
      </c>
      <c r="J322" s="20">
        <v>100.13</v>
      </c>
      <c r="K322" s="18" t="s">
        <v>3612</v>
      </c>
      <c r="L322" s="20">
        <v>100.13</v>
      </c>
      <c r="M322" s="21">
        <v>62.272333206283996</v>
      </c>
      <c r="N322" s="21">
        <v>0</v>
      </c>
      <c r="O322" s="22">
        <v>520</v>
      </c>
      <c r="P322" s="21">
        <v>62.272333206283996</v>
      </c>
      <c r="Q322" s="31"/>
      <c r="R322" s="22">
        <f t="shared" si="8"/>
        <v>97462</v>
      </c>
      <c r="S322" s="21">
        <f t="shared" si="9"/>
        <v>13744.328222405138</v>
      </c>
    </row>
    <row r="323" spans="4:19">
      <c r="D323" s="18" t="s">
        <v>1949</v>
      </c>
      <c r="E323" s="18" t="s">
        <v>24</v>
      </c>
      <c r="F323" s="19">
        <v>0.15</v>
      </c>
      <c r="G323" s="18" t="s">
        <v>2050</v>
      </c>
      <c r="H323" s="20">
        <v>0.76465000000000005</v>
      </c>
      <c r="I323" s="20">
        <v>0.76034999999999997</v>
      </c>
      <c r="J323" s="20">
        <v>0.76895000000000002</v>
      </c>
      <c r="K323" s="18" t="s">
        <v>2051</v>
      </c>
      <c r="L323" s="20">
        <v>0.76895000000000002</v>
      </c>
      <c r="M323" s="21">
        <v>64.547999999999561</v>
      </c>
      <c r="N323" s="21">
        <v>-53.502000000001097</v>
      </c>
      <c r="O323" s="22">
        <v>430</v>
      </c>
      <c r="P323" s="21">
        <v>64.547999999999561</v>
      </c>
      <c r="Q323" s="31"/>
      <c r="R323" s="22">
        <f t="shared" si="8"/>
        <v>97892</v>
      </c>
      <c r="S323" s="21">
        <f t="shared" si="9"/>
        <v>13808.876222405137</v>
      </c>
    </row>
    <row r="324" spans="4:19">
      <c r="D324" s="18" t="s">
        <v>2480</v>
      </c>
      <c r="E324" s="18" t="s">
        <v>25</v>
      </c>
      <c r="F324" s="19">
        <v>0.15</v>
      </c>
      <c r="G324" s="18" t="s">
        <v>2570</v>
      </c>
      <c r="H324" s="20">
        <v>0.72489000000000003</v>
      </c>
      <c r="I324" s="20">
        <v>0.72884000000000004</v>
      </c>
      <c r="J324" s="20">
        <v>0.72089000000000003</v>
      </c>
      <c r="K324" s="18" t="s">
        <v>2571</v>
      </c>
      <c r="L324" s="20">
        <v>0.72884000000000004</v>
      </c>
      <c r="M324" s="21">
        <v>24.300000000000988</v>
      </c>
      <c r="N324" s="21">
        <v>-59.502000000000137</v>
      </c>
      <c r="O324" s="22">
        <v>-395</v>
      </c>
      <c r="P324" s="21">
        <v>-59.502000000000137</v>
      </c>
      <c r="Q324" s="31"/>
      <c r="R324" s="22">
        <f t="shared" si="8"/>
        <v>97497</v>
      </c>
      <c r="S324" s="21">
        <f t="shared" si="9"/>
        <v>13749.374222405137</v>
      </c>
    </row>
    <row r="325" spans="4:19">
      <c r="D325" s="18" t="s">
        <v>2934</v>
      </c>
      <c r="E325" s="18" t="s">
        <v>25</v>
      </c>
      <c r="F325" s="19">
        <v>0.09</v>
      </c>
      <c r="G325" s="18" t="s">
        <v>3006</v>
      </c>
      <c r="H325" s="20">
        <v>1.3079099999999999</v>
      </c>
      <c r="I325" s="20">
        <v>1.3172200000000001</v>
      </c>
      <c r="J325" s="20">
        <v>1.2984100000000001</v>
      </c>
      <c r="K325" s="18" t="s">
        <v>3007</v>
      </c>
      <c r="L325" s="20">
        <v>1.3172200000000001</v>
      </c>
      <c r="M325" s="21">
        <v>21.376230644673338</v>
      </c>
      <c r="N325" s="21">
        <v>-63.617434707787424</v>
      </c>
      <c r="O325" s="22">
        <v>-931</v>
      </c>
      <c r="P325" s="21">
        <v>-63.617434707787424</v>
      </c>
      <c r="Q325" s="31"/>
      <c r="R325" s="22">
        <f t="shared" si="8"/>
        <v>96566</v>
      </c>
      <c r="S325" s="21">
        <f t="shared" si="9"/>
        <v>13685.75678769735</v>
      </c>
    </row>
    <row r="326" spans="4:19">
      <c r="D326" s="18" t="s">
        <v>3549</v>
      </c>
      <c r="E326" s="18" t="s">
        <v>24</v>
      </c>
      <c r="F326" s="19">
        <v>0.1</v>
      </c>
      <c r="G326" s="18" t="s">
        <v>3613</v>
      </c>
      <c r="H326" s="20">
        <v>101.209</v>
      </c>
      <c r="I326" s="20">
        <v>100.60899999999999</v>
      </c>
      <c r="J326" s="20">
        <v>101.809</v>
      </c>
      <c r="K326" s="18" t="s">
        <v>3614</v>
      </c>
      <c r="L326" s="20">
        <v>101.809</v>
      </c>
      <c r="M326" s="21">
        <v>58.933886002219289</v>
      </c>
      <c r="N326" s="21">
        <v>0</v>
      </c>
      <c r="O326" s="22">
        <v>600</v>
      </c>
      <c r="P326" s="21">
        <v>58.933886002219289</v>
      </c>
      <c r="Q326" s="31"/>
      <c r="R326" s="22">
        <f t="shared" ref="R326:R389" si="10">R325+O326</f>
        <v>97166</v>
      </c>
      <c r="S326" s="21">
        <f t="shared" ref="S326:S389" si="11">S325+P326</f>
        <v>13744.69067369957</v>
      </c>
    </row>
    <row r="327" spans="4:19">
      <c r="D327" s="18" t="s">
        <v>1949</v>
      </c>
      <c r="E327" s="18" t="s">
        <v>25</v>
      </c>
      <c r="F327" s="19">
        <v>0.15</v>
      </c>
      <c r="G327" s="18" t="s">
        <v>2052</v>
      </c>
      <c r="H327" s="20">
        <v>0.76214000000000004</v>
      </c>
      <c r="I327" s="20">
        <v>0.76622000000000001</v>
      </c>
      <c r="J327" s="20">
        <v>0</v>
      </c>
      <c r="K327" s="18" t="s">
        <v>2053</v>
      </c>
      <c r="L327" s="20">
        <v>0.76622000000000001</v>
      </c>
      <c r="M327" s="21">
        <v>47.55000000000009</v>
      </c>
      <c r="N327" s="21">
        <v>-61.199999999999591</v>
      </c>
      <c r="O327" s="22">
        <v>-408</v>
      </c>
      <c r="P327" s="21">
        <v>-61.199999999999591</v>
      </c>
      <c r="Q327" s="31"/>
      <c r="R327" s="22">
        <f t="shared" si="10"/>
        <v>96758</v>
      </c>
      <c r="S327" s="21">
        <f t="shared" si="11"/>
        <v>13683.490673699571</v>
      </c>
    </row>
    <row r="328" spans="4:19">
      <c r="D328" s="18" t="s">
        <v>3549</v>
      </c>
      <c r="E328" s="18" t="s">
        <v>24</v>
      </c>
      <c r="F328" s="19">
        <v>0.15</v>
      </c>
      <c r="G328" s="18" t="s">
        <v>3615</v>
      </c>
      <c r="H328" s="20">
        <v>101.48099999999999</v>
      </c>
      <c r="I328" s="20">
        <v>101.07599999999999</v>
      </c>
      <c r="J328" s="20">
        <v>101.881</v>
      </c>
      <c r="K328" s="18" t="s">
        <v>3616</v>
      </c>
      <c r="L328" s="20">
        <v>101.881</v>
      </c>
      <c r="M328" s="21">
        <v>58.868624270738621</v>
      </c>
      <c r="N328" s="21">
        <v>-35.55871633033972</v>
      </c>
      <c r="O328" s="22">
        <v>400</v>
      </c>
      <c r="P328" s="21">
        <v>58.868624270738621</v>
      </c>
      <c r="Q328" s="31"/>
      <c r="R328" s="22">
        <f t="shared" si="10"/>
        <v>97158</v>
      </c>
      <c r="S328" s="21">
        <f t="shared" si="11"/>
        <v>13742.35929797031</v>
      </c>
    </row>
    <row r="329" spans="4:19">
      <c r="D329" s="18" t="s">
        <v>1949</v>
      </c>
      <c r="E329" s="18" t="s">
        <v>24</v>
      </c>
      <c r="F329" s="19">
        <v>0.18</v>
      </c>
      <c r="G329" s="18" t="s">
        <v>2054</v>
      </c>
      <c r="H329" s="20">
        <v>0.76783000000000001</v>
      </c>
      <c r="I329" s="20">
        <v>0.76444999999999996</v>
      </c>
      <c r="J329" s="20">
        <v>0</v>
      </c>
      <c r="K329" s="18" t="s">
        <v>2055</v>
      </c>
      <c r="L329" s="20">
        <v>0.76444999999999996</v>
      </c>
      <c r="M329" s="21">
        <v>22.01759999999998</v>
      </c>
      <c r="N329" s="21">
        <v>-60.782400000000891</v>
      </c>
      <c r="O329" s="22">
        <v>-338</v>
      </c>
      <c r="P329" s="21">
        <v>-60.782400000000891</v>
      </c>
      <c r="Q329" s="31"/>
      <c r="R329" s="22">
        <f t="shared" si="10"/>
        <v>96820</v>
      </c>
      <c r="S329" s="21">
        <f t="shared" si="11"/>
        <v>13681.57689797031</v>
      </c>
    </row>
    <row r="330" spans="4:19">
      <c r="D330" s="18" t="s">
        <v>2480</v>
      </c>
      <c r="E330" s="18" t="s">
        <v>24</v>
      </c>
      <c r="F330" s="19">
        <v>0.15</v>
      </c>
      <c r="G330" s="18" t="s">
        <v>2572</v>
      </c>
      <c r="H330" s="20">
        <v>0.73026999999999997</v>
      </c>
      <c r="I330" s="20">
        <v>0.72626999999999997</v>
      </c>
      <c r="J330" s="20">
        <v>0</v>
      </c>
      <c r="K330" s="18" t="s">
        <v>2573</v>
      </c>
      <c r="L330" s="20">
        <v>0.72626999999999997</v>
      </c>
      <c r="M330" s="21">
        <v>0</v>
      </c>
      <c r="N330" s="21">
        <v>-60.000000000000057</v>
      </c>
      <c r="O330" s="22">
        <v>-400</v>
      </c>
      <c r="P330" s="21">
        <v>-60.000000000000057</v>
      </c>
      <c r="Q330" s="31"/>
      <c r="R330" s="22">
        <f t="shared" si="10"/>
        <v>96420</v>
      </c>
      <c r="S330" s="21">
        <f t="shared" si="11"/>
        <v>13621.57689797031</v>
      </c>
    </row>
    <row r="331" spans="4:19">
      <c r="D331" s="18" t="s">
        <v>23</v>
      </c>
      <c r="E331" s="18" t="s">
        <v>25</v>
      </c>
      <c r="F331" s="19">
        <v>0.32</v>
      </c>
      <c r="G331" s="18" t="s">
        <v>204</v>
      </c>
      <c r="H331" s="20">
        <v>1.1194900000000001</v>
      </c>
      <c r="I331" s="20">
        <v>1.1218399999999999</v>
      </c>
      <c r="J331" s="20">
        <v>1.1170899999999999</v>
      </c>
      <c r="K331" s="18" t="s">
        <v>205</v>
      </c>
      <c r="L331" s="20">
        <v>1.1170899999999999</v>
      </c>
      <c r="M331" s="21">
        <v>76.8</v>
      </c>
      <c r="N331" s="21">
        <v>0</v>
      </c>
      <c r="O331" s="22">
        <v>240</v>
      </c>
      <c r="P331" s="21">
        <v>76.8</v>
      </c>
      <c r="Q331" s="31"/>
      <c r="R331" s="22">
        <f t="shared" si="10"/>
        <v>96660</v>
      </c>
      <c r="S331" s="21">
        <f t="shared" si="11"/>
        <v>13698.376897970309</v>
      </c>
    </row>
    <row r="332" spans="4:19">
      <c r="D332" s="18" t="s">
        <v>2934</v>
      </c>
      <c r="E332" s="18" t="s">
        <v>24</v>
      </c>
      <c r="F332" s="19">
        <v>0.14000000000000001</v>
      </c>
      <c r="G332" s="18" t="s">
        <v>2573</v>
      </c>
      <c r="H332" s="20">
        <v>1.3176699999999999</v>
      </c>
      <c r="I332" s="20">
        <v>1.3141499999999999</v>
      </c>
      <c r="J332" s="20">
        <v>1.3236699999999999</v>
      </c>
      <c r="K332" s="18" t="s">
        <v>207</v>
      </c>
      <c r="L332" s="20">
        <v>1.3236699999999999</v>
      </c>
      <c r="M332" s="21">
        <v>63.366443555977746</v>
      </c>
      <c r="N332" s="21">
        <v>-17.256737750553359</v>
      </c>
      <c r="O332" s="22">
        <v>600</v>
      </c>
      <c r="P332" s="21">
        <v>63.366443555977746</v>
      </c>
      <c r="Q332" s="31"/>
      <c r="R332" s="22">
        <f t="shared" si="10"/>
        <v>97260</v>
      </c>
      <c r="S332" s="21">
        <f t="shared" si="11"/>
        <v>13761.743341526288</v>
      </c>
    </row>
    <row r="333" spans="4:19">
      <c r="D333" s="18" t="s">
        <v>2480</v>
      </c>
      <c r="E333" s="18" t="s">
        <v>25</v>
      </c>
      <c r="F333" s="19">
        <v>0.1</v>
      </c>
      <c r="G333" s="18" t="s">
        <v>2574</v>
      </c>
      <c r="H333" s="20">
        <v>0.72062999999999999</v>
      </c>
      <c r="I333" s="20">
        <v>0.72626999999999997</v>
      </c>
      <c r="J333" s="20">
        <v>0.71492999999999995</v>
      </c>
      <c r="K333" s="18" t="s">
        <v>2575</v>
      </c>
      <c r="L333" s="20">
        <v>0.71492999999999995</v>
      </c>
      <c r="M333" s="21">
        <v>56.944000000000386</v>
      </c>
      <c r="N333" s="21">
        <v>-10.000000000000009</v>
      </c>
      <c r="O333" s="22">
        <v>570</v>
      </c>
      <c r="P333" s="21">
        <v>56.944000000000386</v>
      </c>
      <c r="Q333" s="31"/>
      <c r="R333" s="22">
        <f t="shared" si="10"/>
        <v>97830</v>
      </c>
      <c r="S333" s="21">
        <f t="shared" si="11"/>
        <v>13818.687341526287</v>
      </c>
    </row>
    <row r="334" spans="4:19">
      <c r="D334" s="18" t="s">
        <v>1949</v>
      </c>
      <c r="E334" s="18" t="s">
        <v>25</v>
      </c>
      <c r="F334" s="19">
        <v>0.14000000000000001</v>
      </c>
      <c r="G334" s="18" t="s">
        <v>2056</v>
      </c>
      <c r="H334" s="20">
        <v>0.75944999999999996</v>
      </c>
      <c r="I334" s="20">
        <v>0.76395000000000002</v>
      </c>
      <c r="J334" s="20">
        <v>0.75495000000000001</v>
      </c>
      <c r="K334" s="18" t="s">
        <v>2057</v>
      </c>
      <c r="L334" s="20">
        <v>0.75722</v>
      </c>
      <c r="M334" s="21">
        <v>62.462399999999292</v>
      </c>
      <c r="N334" s="21">
        <v>-51.939999999999884</v>
      </c>
      <c r="O334" s="22">
        <v>223</v>
      </c>
      <c r="P334" s="21">
        <v>30.951199999999364</v>
      </c>
      <c r="Q334" s="31"/>
      <c r="R334" s="22">
        <f t="shared" si="10"/>
        <v>98053</v>
      </c>
      <c r="S334" s="21">
        <f t="shared" si="11"/>
        <v>13849.638541526287</v>
      </c>
    </row>
    <row r="335" spans="4:19">
      <c r="D335" s="18" t="s">
        <v>23</v>
      </c>
      <c r="E335" s="18" t="s">
        <v>25</v>
      </c>
      <c r="F335" s="19">
        <v>0.27</v>
      </c>
      <c r="G335" s="18" t="s">
        <v>206</v>
      </c>
      <c r="H335" s="20">
        <v>1.1182000000000001</v>
      </c>
      <c r="I335" s="20">
        <v>1.1210599999999999</v>
      </c>
      <c r="J335" s="20">
        <v>1.1153</v>
      </c>
      <c r="K335" s="18" t="s">
        <v>207</v>
      </c>
      <c r="L335" s="20">
        <v>1.1153</v>
      </c>
      <c r="M335" s="21">
        <v>78.3</v>
      </c>
      <c r="N335" s="21">
        <v>-11.88</v>
      </c>
      <c r="O335" s="22">
        <v>290</v>
      </c>
      <c r="P335" s="21">
        <v>78.3</v>
      </c>
      <c r="Q335" s="31"/>
      <c r="R335" s="22">
        <f t="shared" si="10"/>
        <v>98343</v>
      </c>
      <c r="S335" s="21">
        <f t="shared" si="11"/>
        <v>13927.938541526286</v>
      </c>
    </row>
    <row r="336" spans="4:19">
      <c r="D336" s="18" t="s">
        <v>3255</v>
      </c>
      <c r="E336" s="18" t="s">
        <v>24</v>
      </c>
      <c r="F336" s="19">
        <v>0.19</v>
      </c>
      <c r="G336" s="18" t="s">
        <v>207</v>
      </c>
      <c r="H336" s="20">
        <v>0.97899999999999998</v>
      </c>
      <c r="I336" s="20">
        <v>0.97570000000000001</v>
      </c>
      <c r="J336" s="20">
        <v>0.98229999999999995</v>
      </c>
      <c r="K336" s="18" t="s">
        <v>3299</v>
      </c>
      <c r="L336" s="20">
        <v>0.98229999999999995</v>
      </c>
      <c r="M336" s="21">
        <v>63.827849486724226</v>
      </c>
      <c r="N336" s="21">
        <v>0</v>
      </c>
      <c r="O336" s="22">
        <v>330</v>
      </c>
      <c r="P336" s="21">
        <v>63.827849486724226</v>
      </c>
      <c r="Q336" s="31"/>
      <c r="R336" s="22">
        <f t="shared" si="10"/>
        <v>98673</v>
      </c>
      <c r="S336" s="21">
        <f t="shared" si="11"/>
        <v>13991.76639101301</v>
      </c>
    </row>
    <row r="337" spans="4:19">
      <c r="D337" s="18" t="s">
        <v>3549</v>
      </c>
      <c r="E337" s="18" t="s">
        <v>25</v>
      </c>
      <c r="F337" s="19">
        <v>0.17</v>
      </c>
      <c r="G337" s="18" t="s">
        <v>3617</v>
      </c>
      <c r="H337" s="20">
        <v>102.973</v>
      </c>
      <c r="I337" s="20">
        <v>103.34699999999999</v>
      </c>
      <c r="J337" s="20">
        <v>0</v>
      </c>
      <c r="K337" s="18" t="s">
        <v>3618</v>
      </c>
      <c r="L337" s="20">
        <v>103.34699999999999</v>
      </c>
      <c r="M337" s="21">
        <v>26.787016953437497</v>
      </c>
      <c r="N337" s="21">
        <v>-61.52089562348128</v>
      </c>
      <c r="O337" s="22">
        <v>-374</v>
      </c>
      <c r="P337" s="21">
        <v>-61.52089562348128</v>
      </c>
      <c r="Q337" s="31"/>
      <c r="R337" s="22">
        <f t="shared" si="10"/>
        <v>98299</v>
      </c>
      <c r="S337" s="21">
        <f t="shared" si="11"/>
        <v>13930.245495389529</v>
      </c>
    </row>
    <row r="338" spans="4:19">
      <c r="D338" s="18" t="s">
        <v>2480</v>
      </c>
      <c r="E338" s="18" t="s">
        <v>25</v>
      </c>
      <c r="F338" s="19">
        <v>0.17</v>
      </c>
      <c r="G338" s="18" t="s">
        <v>2576</v>
      </c>
      <c r="H338" s="20">
        <v>0.71438999999999997</v>
      </c>
      <c r="I338" s="20">
        <v>0.71787000000000001</v>
      </c>
      <c r="J338" s="20">
        <v>0.71089000000000002</v>
      </c>
      <c r="K338" s="18" t="s">
        <v>2577</v>
      </c>
      <c r="L338" s="20">
        <v>0.71089000000000002</v>
      </c>
      <c r="M338" s="21">
        <v>59.404799999999113</v>
      </c>
      <c r="N338" s="21">
        <v>-4.930000000000212</v>
      </c>
      <c r="O338" s="22">
        <v>350</v>
      </c>
      <c r="P338" s="21">
        <v>59.404799999999113</v>
      </c>
      <c r="Q338" s="31"/>
      <c r="R338" s="22">
        <f t="shared" si="10"/>
        <v>98649</v>
      </c>
      <c r="S338" s="21">
        <f t="shared" si="11"/>
        <v>13989.650295389527</v>
      </c>
    </row>
    <row r="339" spans="4:19">
      <c r="D339" s="18" t="s">
        <v>23</v>
      </c>
      <c r="E339" s="18" t="s">
        <v>25</v>
      </c>
      <c r="F339" s="19">
        <v>0.22</v>
      </c>
      <c r="G339" s="18" t="s">
        <v>208</v>
      </c>
      <c r="H339" s="20">
        <v>1.11486</v>
      </c>
      <c r="I339" s="20">
        <v>1.1183700000000001</v>
      </c>
      <c r="J339" s="20">
        <v>1.1113599999999999</v>
      </c>
      <c r="K339" s="18" t="s">
        <v>209</v>
      </c>
      <c r="L339" s="20">
        <v>1.1113599999999999</v>
      </c>
      <c r="M339" s="21">
        <v>77.02</v>
      </c>
      <c r="N339" s="21">
        <v>0</v>
      </c>
      <c r="O339" s="22">
        <v>350</v>
      </c>
      <c r="P339" s="21">
        <v>77.02</v>
      </c>
      <c r="Q339" s="31"/>
      <c r="R339" s="22">
        <f t="shared" si="10"/>
        <v>98999</v>
      </c>
      <c r="S339" s="21">
        <f t="shared" si="11"/>
        <v>14066.670295389527</v>
      </c>
    </row>
    <row r="340" spans="4:19">
      <c r="D340" s="18" t="s">
        <v>3255</v>
      </c>
      <c r="E340" s="18" t="s">
        <v>24</v>
      </c>
      <c r="F340" s="19">
        <v>0.14000000000000001</v>
      </c>
      <c r="G340" s="18" t="s">
        <v>208</v>
      </c>
      <c r="H340" s="20">
        <v>0.98392999999999997</v>
      </c>
      <c r="I340" s="20">
        <v>0.97943000000000002</v>
      </c>
      <c r="J340" s="20">
        <v>0.98843000000000003</v>
      </c>
      <c r="K340" s="18" t="s">
        <v>3300</v>
      </c>
      <c r="L340" s="20">
        <v>0.98843000000000003</v>
      </c>
      <c r="M340" s="21">
        <v>63.736017037852783</v>
      </c>
      <c r="N340" s="21">
        <v>-27.231013160572729</v>
      </c>
      <c r="O340" s="22">
        <v>450</v>
      </c>
      <c r="P340" s="21">
        <v>63.736017037852783</v>
      </c>
      <c r="Q340" s="31"/>
      <c r="R340" s="22">
        <f t="shared" si="10"/>
        <v>99449</v>
      </c>
      <c r="S340" s="21">
        <f t="shared" si="11"/>
        <v>14130.40631242738</v>
      </c>
    </row>
    <row r="341" spans="4:19">
      <c r="D341" s="18" t="s">
        <v>3549</v>
      </c>
      <c r="E341" s="18" t="s">
        <v>24</v>
      </c>
      <c r="F341" s="19">
        <v>0.15</v>
      </c>
      <c r="G341" s="18" t="s">
        <v>208</v>
      </c>
      <c r="H341" s="20">
        <v>103.462</v>
      </c>
      <c r="I341" s="20">
        <v>103.056</v>
      </c>
      <c r="J341" s="20">
        <v>103.86199999999999</v>
      </c>
      <c r="K341" s="18" t="s">
        <v>2577</v>
      </c>
      <c r="L341" s="20">
        <v>103.86199999999999</v>
      </c>
      <c r="M341" s="21">
        <v>57.745797086038444</v>
      </c>
      <c r="N341" s="21">
        <v>0</v>
      </c>
      <c r="O341" s="22">
        <v>400</v>
      </c>
      <c r="P341" s="21">
        <v>57.745797086038444</v>
      </c>
      <c r="Q341" s="31"/>
      <c r="R341" s="22">
        <f t="shared" si="10"/>
        <v>99849</v>
      </c>
      <c r="S341" s="21">
        <f t="shared" si="11"/>
        <v>14188.152109513418</v>
      </c>
    </row>
    <row r="342" spans="4:19">
      <c r="D342" s="18" t="s">
        <v>1949</v>
      </c>
      <c r="E342" s="18" t="s">
        <v>25</v>
      </c>
      <c r="F342" s="19">
        <v>0.23</v>
      </c>
      <c r="G342" s="18" t="s">
        <v>2058</v>
      </c>
      <c r="H342" s="20">
        <v>0.75851999999999997</v>
      </c>
      <c r="I342" s="20">
        <v>0.76122000000000001</v>
      </c>
      <c r="J342" s="20">
        <v>0.75582000000000005</v>
      </c>
      <c r="K342" s="18" t="s">
        <v>2059</v>
      </c>
      <c r="L342" s="20">
        <v>0.75582000000000005</v>
      </c>
      <c r="M342" s="21">
        <v>62.099999999998268</v>
      </c>
      <c r="N342" s="21">
        <v>-16.100000000000779</v>
      </c>
      <c r="O342" s="22">
        <v>270</v>
      </c>
      <c r="P342" s="21">
        <v>62.099999999998268</v>
      </c>
      <c r="Q342" s="31"/>
      <c r="R342" s="22">
        <f t="shared" si="10"/>
        <v>100119</v>
      </c>
      <c r="S342" s="21">
        <f t="shared" si="11"/>
        <v>14250.252109513416</v>
      </c>
    </row>
    <row r="343" spans="4:19">
      <c r="D343" s="18" t="s">
        <v>1949</v>
      </c>
      <c r="E343" s="18" t="s">
        <v>25</v>
      </c>
      <c r="F343" s="19">
        <v>0.21</v>
      </c>
      <c r="G343" s="18" t="s">
        <v>2060</v>
      </c>
      <c r="H343" s="20">
        <v>0.75573999999999997</v>
      </c>
      <c r="I343" s="20">
        <v>0.75873999999999997</v>
      </c>
      <c r="J343" s="20">
        <v>0.75273999999999996</v>
      </c>
      <c r="K343" s="18" t="s">
        <v>2061</v>
      </c>
      <c r="L343" s="20">
        <v>0.75273999999999996</v>
      </c>
      <c r="M343" s="21">
        <v>62.596800000000059</v>
      </c>
      <c r="N343" s="21">
        <v>-62.370000000000594</v>
      </c>
      <c r="O343" s="22">
        <v>300</v>
      </c>
      <c r="P343" s="21">
        <v>62.596800000000059</v>
      </c>
      <c r="Q343" s="31"/>
      <c r="R343" s="22">
        <f t="shared" si="10"/>
        <v>100419</v>
      </c>
      <c r="S343" s="21">
        <f t="shared" si="11"/>
        <v>14312.848909513415</v>
      </c>
    </row>
    <row r="344" spans="4:19">
      <c r="D344" s="18" t="s">
        <v>3549</v>
      </c>
      <c r="E344" s="18" t="s">
        <v>24</v>
      </c>
      <c r="F344" s="19">
        <v>0.13</v>
      </c>
      <c r="G344" s="18" t="s">
        <v>2060</v>
      </c>
      <c r="H344" s="20">
        <v>104.09399999999999</v>
      </c>
      <c r="I344" s="20">
        <v>103.59399999999999</v>
      </c>
      <c r="J344" s="20">
        <v>104.59399999999999</v>
      </c>
      <c r="K344" s="18" t="s">
        <v>3619</v>
      </c>
      <c r="L344" s="20">
        <v>104.59399999999999</v>
      </c>
      <c r="M344" s="21">
        <v>62.085169560732645</v>
      </c>
      <c r="N344" s="21">
        <v>-0.37467216185838814</v>
      </c>
      <c r="O344" s="22">
        <v>500</v>
      </c>
      <c r="P344" s="21">
        <v>62.085169560732645</v>
      </c>
      <c r="Q344" s="31"/>
      <c r="R344" s="22">
        <f t="shared" si="10"/>
        <v>100919</v>
      </c>
      <c r="S344" s="21">
        <f t="shared" si="11"/>
        <v>14374.934079074148</v>
      </c>
    </row>
    <row r="345" spans="4:19">
      <c r="D345" s="18" t="s">
        <v>2934</v>
      </c>
      <c r="E345" s="18" t="s">
        <v>25</v>
      </c>
      <c r="F345" s="19">
        <v>0.12</v>
      </c>
      <c r="G345" s="18" t="s">
        <v>3008</v>
      </c>
      <c r="H345" s="20">
        <v>1.31969</v>
      </c>
      <c r="I345" s="20">
        <v>1.32646</v>
      </c>
      <c r="J345" s="20">
        <v>1.3128899999999999</v>
      </c>
      <c r="K345" s="18" t="s">
        <v>3009</v>
      </c>
      <c r="L345" s="20">
        <v>1.3128899999999999</v>
      </c>
      <c r="M345" s="21">
        <v>62.150231315928764</v>
      </c>
      <c r="N345" s="21">
        <v>-20.880345268157917</v>
      </c>
      <c r="O345" s="22">
        <v>680</v>
      </c>
      <c r="P345" s="21">
        <v>62.150231315928764</v>
      </c>
      <c r="Q345" s="31"/>
      <c r="R345" s="22">
        <f t="shared" si="10"/>
        <v>101599</v>
      </c>
      <c r="S345" s="21">
        <f t="shared" si="11"/>
        <v>14437.084310390077</v>
      </c>
    </row>
    <row r="346" spans="4:19">
      <c r="D346" s="18" t="s">
        <v>23</v>
      </c>
      <c r="E346" s="18" t="s">
        <v>25</v>
      </c>
      <c r="F346" s="19">
        <v>0.19</v>
      </c>
      <c r="G346" s="18" t="s">
        <v>210</v>
      </c>
      <c r="H346" s="20">
        <v>1.1022099999999999</v>
      </c>
      <c r="I346" s="20">
        <v>1.1062399999999999</v>
      </c>
      <c r="J346" s="20">
        <v>1.0982099999999999</v>
      </c>
      <c r="K346" s="18" t="s">
        <v>211</v>
      </c>
      <c r="L346" s="20">
        <v>1.0982099999999999</v>
      </c>
      <c r="M346" s="21">
        <v>76</v>
      </c>
      <c r="N346" s="21">
        <v>-10.45</v>
      </c>
      <c r="O346" s="22">
        <v>400</v>
      </c>
      <c r="P346" s="21">
        <v>76</v>
      </c>
      <c r="Q346" s="31"/>
      <c r="R346" s="22">
        <f t="shared" si="10"/>
        <v>101999</v>
      </c>
      <c r="S346" s="21">
        <f t="shared" si="11"/>
        <v>14513.084310390077</v>
      </c>
    </row>
    <row r="347" spans="4:19">
      <c r="D347" s="18" t="s">
        <v>3549</v>
      </c>
      <c r="E347" s="18" t="s">
        <v>24</v>
      </c>
      <c r="F347" s="19">
        <v>0.11</v>
      </c>
      <c r="G347" s="18" t="s">
        <v>210</v>
      </c>
      <c r="H347" s="20">
        <v>104.16500000000001</v>
      </c>
      <c r="I347" s="20">
        <v>103.57599999999999</v>
      </c>
      <c r="J347" s="20">
        <v>104.755</v>
      </c>
      <c r="K347" s="18" t="s">
        <v>3620</v>
      </c>
      <c r="L347" s="20">
        <v>103.57599999999999</v>
      </c>
      <c r="M347" s="21">
        <v>32.324450570486519</v>
      </c>
      <c r="N347" s="21">
        <v>-62.603866455089886</v>
      </c>
      <c r="O347" s="22">
        <v>-589</v>
      </c>
      <c r="P347" s="21">
        <v>-62.603866455089886</v>
      </c>
      <c r="Q347" s="31"/>
      <c r="R347" s="22">
        <f t="shared" si="10"/>
        <v>101410</v>
      </c>
      <c r="S347" s="21">
        <f t="shared" si="11"/>
        <v>14450.480443934986</v>
      </c>
    </row>
    <row r="348" spans="4:19">
      <c r="D348" s="18" t="s">
        <v>1949</v>
      </c>
      <c r="E348" s="18" t="s">
        <v>24</v>
      </c>
      <c r="F348" s="19">
        <v>0.11</v>
      </c>
      <c r="G348" s="18" t="s">
        <v>2062</v>
      </c>
      <c r="H348" s="20">
        <v>0.76246999999999998</v>
      </c>
      <c r="I348" s="20">
        <v>0.75687000000000004</v>
      </c>
      <c r="J348" s="20">
        <v>0.76807000000000003</v>
      </c>
      <c r="K348" s="18" t="s">
        <v>2063</v>
      </c>
      <c r="L348" s="20">
        <v>0.76807000000000003</v>
      </c>
      <c r="M348" s="21">
        <v>61.670400000000541</v>
      </c>
      <c r="N348" s="21">
        <v>-48.364799999999548</v>
      </c>
      <c r="O348" s="22">
        <v>560</v>
      </c>
      <c r="P348" s="21">
        <v>61.670400000000541</v>
      </c>
      <c r="Q348" s="31"/>
      <c r="R348" s="22">
        <f t="shared" si="10"/>
        <v>101970</v>
      </c>
      <c r="S348" s="21">
        <f t="shared" si="11"/>
        <v>14512.150843934987</v>
      </c>
    </row>
    <row r="349" spans="4:19">
      <c r="D349" s="18" t="s">
        <v>3255</v>
      </c>
      <c r="E349" s="18" t="s">
        <v>24</v>
      </c>
      <c r="F349" s="19">
        <v>0.21</v>
      </c>
      <c r="G349" s="18" t="s">
        <v>211</v>
      </c>
      <c r="H349" s="20">
        <v>0.99031000000000002</v>
      </c>
      <c r="I349" s="20">
        <v>0.98731000000000002</v>
      </c>
      <c r="J349" s="20">
        <v>0.99331000000000003</v>
      </c>
      <c r="K349" s="18" t="s">
        <v>3301</v>
      </c>
      <c r="L349" s="20">
        <v>0.98731000000000002</v>
      </c>
      <c r="M349" s="21">
        <v>0</v>
      </c>
      <c r="N349" s="21">
        <v>-63.809745672585152</v>
      </c>
      <c r="O349" s="22">
        <v>-300</v>
      </c>
      <c r="P349" s="21">
        <v>-63.809745672585152</v>
      </c>
      <c r="Q349" s="31"/>
      <c r="R349" s="22">
        <f t="shared" si="10"/>
        <v>101670</v>
      </c>
      <c r="S349" s="21">
        <f t="shared" si="11"/>
        <v>14448.341098262403</v>
      </c>
    </row>
    <row r="350" spans="4:19">
      <c r="D350" s="18" t="s">
        <v>2480</v>
      </c>
      <c r="E350" s="18" t="s">
        <v>24</v>
      </c>
      <c r="F350" s="19">
        <v>0.18</v>
      </c>
      <c r="G350" s="18" t="s">
        <v>2578</v>
      </c>
      <c r="H350" s="20">
        <v>0.71086000000000005</v>
      </c>
      <c r="I350" s="20">
        <v>0.70760999999999996</v>
      </c>
      <c r="J350" s="20">
        <v>0.71416000000000002</v>
      </c>
      <c r="K350" s="18" t="s">
        <v>2579</v>
      </c>
      <c r="L350" s="20">
        <v>0.71416000000000002</v>
      </c>
      <c r="M350" s="21">
        <v>59.470199999999451</v>
      </c>
      <c r="N350" s="21">
        <v>-13.320000000001331</v>
      </c>
      <c r="O350" s="22">
        <v>330</v>
      </c>
      <c r="P350" s="21">
        <v>59.470199999999451</v>
      </c>
      <c r="Q350" s="31"/>
      <c r="R350" s="22">
        <f t="shared" si="10"/>
        <v>102000</v>
      </c>
      <c r="S350" s="21">
        <f t="shared" si="11"/>
        <v>14507.811298262402</v>
      </c>
    </row>
    <row r="351" spans="4:19">
      <c r="D351" s="18" t="s">
        <v>23</v>
      </c>
      <c r="E351" s="18" t="s">
        <v>25</v>
      </c>
      <c r="F351" s="19">
        <v>0.16</v>
      </c>
      <c r="G351" s="18" t="s">
        <v>212</v>
      </c>
      <c r="H351" s="20">
        <v>1.0978399999999999</v>
      </c>
      <c r="I351" s="20">
        <v>1.1028</v>
      </c>
      <c r="J351" s="20">
        <v>1.09284</v>
      </c>
      <c r="K351" s="18" t="s">
        <v>213</v>
      </c>
      <c r="L351" s="20">
        <v>1.1028</v>
      </c>
      <c r="M351" s="21">
        <v>41.8</v>
      </c>
      <c r="N351" s="21">
        <v>-79.319999999999993</v>
      </c>
      <c r="O351" s="22">
        <v>-496</v>
      </c>
      <c r="P351" s="21">
        <v>-79.319999999999993</v>
      </c>
      <c r="Q351" s="31"/>
      <c r="R351" s="22">
        <f t="shared" si="10"/>
        <v>101504</v>
      </c>
      <c r="S351" s="21">
        <f t="shared" si="11"/>
        <v>14428.491298262403</v>
      </c>
    </row>
    <row r="352" spans="4:19">
      <c r="D352" s="18" t="s">
        <v>3255</v>
      </c>
      <c r="E352" s="18" t="s">
        <v>24</v>
      </c>
      <c r="F352" s="19">
        <v>0.15</v>
      </c>
      <c r="G352" s="18" t="s">
        <v>212</v>
      </c>
      <c r="H352" s="20">
        <v>0.99117</v>
      </c>
      <c r="I352" s="20">
        <v>0.98687999999999998</v>
      </c>
      <c r="J352" s="20">
        <v>0.99546999999999997</v>
      </c>
      <c r="K352" s="18" t="s">
        <v>213</v>
      </c>
      <c r="L352" s="20">
        <v>0.98687999999999998</v>
      </c>
      <c r="M352" s="21">
        <v>0</v>
      </c>
      <c r="N352" s="21">
        <v>-65.21156196951641</v>
      </c>
      <c r="O352" s="22">
        <v>-429</v>
      </c>
      <c r="P352" s="21">
        <v>-65.21156196951641</v>
      </c>
      <c r="Q352" s="31"/>
      <c r="R352" s="22">
        <f t="shared" si="10"/>
        <v>101075</v>
      </c>
      <c r="S352" s="21">
        <f t="shared" si="11"/>
        <v>14363.279736292887</v>
      </c>
    </row>
    <row r="353" spans="4:19">
      <c r="D353" s="18" t="s">
        <v>3549</v>
      </c>
      <c r="E353" s="18" t="s">
        <v>25</v>
      </c>
      <c r="F353" s="19">
        <v>0.18</v>
      </c>
      <c r="G353" s="18" t="s">
        <v>3621</v>
      </c>
      <c r="H353" s="20">
        <v>103.66</v>
      </c>
      <c r="I353" s="20">
        <v>104.003</v>
      </c>
      <c r="J353" s="20">
        <v>103.31</v>
      </c>
      <c r="K353" s="18" t="s">
        <v>3622</v>
      </c>
      <c r="L353" s="20">
        <v>103.31</v>
      </c>
      <c r="M353" s="21">
        <v>60.981511954311273</v>
      </c>
      <c r="N353" s="21">
        <v>-35.699844029808169</v>
      </c>
      <c r="O353" s="22">
        <v>350</v>
      </c>
      <c r="P353" s="21">
        <v>60.981511954311273</v>
      </c>
      <c r="Q353" s="31"/>
      <c r="R353" s="22">
        <f t="shared" si="10"/>
        <v>101425</v>
      </c>
      <c r="S353" s="21">
        <f t="shared" si="11"/>
        <v>14424.261248247198</v>
      </c>
    </row>
    <row r="354" spans="4:19">
      <c r="D354" s="18" t="s">
        <v>2934</v>
      </c>
      <c r="E354" s="18" t="s">
        <v>24</v>
      </c>
      <c r="F354" s="19">
        <v>0.17</v>
      </c>
      <c r="G354" s="18" t="s">
        <v>3010</v>
      </c>
      <c r="H354" s="20">
        <v>1.31551</v>
      </c>
      <c r="I354" s="20">
        <v>1.3104800000000001</v>
      </c>
      <c r="J354" s="20">
        <v>1.3205100000000001</v>
      </c>
      <c r="K354" s="18" t="s">
        <v>213</v>
      </c>
      <c r="L354" s="20">
        <v>1.3205100000000001</v>
      </c>
      <c r="M354" s="21">
        <v>64.369069526169412</v>
      </c>
      <c r="N354" s="21">
        <v>-16.816186149852435</v>
      </c>
      <c r="O354" s="22">
        <v>500</v>
      </c>
      <c r="P354" s="21">
        <v>64.369069526169412</v>
      </c>
      <c r="Q354" s="31"/>
      <c r="R354" s="22">
        <f t="shared" si="10"/>
        <v>101925</v>
      </c>
      <c r="S354" s="21">
        <f t="shared" si="11"/>
        <v>14488.630317773368</v>
      </c>
    </row>
    <row r="355" spans="4:19">
      <c r="D355" s="18" t="s">
        <v>1949</v>
      </c>
      <c r="E355" s="18" t="s">
        <v>25</v>
      </c>
      <c r="F355" s="19">
        <v>0.14000000000000001</v>
      </c>
      <c r="G355" s="18" t="s">
        <v>2064</v>
      </c>
      <c r="H355" s="20">
        <v>0.76219000000000003</v>
      </c>
      <c r="I355" s="20">
        <v>0.76434999999999997</v>
      </c>
      <c r="J355" s="20">
        <v>0.75768999999999997</v>
      </c>
      <c r="K355" s="18" t="s">
        <v>2065</v>
      </c>
      <c r="L355" s="20">
        <v>0.76434999999999997</v>
      </c>
      <c r="M355" s="21">
        <v>48.490400000001188</v>
      </c>
      <c r="N355" s="21">
        <v>-63.358399999999293</v>
      </c>
      <c r="O355" s="22">
        <v>-216</v>
      </c>
      <c r="P355" s="21">
        <v>-30.508799999999159</v>
      </c>
      <c r="Q355" s="31"/>
      <c r="R355" s="22">
        <f t="shared" si="10"/>
        <v>101709</v>
      </c>
      <c r="S355" s="21">
        <f t="shared" si="11"/>
        <v>14458.121517773368</v>
      </c>
    </row>
    <row r="356" spans="4:19">
      <c r="D356" s="18" t="s">
        <v>3255</v>
      </c>
      <c r="E356" s="18" t="s">
        <v>24</v>
      </c>
      <c r="F356" s="19">
        <v>0.2</v>
      </c>
      <c r="G356" s="18" t="s">
        <v>3302</v>
      </c>
      <c r="H356" s="20">
        <v>0.99331000000000003</v>
      </c>
      <c r="I356" s="20">
        <v>0.99017999999999995</v>
      </c>
      <c r="J356" s="20">
        <v>0.99641000000000002</v>
      </c>
      <c r="K356" s="18" t="s">
        <v>3303</v>
      </c>
      <c r="L356" s="20">
        <v>0.99560000000000004</v>
      </c>
      <c r="M356" s="21">
        <v>62.219356783315973</v>
      </c>
      <c r="N356" s="21">
        <v>-36.512349660994836</v>
      </c>
      <c r="O356" s="22">
        <v>229</v>
      </c>
      <c r="P356" s="21">
        <v>46.004422863790779</v>
      </c>
      <c r="Q356" s="31"/>
      <c r="R356" s="22">
        <f t="shared" si="10"/>
        <v>101938</v>
      </c>
      <c r="S356" s="21">
        <f t="shared" si="11"/>
        <v>14504.125940637159</v>
      </c>
    </row>
    <row r="357" spans="4:19">
      <c r="D357" s="18" t="s">
        <v>2480</v>
      </c>
      <c r="E357" s="18" t="s">
        <v>25</v>
      </c>
      <c r="F357" s="19">
        <v>0.17</v>
      </c>
      <c r="G357" s="18" t="s">
        <v>2580</v>
      </c>
      <c r="H357" s="20">
        <v>0.71575999999999995</v>
      </c>
      <c r="I357" s="20">
        <v>0.71928999999999998</v>
      </c>
      <c r="J357" s="20">
        <v>0.71216000000000002</v>
      </c>
      <c r="K357" s="18" t="s">
        <v>2581</v>
      </c>
      <c r="L357" s="20">
        <v>0.71216000000000002</v>
      </c>
      <c r="M357" s="21">
        <v>61.009599999998926</v>
      </c>
      <c r="N357" s="21">
        <v>-31.715200000001424</v>
      </c>
      <c r="O357" s="22">
        <v>360</v>
      </c>
      <c r="P357" s="21">
        <v>61.009599999998926</v>
      </c>
      <c r="Q357" s="31"/>
      <c r="R357" s="22">
        <f t="shared" si="10"/>
        <v>102298</v>
      </c>
      <c r="S357" s="21">
        <f t="shared" si="11"/>
        <v>14565.135540637159</v>
      </c>
    </row>
    <row r="358" spans="4:19">
      <c r="D358" s="18" t="s">
        <v>3549</v>
      </c>
      <c r="E358" s="18" t="s">
        <v>24</v>
      </c>
      <c r="F358" s="19">
        <v>0.11</v>
      </c>
      <c r="G358" s="18" t="s">
        <v>3623</v>
      </c>
      <c r="H358" s="20">
        <v>104.23</v>
      </c>
      <c r="I358" s="20">
        <v>103.66</v>
      </c>
      <c r="J358" s="20">
        <v>104.8</v>
      </c>
      <c r="K358" s="18" t="s">
        <v>2582</v>
      </c>
      <c r="L358" s="20">
        <v>104.8</v>
      </c>
      <c r="M358" s="21">
        <v>59.811348328875475</v>
      </c>
      <c r="N358" s="21">
        <v>-10.792095700082122</v>
      </c>
      <c r="O358" s="22">
        <v>570</v>
      </c>
      <c r="P358" s="21">
        <v>59.811348328875475</v>
      </c>
      <c r="Q358" s="31"/>
      <c r="R358" s="22">
        <f t="shared" si="10"/>
        <v>102868</v>
      </c>
      <c r="S358" s="21">
        <f t="shared" si="11"/>
        <v>14624.946888966035</v>
      </c>
    </row>
    <row r="359" spans="4:19">
      <c r="D359" s="18" t="s">
        <v>2480</v>
      </c>
      <c r="E359" s="18" t="s">
        <v>25</v>
      </c>
      <c r="F359" s="19">
        <v>0.2</v>
      </c>
      <c r="G359" s="18" t="s">
        <v>2582</v>
      </c>
      <c r="H359" s="20">
        <v>0.71314</v>
      </c>
      <c r="I359" s="20">
        <v>0.71614</v>
      </c>
      <c r="J359" s="20">
        <v>0</v>
      </c>
      <c r="K359" s="18" t="s">
        <v>2583</v>
      </c>
      <c r="L359" s="20">
        <v>0.71614</v>
      </c>
      <c r="M359" s="21">
        <v>0</v>
      </c>
      <c r="N359" s="21">
        <v>-60.000000000000057</v>
      </c>
      <c r="O359" s="22">
        <v>-300</v>
      </c>
      <c r="P359" s="21">
        <v>-60.000000000000057</v>
      </c>
      <c r="Q359" s="31"/>
      <c r="R359" s="22">
        <f t="shared" si="10"/>
        <v>102568</v>
      </c>
      <c r="S359" s="21">
        <f t="shared" si="11"/>
        <v>14564.946888966035</v>
      </c>
    </row>
    <row r="360" spans="4:19">
      <c r="D360" s="18" t="s">
        <v>1949</v>
      </c>
      <c r="E360" s="18" t="s">
        <v>24</v>
      </c>
      <c r="F360" s="19">
        <v>0.17</v>
      </c>
      <c r="G360" s="18" t="s">
        <v>2066</v>
      </c>
      <c r="H360" s="20">
        <v>0.76527000000000001</v>
      </c>
      <c r="I360" s="20">
        <v>0.76156999999999997</v>
      </c>
      <c r="J360" s="20">
        <v>0.76897000000000004</v>
      </c>
      <c r="K360" s="18" t="s">
        <v>2067</v>
      </c>
      <c r="L360" s="20">
        <v>0.76897000000000004</v>
      </c>
      <c r="M360" s="21">
        <v>62.954400000000625</v>
      </c>
      <c r="N360" s="21">
        <v>-43.97559999999968</v>
      </c>
      <c r="O360" s="22">
        <v>370</v>
      </c>
      <c r="P360" s="21">
        <v>62.954400000000625</v>
      </c>
      <c r="Q360" s="31"/>
      <c r="R360" s="22">
        <f t="shared" si="10"/>
        <v>102938</v>
      </c>
      <c r="S360" s="21">
        <f t="shared" si="11"/>
        <v>14627.901288966035</v>
      </c>
    </row>
    <row r="361" spans="4:19">
      <c r="D361" s="18" t="s">
        <v>23</v>
      </c>
      <c r="E361" s="18" t="s">
        <v>24</v>
      </c>
      <c r="F361" s="19">
        <v>0.17</v>
      </c>
      <c r="G361" s="18" t="s">
        <v>214</v>
      </c>
      <c r="H361" s="20">
        <v>1.09294</v>
      </c>
      <c r="I361" s="20">
        <v>1.08832</v>
      </c>
      <c r="J361" s="20">
        <v>1.0976399999999999</v>
      </c>
      <c r="K361" s="18" t="s">
        <v>215</v>
      </c>
      <c r="L361" s="20">
        <v>1.08832</v>
      </c>
      <c r="M361" s="21">
        <v>28.22</v>
      </c>
      <c r="N361" s="21">
        <v>-78.7</v>
      </c>
      <c r="O361" s="22">
        <v>-462</v>
      </c>
      <c r="P361" s="21">
        <v>-78.7</v>
      </c>
      <c r="Q361" s="31"/>
      <c r="R361" s="22">
        <f t="shared" si="10"/>
        <v>102476</v>
      </c>
      <c r="S361" s="21">
        <f t="shared" si="11"/>
        <v>14549.201288966035</v>
      </c>
    </row>
    <row r="362" spans="4:19">
      <c r="D362" s="18" t="s">
        <v>3255</v>
      </c>
      <c r="E362" s="18" t="s">
        <v>25</v>
      </c>
      <c r="F362" s="19">
        <v>0.13</v>
      </c>
      <c r="G362" s="18" t="s">
        <v>214</v>
      </c>
      <c r="H362" s="20">
        <v>0.99100999999999995</v>
      </c>
      <c r="I362" s="20">
        <v>0.99585999999999997</v>
      </c>
      <c r="J362" s="20">
        <v>0.98611000000000004</v>
      </c>
      <c r="K362" s="18" t="s">
        <v>3304</v>
      </c>
      <c r="L362" s="20">
        <v>0.98611000000000004</v>
      </c>
      <c r="M362" s="21">
        <v>64.288414442205664</v>
      </c>
      <c r="N362" s="21">
        <v>-53.793551191130803</v>
      </c>
      <c r="O362" s="22">
        <v>490</v>
      </c>
      <c r="P362" s="21">
        <v>64.288414442205664</v>
      </c>
      <c r="Q362" s="31"/>
      <c r="R362" s="22">
        <f t="shared" si="10"/>
        <v>102966</v>
      </c>
      <c r="S362" s="21">
        <f t="shared" si="11"/>
        <v>14613.489703408241</v>
      </c>
    </row>
    <row r="363" spans="4:19">
      <c r="D363" s="18" t="s">
        <v>3549</v>
      </c>
      <c r="E363" s="18" t="s">
        <v>24</v>
      </c>
      <c r="F363" s="19">
        <v>0.14000000000000001</v>
      </c>
      <c r="G363" s="18" t="s">
        <v>3624</v>
      </c>
      <c r="H363" s="20">
        <v>104.42</v>
      </c>
      <c r="I363" s="20">
        <v>103.97</v>
      </c>
      <c r="J363" s="20">
        <v>104.87</v>
      </c>
      <c r="K363" s="18" t="s">
        <v>215</v>
      </c>
      <c r="L363" s="20">
        <v>104.87</v>
      </c>
      <c r="M363" s="21">
        <v>60.010049420018369</v>
      </c>
      <c r="N363" s="21">
        <v>-17.246854365804257</v>
      </c>
      <c r="O363" s="22">
        <v>450</v>
      </c>
      <c r="P363" s="21">
        <v>60.010049420018369</v>
      </c>
      <c r="Q363" s="31"/>
      <c r="R363" s="22">
        <f t="shared" si="10"/>
        <v>103416</v>
      </c>
      <c r="S363" s="21">
        <f t="shared" si="11"/>
        <v>14673.499752828258</v>
      </c>
    </row>
    <row r="364" spans="4:19">
      <c r="D364" s="18" t="s">
        <v>1949</v>
      </c>
      <c r="E364" s="18" t="s">
        <v>25</v>
      </c>
      <c r="F364" s="19">
        <v>0.24</v>
      </c>
      <c r="G364" s="18" t="s">
        <v>2068</v>
      </c>
      <c r="H364" s="20">
        <v>0.76127</v>
      </c>
      <c r="I364" s="20">
        <v>0.76397000000000004</v>
      </c>
      <c r="J364" s="20">
        <v>0.75856999999999997</v>
      </c>
      <c r="K364" s="18" t="s">
        <v>2069</v>
      </c>
      <c r="L364" s="20">
        <v>0.75856999999999997</v>
      </c>
      <c r="M364" s="21">
        <v>64.800000000000864</v>
      </c>
      <c r="N364" s="21">
        <v>-37.200000000001232</v>
      </c>
      <c r="O364" s="22">
        <v>270</v>
      </c>
      <c r="P364" s="21">
        <v>64.800000000000864</v>
      </c>
      <c r="Q364" s="31"/>
      <c r="R364" s="22">
        <f t="shared" si="10"/>
        <v>103686</v>
      </c>
      <c r="S364" s="21">
        <f t="shared" si="11"/>
        <v>14738.299752828259</v>
      </c>
    </row>
    <row r="365" spans="4:19">
      <c r="D365" s="18" t="s">
        <v>2480</v>
      </c>
      <c r="E365" s="18" t="s">
        <v>25</v>
      </c>
      <c r="F365" s="19">
        <v>0.17</v>
      </c>
      <c r="G365" s="18" t="s">
        <v>2584</v>
      </c>
      <c r="H365" s="20">
        <v>0.71357000000000004</v>
      </c>
      <c r="I365" s="20">
        <v>0.71523000000000003</v>
      </c>
      <c r="J365" s="20">
        <v>0.71006999999999998</v>
      </c>
      <c r="K365" s="18" t="s">
        <v>2585</v>
      </c>
      <c r="L365" s="20">
        <v>0.71204000000000001</v>
      </c>
      <c r="M365" s="21">
        <v>47.260000000000076</v>
      </c>
      <c r="N365" s="21">
        <v>-52.965199999999079</v>
      </c>
      <c r="O365" s="22">
        <v>153</v>
      </c>
      <c r="P365" s="21">
        <v>26.105200000000529</v>
      </c>
      <c r="Q365" s="31"/>
      <c r="R365" s="22">
        <f t="shared" si="10"/>
        <v>103839</v>
      </c>
      <c r="S365" s="21">
        <f t="shared" si="11"/>
        <v>14764.404952828259</v>
      </c>
    </row>
    <row r="366" spans="4:19">
      <c r="D366" s="18" t="s">
        <v>3549</v>
      </c>
      <c r="E366" s="18" t="s">
        <v>24</v>
      </c>
      <c r="F366" s="19">
        <v>0.14000000000000001</v>
      </c>
      <c r="G366" s="18" t="s">
        <v>3625</v>
      </c>
      <c r="H366" s="20">
        <v>105.063</v>
      </c>
      <c r="I366" s="20">
        <v>104.60299999999999</v>
      </c>
      <c r="J366" s="20">
        <v>105.523</v>
      </c>
      <c r="K366" s="18" t="s">
        <v>3626</v>
      </c>
      <c r="L366" s="20">
        <v>104.60299999999999</v>
      </c>
      <c r="M366" s="21">
        <v>21.686655389352005</v>
      </c>
      <c r="N366" s="21">
        <v>-61.587493261151529</v>
      </c>
      <c r="O366" s="22">
        <v>-460</v>
      </c>
      <c r="P366" s="21">
        <v>-61.587493261151529</v>
      </c>
      <c r="Q366" s="31"/>
      <c r="R366" s="22">
        <f t="shared" si="10"/>
        <v>103379</v>
      </c>
      <c r="S366" s="21">
        <f t="shared" si="11"/>
        <v>14702.817459567108</v>
      </c>
    </row>
    <row r="367" spans="4:19">
      <c r="D367" s="18" t="s">
        <v>23</v>
      </c>
      <c r="E367" s="18" t="s">
        <v>24</v>
      </c>
      <c r="F367" s="19">
        <v>0.18</v>
      </c>
      <c r="G367" s="18" t="s">
        <v>216</v>
      </c>
      <c r="H367" s="20">
        <v>1.0970500000000001</v>
      </c>
      <c r="I367" s="20">
        <v>1.0927899999999999</v>
      </c>
      <c r="J367" s="20">
        <v>1.1013500000000001</v>
      </c>
      <c r="K367" s="18" t="s">
        <v>217</v>
      </c>
      <c r="L367" s="20">
        <v>1.1013500000000001</v>
      </c>
      <c r="M367" s="21">
        <v>77.34</v>
      </c>
      <c r="N367" s="21">
        <v>-19.86</v>
      </c>
      <c r="O367" s="22">
        <v>430</v>
      </c>
      <c r="P367" s="21">
        <v>77.34</v>
      </c>
      <c r="Q367" s="31"/>
      <c r="R367" s="22">
        <f t="shared" si="10"/>
        <v>103809</v>
      </c>
      <c r="S367" s="21">
        <f t="shared" si="11"/>
        <v>14780.157459567108</v>
      </c>
    </row>
    <row r="368" spans="4:19">
      <c r="D368" s="18" t="s">
        <v>2480</v>
      </c>
      <c r="E368" s="18" t="s">
        <v>24</v>
      </c>
      <c r="F368" s="19">
        <v>0.19</v>
      </c>
      <c r="G368" s="18" t="s">
        <v>2586</v>
      </c>
      <c r="H368" s="20">
        <v>0.71716999999999997</v>
      </c>
      <c r="I368" s="20">
        <v>0.71409</v>
      </c>
      <c r="J368" s="20">
        <v>0.72047000000000005</v>
      </c>
      <c r="K368" s="18" t="s">
        <v>2587</v>
      </c>
      <c r="L368" s="20">
        <v>0.72047000000000005</v>
      </c>
      <c r="M368" s="21">
        <v>62.700000000001531</v>
      </c>
      <c r="N368" s="21">
        <v>-33.059999999999313</v>
      </c>
      <c r="O368" s="22">
        <v>330</v>
      </c>
      <c r="P368" s="21">
        <v>62.700000000001531</v>
      </c>
      <c r="Q368" s="31"/>
      <c r="R368" s="22">
        <f t="shared" si="10"/>
        <v>104139</v>
      </c>
      <c r="S368" s="21">
        <f t="shared" si="11"/>
        <v>14842.857459567109</v>
      </c>
    </row>
    <row r="369" spans="4:19">
      <c r="D369" s="18" t="s">
        <v>3549</v>
      </c>
      <c r="E369" s="18" t="s">
        <v>25</v>
      </c>
      <c r="F369" s="19">
        <v>0.1</v>
      </c>
      <c r="G369" s="18" t="s">
        <v>2587</v>
      </c>
      <c r="H369" s="20">
        <v>104.102</v>
      </c>
      <c r="I369" s="20">
        <v>104.714</v>
      </c>
      <c r="J369" s="20">
        <v>103.482</v>
      </c>
      <c r="K369" s="18" t="s">
        <v>3627</v>
      </c>
      <c r="L369" s="20">
        <v>103.482</v>
      </c>
      <c r="M369" s="21">
        <v>59.876323416365118</v>
      </c>
      <c r="N369" s="21">
        <v>-6.277458049764836</v>
      </c>
      <c r="O369" s="22">
        <v>620</v>
      </c>
      <c r="P369" s="21">
        <v>59.876323416365118</v>
      </c>
      <c r="Q369" s="31"/>
      <c r="R369" s="22">
        <f t="shared" si="10"/>
        <v>104759</v>
      </c>
      <c r="S369" s="21">
        <f t="shared" si="11"/>
        <v>14902.733782983474</v>
      </c>
    </row>
    <row r="370" spans="4:19">
      <c r="D370" s="18" t="s">
        <v>1949</v>
      </c>
      <c r="E370" s="18" t="s">
        <v>24</v>
      </c>
      <c r="F370" s="19">
        <v>0.28000000000000003</v>
      </c>
      <c r="G370" s="18" t="s">
        <v>2070</v>
      </c>
      <c r="H370" s="20">
        <v>0.76439999999999997</v>
      </c>
      <c r="I370" s="20">
        <v>0.7621</v>
      </c>
      <c r="J370" s="20">
        <v>0.76670000000000005</v>
      </c>
      <c r="K370" s="18" t="s">
        <v>2071</v>
      </c>
      <c r="L370" s="20">
        <v>0.76670000000000005</v>
      </c>
      <c r="M370" s="21">
        <v>64.400000000002237</v>
      </c>
      <c r="N370" s="21">
        <v>-4.479999999998264</v>
      </c>
      <c r="O370" s="22">
        <v>230</v>
      </c>
      <c r="P370" s="21">
        <v>64.400000000002237</v>
      </c>
      <c r="Q370" s="31"/>
      <c r="R370" s="22">
        <f t="shared" si="10"/>
        <v>104989</v>
      </c>
      <c r="S370" s="21">
        <f t="shared" si="11"/>
        <v>14967.133782983476</v>
      </c>
    </row>
    <row r="371" spans="4:19">
      <c r="D371" s="18" t="s">
        <v>2934</v>
      </c>
      <c r="E371" s="18" t="s">
        <v>24</v>
      </c>
      <c r="F371" s="19">
        <v>0.24</v>
      </c>
      <c r="G371" s="18" t="s">
        <v>3011</v>
      </c>
      <c r="H371" s="20">
        <v>1.3411999999999999</v>
      </c>
      <c r="I371" s="20">
        <v>1.33751</v>
      </c>
      <c r="J371" s="20">
        <v>1.3449</v>
      </c>
      <c r="K371" s="18" t="s">
        <v>3012</v>
      </c>
      <c r="L371" s="20">
        <v>1.3449</v>
      </c>
      <c r="M371" s="21">
        <v>66.027213919251153</v>
      </c>
      <c r="N371" s="21">
        <v>-48.053073543914451</v>
      </c>
      <c r="O371" s="22">
        <v>370</v>
      </c>
      <c r="P371" s="21">
        <v>66.027213919251153</v>
      </c>
      <c r="Q371" s="31"/>
      <c r="R371" s="22">
        <f t="shared" si="10"/>
        <v>105359</v>
      </c>
      <c r="S371" s="21">
        <f t="shared" si="11"/>
        <v>15033.160996902727</v>
      </c>
    </row>
    <row r="372" spans="4:19">
      <c r="D372" s="18" t="s">
        <v>3255</v>
      </c>
      <c r="E372" s="18" t="s">
        <v>25</v>
      </c>
      <c r="F372" s="19">
        <v>0.2</v>
      </c>
      <c r="G372" s="18" t="s">
        <v>3012</v>
      </c>
      <c r="H372" s="20">
        <v>0.97323000000000004</v>
      </c>
      <c r="I372" s="20">
        <v>0.97635000000000005</v>
      </c>
      <c r="J372" s="20">
        <v>0.97013000000000005</v>
      </c>
      <c r="K372" s="18" t="s">
        <v>3305</v>
      </c>
      <c r="L372" s="20">
        <v>0.97013000000000005</v>
      </c>
      <c r="M372" s="21">
        <v>63.908960654757443</v>
      </c>
      <c r="N372" s="21">
        <v>0</v>
      </c>
      <c r="O372" s="22">
        <v>310</v>
      </c>
      <c r="P372" s="21">
        <v>63.908960654757443</v>
      </c>
      <c r="Q372" s="31"/>
      <c r="R372" s="22">
        <f t="shared" si="10"/>
        <v>105669</v>
      </c>
      <c r="S372" s="21">
        <f t="shared" si="11"/>
        <v>15097.069957557484</v>
      </c>
    </row>
    <row r="373" spans="4:19">
      <c r="D373" s="18" t="s">
        <v>1949</v>
      </c>
      <c r="E373" s="18" t="s">
        <v>24</v>
      </c>
      <c r="F373" s="19">
        <v>0.27</v>
      </c>
      <c r="G373" s="18" t="s">
        <v>2072</v>
      </c>
      <c r="H373" s="20">
        <v>0.76910999999999996</v>
      </c>
      <c r="I373" s="20">
        <v>0.76671</v>
      </c>
      <c r="J373" s="20">
        <v>0.77151000000000003</v>
      </c>
      <c r="K373" s="18" t="s">
        <v>2073</v>
      </c>
      <c r="L373" s="20">
        <v>0.77151000000000003</v>
      </c>
      <c r="M373" s="21">
        <v>64.800000000001859</v>
      </c>
      <c r="N373" s="21">
        <v>-7.8300000000003367</v>
      </c>
      <c r="O373" s="22">
        <v>240</v>
      </c>
      <c r="P373" s="21">
        <v>64.800000000001859</v>
      </c>
      <c r="Q373" s="31"/>
      <c r="R373" s="22">
        <f t="shared" si="10"/>
        <v>105909</v>
      </c>
      <c r="S373" s="21">
        <f t="shared" si="11"/>
        <v>15161.869957557485</v>
      </c>
    </row>
    <row r="374" spans="4:19">
      <c r="D374" s="18" t="s">
        <v>23</v>
      </c>
      <c r="E374" s="18" t="s">
        <v>25</v>
      </c>
      <c r="F374" s="19">
        <v>0.23</v>
      </c>
      <c r="G374" s="18" t="s">
        <v>218</v>
      </c>
      <c r="H374" s="20">
        <v>1.1046</v>
      </c>
      <c r="I374" s="20">
        <v>1.10795</v>
      </c>
      <c r="J374" s="20">
        <v>1.1012</v>
      </c>
      <c r="K374" s="18" t="s">
        <v>219</v>
      </c>
      <c r="L374" s="20">
        <v>1.1012</v>
      </c>
      <c r="M374" s="21">
        <v>78.22</v>
      </c>
      <c r="N374" s="21">
        <v>-48.28</v>
      </c>
      <c r="O374" s="22">
        <v>340</v>
      </c>
      <c r="P374" s="21">
        <v>78.22</v>
      </c>
      <c r="Q374" s="31"/>
      <c r="R374" s="22">
        <f t="shared" si="10"/>
        <v>106249</v>
      </c>
      <c r="S374" s="21">
        <f t="shared" si="11"/>
        <v>15240.089957557484</v>
      </c>
    </row>
    <row r="375" spans="4:19">
      <c r="D375" s="18" t="s">
        <v>2934</v>
      </c>
      <c r="E375" s="18" t="s">
        <v>25</v>
      </c>
      <c r="F375" s="19">
        <v>0.21</v>
      </c>
      <c r="G375" s="18" t="s">
        <v>3013</v>
      </c>
      <c r="H375" s="20">
        <v>1.3340700000000001</v>
      </c>
      <c r="I375" s="20">
        <v>1.3382499999999999</v>
      </c>
      <c r="J375" s="20">
        <v>1.3297699999999999</v>
      </c>
      <c r="K375" s="18" t="s">
        <v>650</v>
      </c>
      <c r="L375" s="20">
        <v>1.3297699999999999</v>
      </c>
      <c r="M375" s="21">
        <v>67.906480067984717</v>
      </c>
      <c r="N375" s="21">
        <v>0</v>
      </c>
      <c r="O375" s="22">
        <v>430</v>
      </c>
      <c r="P375" s="21">
        <v>67.906480067984717</v>
      </c>
      <c r="Q375" s="31"/>
      <c r="R375" s="22">
        <f t="shared" si="10"/>
        <v>106679</v>
      </c>
      <c r="S375" s="21">
        <f t="shared" si="11"/>
        <v>15307.996437625468</v>
      </c>
    </row>
    <row r="376" spans="4:19">
      <c r="D376" s="18" t="s">
        <v>3255</v>
      </c>
      <c r="E376" s="18" t="s">
        <v>24</v>
      </c>
      <c r="F376" s="19">
        <v>7.0000000000000007E-2</v>
      </c>
      <c r="G376" s="18" t="s">
        <v>3306</v>
      </c>
      <c r="H376" s="20">
        <v>0.98014000000000001</v>
      </c>
      <c r="I376" s="20">
        <v>0.97106000000000003</v>
      </c>
      <c r="J376" s="20">
        <v>0.98914000000000002</v>
      </c>
      <c r="K376" s="18" t="s">
        <v>3307</v>
      </c>
      <c r="L376" s="20">
        <v>0.98914000000000002</v>
      </c>
      <c r="M376" s="21">
        <v>63.68955797326884</v>
      </c>
      <c r="N376" s="21">
        <v>-12.090551382288094</v>
      </c>
      <c r="O376" s="22">
        <v>900</v>
      </c>
      <c r="P376" s="21">
        <v>63.68955797326884</v>
      </c>
      <c r="Q376" s="31"/>
      <c r="R376" s="22">
        <f t="shared" si="10"/>
        <v>107579</v>
      </c>
      <c r="S376" s="21">
        <f t="shared" si="11"/>
        <v>15371.685995598737</v>
      </c>
    </row>
    <row r="377" spans="4:19">
      <c r="D377" s="18" t="s">
        <v>23</v>
      </c>
      <c r="E377" s="18" t="s">
        <v>25</v>
      </c>
      <c r="F377" s="19">
        <v>7.0000000000000007E-2</v>
      </c>
      <c r="G377" s="18" t="s">
        <v>220</v>
      </c>
      <c r="H377" s="20">
        <v>1.09948</v>
      </c>
      <c r="I377" s="20">
        <v>1.11128</v>
      </c>
      <c r="J377" s="20">
        <v>1.08748</v>
      </c>
      <c r="K377" s="18" t="s">
        <v>221</v>
      </c>
      <c r="L377" s="20">
        <v>1.08748</v>
      </c>
      <c r="M377" s="21">
        <v>84.01</v>
      </c>
      <c r="N377" s="21">
        <v>0</v>
      </c>
      <c r="O377" s="22">
        <v>1200</v>
      </c>
      <c r="P377" s="21">
        <v>84.01</v>
      </c>
      <c r="Q377" s="31"/>
      <c r="R377" s="22">
        <f t="shared" si="10"/>
        <v>108779</v>
      </c>
      <c r="S377" s="21">
        <f t="shared" si="11"/>
        <v>15455.695995598737</v>
      </c>
    </row>
    <row r="378" spans="4:19">
      <c r="D378" s="18" t="s">
        <v>2480</v>
      </c>
      <c r="E378" s="18" t="s">
        <v>25</v>
      </c>
      <c r="F378" s="19">
        <v>0.14000000000000001</v>
      </c>
      <c r="G378" s="18" t="s">
        <v>2588</v>
      </c>
      <c r="H378" s="20">
        <v>0.72702999999999995</v>
      </c>
      <c r="I378" s="20">
        <v>0.73128000000000004</v>
      </c>
      <c r="J378" s="20">
        <v>0.72272999999999998</v>
      </c>
      <c r="K378" s="18" t="s">
        <v>2589</v>
      </c>
      <c r="L378" s="20">
        <v>0.72272999999999998</v>
      </c>
      <c r="M378" s="21">
        <v>59.964799999999599</v>
      </c>
      <c r="N378" s="21">
        <v>-50.915200000000951</v>
      </c>
      <c r="O378" s="22">
        <v>430</v>
      </c>
      <c r="P378" s="21">
        <v>59.964799999999599</v>
      </c>
      <c r="Q378" s="31"/>
      <c r="R378" s="22">
        <f t="shared" si="10"/>
        <v>109209</v>
      </c>
      <c r="S378" s="21">
        <f t="shared" si="11"/>
        <v>15515.660795598737</v>
      </c>
    </row>
    <row r="379" spans="4:19">
      <c r="D379" s="18" t="s">
        <v>3549</v>
      </c>
      <c r="E379" s="18" t="s">
        <v>24</v>
      </c>
      <c r="F379" s="19">
        <v>0.06</v>
      </c>
      <c r="G379" s="18" t="s">
        <v>2588</v>
      </c>
      <c r="H379" s="20">
        <v>105.435</v>
      </c>
      <c r="I379" s="20">
        <v>104.404</v>
      </c>
      <c r="J379" s="20">
        <v>106.485</v>
      </c>
      <c r="K379" s="18" t="s">
        <v>2589</v>
      </c>
      <c r="L379" s="20">
        <v>106.485</v>
      </c>
      <c r="M379" s="21">
        <v>59.136004417188097</v>
      </c>
      <c r="N379" s="21">
        <v>-27.467589584813467</v>
      </c>
      <c r="O379" s="22">
        <v>1050</v>
      </c>
      <c r="P379" s="21">
        <v>59.136004417188097</v>
      </c>
      <c r="Q379" s="31"/>
      <c r="R379" s="22">
        <f t="shared" si="10"/>
        <v>110259</v>
      </c>
      <c r="S379" s="21">
        <f t="shared" si="11"/>
        <v>15574.796800015925</v>
      </c>
    </row>
    <row r="380" spans="4:19">
      <c r="D380" s="18" t="s">
        <v>2934</v>
      </c>
      <c r="E380" s="18" t="s">
        <v>24</v>
      </c>
      <c r="F380" s="19">
        <v>0.14000000000000001</v>
      </c>
      <c r="G380" s="18" t="s">
        <v>2589</v>
      </c>
      <c r="H380" s="20">
        <v>1.3442000000000001</v>
      </c>
      <c r="I380" s="20">
        <v>1.3378399999999999</v>
      </c>
      <c r="J380" s="20">
        <v>1.3506</v>
      </c>
      <c r="K380" s="18" t="s">
        <v>3014</v>
      </c>
      <c r="L380" s="20">
        <v>1.3506</v>
      </c>
      <c r="M380" s="21">
        <v>66.3408855323556</v>
      </c>
      <c r="N380" s="21">
        <v>0</v>
      </c>
      <c r="O380" s="22">
        <v>640</v>
      </c>
      <c r="P380" s="21">
        <v>66.3408855323556</v>
      </c>
      <c r="Q380" s="31"/>
      <c r="R380" s="22">
        <f t="shared" si="10"/>
        <v>110899</v>
      </c>
      <c r="S380" s="21">
        <f t="shared" si="11"/>
        <v>15641.137685548281</v>
      </c>
    </row>
    <row r="381" spans="4:19">
      <c r="D381" s="18" t="s">
        <v>2934</v>
      </c>
      <c r="E381" s="18" t="s">
        <v>25</v>
      </c>
      <c r="F381" s="19">
        <v>0.09</v>
      </c>
      <c r="G381" s="18" t="s">
        <v>3015</v>
      </c>
      <c r="H381" s="20">
        <v>1.34432</v>
      </c>
      <c r="I381" s="20">
        <v>1.3538600000000001</v>
      </c>
      <c r="J381" s="20">
        <v>1.3348199999999999</v>
      </c>
      <c r="K381" s="18" t="s">
        <v>3016</v>
      </c>
      <c r="L381" s="20">
        <v>1.35205</v>
      </c>
      <c r="M381" s="21">
        <v>29.07628248799158</v>
      </c>
      <c r="N381" s="21">
        <v>-54.703112537393601</v>
      </c>
      <c r="O381" s="22">
        <v>-773</v>
      </c>
      <c r="P381" s="21">
        <v>-51.461221759193968</v>
      </c>
      <c r="Q381" s="31"/>
      <c r="R381" s="22">
        <f t="shared" si="10"/>
        <v>110126</v>
      </c>
      <c r="S381" s="21">
        <f t="shared" si="11"/>
        <v>15589.676463789086</v>
      </c>
    </row>
    <row r="382" spans="4:19">
      <c r="D382" s="18" t="s">
        <v>1949</v>
      </c>
      <c r="E382" s="18" t="s">
        <v>25</v>
      </c>
      <c r="F382" s="19">
        <v>0.2</v>
      </c>
      <c r="G382" s="18" t="s">
        <v>2074</v>
      </c>
      <c r="H382" s="20">
        <v>0.75399000000000005</v>
      </c>
      <c r="I382" s="20">
        <v>0.75739000000000001</v>
      </c>
      <c r="J382" s="20">
        <v>0.75058999999999998</v>
      </c>
      <c r="K382" s="18" t="s">
        <v>2075</v>
      </c>
      <c r="L382" s="20">
        <v>0.75058999999999998</v>
      </c>
      <c r="M382" s="21">
        <v>68.000000000001393</v>
      </c>
      <c r="N382" s="21">
        <v>-12.999999999998568</v>
      </c>
      <c r="O382" s="22">
        <v>340</v>
      </c>
      <c r="P382" s="21">
        <v>68.000000000001393</v>
      </c>
      <c r="Q382" s="31"/>
      <c r="R382" s="22">
        <f t="shared" si="10"/>
        <v>110466</v>
      </c>
      <c r="S382" s="21">
        <f t="shared" si="11"/>
        <v>15657.676463789088</v>
      </c>
    </row>
    <row r="383" spans="4:19">
      <c r="D383" s="18" t="s">
        <v>2480</v>
      </c>
      <c r="E383" s="18" t="s">
        <v>25</v>
      </c>
      <c r="F383" s="19">
        <v>0.12</v>
      </c>
      <c r="G383" s="18" t="s">
        <v>2590</v>
      </c>
      <c r="H383" s="20">
        <v>0.70531999999999995</v>
      </c>
      <c r="I383" s="20">
        <v>0.71035999999999999</v>
      </c>
      <c r="J383" s="20">
        <v>0.70032000000000005</v>
      </c>
      <c r="K383" s="18" t="s">
        <v>2591</v>
      </c>
      <c r="L383" s="20">
        <v>0.70032000000000005</v>
      </c>
      <c r="M383" s="21">
        <v>59.932799999998721</v>
      </c>
      <c r="N383" s="21">
        <v>0</v>
      </c>
      <c r="O383" s="22">
        <v>500</v>
      </c>
      <c r="P383" s="21">
        <v>59.932799999998721</v>
      </c>
      <c r="Q383" s="31"/>
      <c r="R383" s="22">
        <f t="shared" si="10"/>
        <v>110966</v>
      </c>
      <c r="S383" s="21">
        <f t="shared" si="11"/>
        <v>15717.609263789087</v>
      </c>
    </row>
    <row r="384" spans="4:19">
      <c r="D384" s="18" t="s">
        <v>2934</v>
      </c>
      <c r="E384" s="18" t="s">
        <v>24</v>
      </c>
      <c r="F384" s="19">
        <v>0.16</v>
      </c>
      <c r="G384" s="18" t="s">
        <v>3016</v>
      </c>
      <c r="H384" s="20">
        <v>1.35205</v>
      </c>
      <c r="I384" s="20">
        <v>1.34656</v>
      </c>
      <c r="J384" s="20">
        <v>0</v>
      </c>
      <c r="K384" s="18" t="s">
        <v>3017</v>
      </c>
      <c r="L384" s="20">
        <v>1.34656</v>
      </c>
      <c r="M384" s="21">
        <v>51.168680651518315</v>
      </c>
      <c r="N384" s="21">
        <v>-65.285004336141114</v>
      </c>
      <c r="O384" s="22">
        <v>-549</v>
      </c>
      <c r="P384" s="21">
        <v>-65.285004336141114</v>
      </c>
      <c r="Q384" s="31"/>
      <c r="R384" s="22">
        <f t="shared" si="10"/>
        <v>110417</v>
      </c>
      <c r="S384" s="21">
        <f t="shared" si="11"/>
        <v>15652.324259452946</v>
      </c>
    </row>
    <row r="385" spans="4:19">
      <c r="D385" s="18" t="s">
        <v>2480</v>
      </c>
      <c r="E385" s="18" t="s">
        <v>24</v>
      </c>
      <c r="F385" s="19">
        <v>0.13</v>
      </c>
      <c r="G385" s="18" t="s">
        <v>2592</v>
      </c>
      <c r="H385" s="20">
        <v>0.70803000000000005</v>
      </c>
      <c r="I385" s="20">
        <v>0.70313999999999999</v>
      </c>
      <c r="J385" s="20">
        <v>0.71303000000000005</v>
      </c>
      <c r="K385" s="18" t="s">
        <v>2593</v>
      </c>
      <c r="L385" s="20">
        <v>0.70313999999999999</v>
      </c>
      <c r="M385" s="21">
        <v>5.9799999999987641</v>
      </c>
      <c r="N385" s="21">
        <v>-63.570000000000789</v>
      </c>
      <c r="O385" s="22">
        <v>-489</v>
      </c>
      <c r="P385" s="21">
        <v>-63.570000000000789</v>
      </c>
      <c r="Q385" s="31"/>
      <c r="R385" s="22">
        <f t="shared" si="10"/>
        <v>109928</v>
      </c>
      <c r="S385" s="21">
        <f t="shared" si="11"/>
        <v>15588.754259452944</v>
      </c>
    </row>
    <row r="386" spans="4:19">
      <c r="D386" s="18" t="s">
        <v>1949</v>
      </c>
      <c r="E386" s="18" t="s">
        <v>24</v>
      </c>
      <c r="F386" s="19">
        <v>0.17</v>
      </c>
      <c r="G386" s="18" t="s">
        <v>2076</v>
      </c>
      <c r="H386" s="20">
        <v>0.74300999999999995</v>
      </c>
      <c r="I386" s="20">
        <v>0.73895</v>
      </c>
      <c r="J386" s="20">
        <v>0</v>
      </c>
      <c r="K386" s="18" t="s">
        <v>2077</v>
      </c>
      <c r="L386" s="20">
        <v>0.73895</v>
      </c>
      <c r="M386" s="21">
        <v>24.31000000000072</v>
      </c>
      <c r="N386" s="21">
        <v>-69.019999999999186</v>
      </c>
      <c r="O386" s="22">
        <v>-406</v>
      </c>
      <c r="P386" s="21">
        <v>-69.019999999999186</v>
      </c>
      <c r="Q386" s="31"/>
      <c r="R386" s="22">
        <f t="shared" si="10"/>
        <v>109522</v>
      </c>
      <c r="S386" s="21">
        <f t="shared" si="11"/>
        <v>15519.734259452945</v>
      </c>
    </row>
    <row r="387" spans="4:19">
      <c r="D387" s="18" t="s">
        <v>1949</v>
      </c>
      <c r="E387" s="18" t="s">
        <v>25</v>
      </c>
      <c r="F387" s="19">
        <v>0.19</v>
      </c>
      <c r="G387" s="18" t="s">
        <v>2078</v>
      </c>
      <c r="H387" s="20">
        <v>0.73863999999999996</v>
      </c>
      <c r="I387" s="20">
        <v>0.74221000000000004</v>
      </c>
      <c r="J387" s="20">
        <v>0</v>
      </c>
      <c r="K387" s="18" t="s">
        <v>2079</v>
      </c>
      <c r="L387" s="20">
        <v>0.74221000000000004</v>
      </c>
      <c r="M387" s="21">
        <v>40.865200000000101</v>
      </c>
      <c r="N387" s="21">
        <v>-68.316400000001394</v>
      </c>
      <c r="O387" s="22">
        <v>-357</v>
      </c>
      <c r="P387" s="21">
        <v>-68.316400000001394</v>
      </c>
      <c r="Q387" s="31"/>
      <c r="R387" s="22">
        <f t="shared" si="10"/>
        <v>109165</v>
      </c>
      <c r="S387" s="21">
        <f t="shared" si="11"/>
        <v>15451.417859452944</v>
      </c>
    </row>
    <row r="388" spans="4:19">
      <c r="D388" s="18" t="s">
        <v>23</v>
      </c>
      <c r="E388" s="18" t="s">
        <v>25</v>
      </c>
      <c r="F388" s="19">
        <v>0.08</v>
      </c>
      <c r="G388" s="18" t="s">
        <v>222</v>
      </c>
      <c r="H388" s="20">
        <v>1.0549599999999999</v>
      </c>
      <c r="I388" s="20">
        <v>1.0648899999999999</v>
      </c>
      <c r="J388" s="20">
        <v>1.0449600000000001</v>
      </c>
      <c r="K388" s="18" t="s">
        <v>223</v>
      </c>
      <c r="L388" s="20">
        <v>1.0648899999999999</v>
      </c>
      <c r="M388" s="21">
        <v>24.66</v>
      </c>
      <c r="N388" s="21">
        <v>-79.41</v>
      </c>
      <c r="O388" s="22">
        <v>-993</v>
      </c>
      <c r="P388" s="21">
        <v>-79.41</v>
      </c>
      <c r="Q388" s="31"/>
      <c r="R388" s="22">
        <f t="shared" si="10"/>
        <v>108172</v>
      </c>
      <c r="S388" s="21">
        <f t="shared" si="11"/>
        <v>15372.007859452944</v>
      </c>
    </row>
    <row r="389" spans="4:19">
      <c r="D389" s="18" t="s">
        <v>2480</v>
      </c>
      <c r="E389" s="18" t="s">
        <v>25</v>
      </c>
      <c r="F389" s="19">
        <v>0.11</v>
      </c>
      <c r="G389" s="18" t="s">
        <v>652</v>
      </c>
      <c r="H389" s="20">
        <v>0.70111999999999997</v>
      </c>
      <c r="I389" s="20">
        <v>0.70653999999999995</v>
      </c>
      <c r="J389" s="20">
        <v>0.69562000000000002</v>
      </c>
      <c r="K389" s="18" t="s">
        <v>2594</v>
      </c>
      <c r="L389" s="20">
        <v>0.70526999999999995</v>
      </c>
      <c r="M389" s="21">
        <v>43.705199999999316</v>
      </c>
      <c r="N389" s="21">
        <v>-59.927999999999784</v>
      </c>
      <c r="O389" s="22">
        <v>-415</v>
      </c>
      <c r="P389" s="21">
        <v>-45.834799999999859</v>
      </c>
      <c r="Q389" s="31"/>
      <c r="R389" s="22">
        <f t="shared" si="10"/>
        <v>107757</v>
      </c>
      <c r="S389" s="21">
        <f t="shared" si="11"/>
        <v>15326.173059452944</v>
      </c>
    </row>
    <row r="390" spans="4:19">
      <c r="D390" s="18" t="s">
        <v>1949</v>
      </c>
      <c r="E390" s="18" t="s">
        <v>24</v>
      </c>
      <c r="F390" s="19">
        <v>0.15</v>
      </c>
      <c r="G390" s="18" t="s">
        <v>2080</v>
      </c>
      <c r="H390" s="20">
        <v>0.74394000000000005</v>
      </c>
      <c r="I390" s="20">
        <v>0.73943999999999999</v>
      </c>
      <c r="J390" s="20">
        <v>0.74843999999999999</v>
      </c>
      <c r="K390" s="18" t="s">
        <v>2081</v>
      </c>
      <c r="L390" s="20">
        <v>0.74843999999999999</v>
      </c>
      <c r="M390" s="21">
        <v>67.547999999999234</v>
      </c>
      <c r="N390" s="21">
        <v>-27.900000000001256</v>
      </c>
      <c r="O390" s="22">
        <v>450</v>
      </c>
      <c r="P390" s="21">
        <v>67.547999999999234</v>
      </c>
      <c r="Q390" s="31"/>
      <c r="R390" s="22">
        <f t="shared" ref="R390:R453" si="12">R389+O390</f>
        <v>108207</v>
      </c>
      <c r="S390" s="21">
        <f t="shared" ref="S390:S453" si="13">S389+P390</f>
        <v>15393.721059452942</v>
      </c>
    </row>
    <row r="391" spans="4:19">
      <c r="D391" s="18" t="s">
        <v>2480</v>
      </c>
      <c r="E391" s="18" t="s">
        <v>24</v>
      </c>
      <c r="F391" s="19">
        <v>0.15</v>
      </c>
      <c r="G391" s="18" t="s">
        <v>2594</v>
      </c>
      <c r="H391" s="20">
        <v>0.70526999999999995</v>
      </c>
      <c r="I391" s="20">
        <v>0.70125999999999999</v>
      </c>
      <c r="J391" s="20">
        <v>0.70926999999999996</v>
      </c>
      <c r="K391" s="18" t="s">
        <v>223</v>
      </c>
      <c r="L391" s="20">
        <v>0.70926999999999996</v>
      </c>
      <c r="M391" s="21">
        <v>60.058500000000059</v>
      </c>
      <c r="N391" s="21">
        <v>-30.841499999999261</v>
      </c>
      <c r="O391" s="22">
        <v>400</v>
      </c>
      <c r="P391" s="21">
        <v>60.058500000000059</v>
      </c>
      <c r="Q391" s="31"/>
      <c r="R391" s="22">
        <f t="shared" si="12"/>
        <v>108607</v>
      </c>
      <c r="S391" s="21">
        <f t="shared" si="13"/>
        <v>15453.779559452942</v>
      </c>
    </row>
    <row r="392" spans="4:19">
      <c r="D392" s="18" t="s">
        <v>3549</v>
      </c>
      <c r="E392" s="18" t="s">
        <v>25</v>
      </c>
      <c r="F392" s="19">
        <v>0.05</v>
      </c>
      <c r="G392" s="18" t="s">
        <v>3628</v>
      </c>
      <c r="H392" s="20">
        <v>111.736</v>
      </c>
      <c r="I392" s="20">
        <v>113.063</v>
      </c>
      <c r="J392" s="20">
        <v>0</v>
      </c>
      <c r="K392" s="18" t="s">
        <v>3629</v>
      </c>
      <c r="L392" s="20">
        <v>113.063</v>
      </c>
      <c r="M392" s="21">
        <v>16.927235337961442</v>
      </c>
      <c r="N392" s="21">
        <v>-58.701518858243958</v>
      </c>
      <c r="O392" s="22">
        <v>-1327</v>
      </c>
      <c r="P392" s="21">
        <v>-58.701518858243958</v>
      </c>
      <c r="Q392" s="31"/>
      <c r="R392" s="22">
        <f t="shared" si="12"/>
        <v>107280</v>
      </c>
      <c r="S392" s="21">
        <f t="shared" si="13"/>
        <v>15395.078040594697</v>
      </c>
    </row>
    <row r="393" spans="4:19">
      <c r="D393" s="18" t="s">
        <v>23</v>
      </c>
      <c r="E393" s="18" t="s">
        <v>24</v>
      </c>
      <c r="F393" s="19">
        <v>0.11</v>
      </c>
      <c r="G393" s="18" t="s">
        <v>223</v>
      </c>
      <c r="H393" s="20">
        <v>1.0649299999999999</v>
      </c>
      <c r="I393" s="20">
        <v>1.05783</v>
      </c>
      <c r="J393" s="20">
        <v>1.07213</v>
      </c>
      <c r="K393" s="18" t="s">
        <v>224</v>
      </c>
      <c r="L393" s="20">
        <v>1.05783</v>
      </c>
      <c r="M393" s="21">
        <v>21.78</v>
      </c>
      <c r="N393" s="21">
        <v>-78.099999999999994</v>
      </c>
      <c r="O393" s="22">
        <v>-710</v>
      </c>
      <c r="P393" s="21">
        <v>-78.099999999999994</v>
      </c>
      <c r="Q393" s="31"/>
      <c r="R393" s="22">
        <f t="shared" si="12"/>
        <v>106570</v>
      </c>
      <c r="S393" s="21">
        <f t="shared" si="13"/>
        <v>15316.978040594697</v>
      </c>
    </row>
    <row r="394" spans="4:19">
      <c r="D394" s="18" t="s">
        <v>3255</v>
      </c>
      <c r="E394" s="18" t="s">
        <v>24</v>
      </c>
      <c r="F394" s="19">
        <v>0.1</v>
      </c>
      <c r="G394" s="18" t="s">
        <v>3308</v>
      </c>
      <c r="H394" s="20">
        <v>1.01637</v>
      </c>
      <c r="I394" s="20">
        <v>1.00979</v>
      </c>
      <c r="J394" s="20">
        <v>1.0229699999999999</v>
      </c>
      <c r="K394" s="18" t="s">
        <v>3309</v>
      </c>
      <c r="L394" s="20">
        <v>1.00979</v>
      </c>
      <c r="M394" s="21">
        <v>39.882779271377643</v>
      </c>
      <c r="N394" s="21">
        <v>-65.167979236454656</v>
      </c>
      <c r="O394" s="22">
        <v>-658</v>
      </c>
      <c r="P394" s="21">
        <v>-65.167979236454656</v>
      </c>
      <c r="Q394" s="31"/>
      <c r="R394" s="22">
        <f t="shared" si="12"/>
        <v>105912</v>
      </c>
      <c r="S394" s="21">
        <f t="shared" si="13"/>
        <v>15251.810061358243</v>
      </c>
    </row>
    <row r="395" spans="4:19">
      <c r="D395" s="18" t="s">
        <v>2934</v>
      </c>
      <c r="E395" s="18" t="s">
        <v>25</v>
      </c>
      <c r="F395" s="19">
        <v>0.1</v>
      </c>
      <c r="G395" s="18" t="s">
        <v>3018</v>
      </c>
      <c r="H395" s="20">
        <v>1.34158</v>
      </c>
      <c r="I395" s="20">
        <v>1.3500799999999999</v>
      </c>
      <c r="J395" s="20">
        <v>1.33308</v>
      </c>
      <c r="K395" s="18" t="s">
        <v>3019</v>
      </c>
      <c r="L395" s="20">
        <v>1.33308</v>
      </c>
      <c r="M395" s="21">
        <v>63.75094641988985</v>
      </c>
      <c r="N395" s="21">
        <v>-48.366601514272972</v>
      </c>
      <c r="O395" s="22">
        <v>850</v>
      </c>
      <c r="P395" s="21">
        <v>63.75094641988985</v>
      </c>
      <c r="Q395" s="31"/>
      <c r="R395" s="22">
        <f t="shared" si="12"/>
        <v>106762</v>
      </c>
      <c r="S395" s="21">
        <f t="shared" si="13"/>
        <v>15315.561007778133</v>
      </c>
    </row>
    <row r="396" spans="4:19">
      <c r="D396" s="18" t="s">
        <v>1949</v>
      </c>
      <c r="E396" s="18" t="s">
        <v>25</v>
      </c>
      <c r="F396" s="19">
        <v>0.15</v>
      </c>
      <c r="G396" s="18" t="s">
        <v>2082</v>
      </c>
      <c r="H396" s="20">
        <v>0.74273999999999996</v>
      </c>
      <c r="I396" s="20">
        <v>0.74724000000000002</v>
      </c>
      <c r="J396" s="20">
        <v>0.73824000000000001</v>
      </c>
      <c r="K396" s="18" t="s">
        <v>2083</v>
      </c>
      <c r="L396" s="20">
        <v>0.73824000000000001</v>
      </c>
      <c r="M396" s="21">
        <v>67.499999999999233</v>
      </c>
      <c r="N396" s="21">
        <v>-9.3000000000009742</v>
      </c>
      <c r="O396" s="22">
        <v>450</v>
      </c>
      <c r="P396" s="21">
        <v>67.499999999999233</v>
      </c>
      <c r="Q396" s="31"/>
      <c r="R396" s="22">
        <f t="shared" si="12"/>
        <v>107212</v>
      </c>
      <c r="S396" s="21">
        <f t="shared" si="13"/>
        <v>15383.061007778133</v>
      </c>
    </row>
    <row r="397" spans="4:19">
      <c r="D397" s="18" t="s">
        <v>1547</v>
      </c>
      <c r="E397" s="18" t="s">
        <v>24</v>
      </c>
      <c r="F397" s="19">
        <v>0.08</v>
      </c>
      <c r="G397" s="18" t="s">
        <v>1626</v>
      </c>
      <c r="H397" s="20">
        <v>1.2533399999999999</v>
      </c>
      <c r="I397" s="20">
        <v>1.24464</v>
      </c>
      <c r="J397" s="20">
        <v>1.2620400000000001</v>
      </c>
      <c r="K397" s="18" t="s">
        <v>1627</v>
      </c>
      <c r="L397" s="20">
        <v>1.2620400000000001</v>
      </c>
      <c r="M397" s="21">
        <v>69.600000000001216</v>
      </c>
      <c r="N397" s="21">
        <v>-21.599999999999397</v>
      </c>
      <c r="O397" s="22">
        <v>870</v>
      </c>
      <c r="P397" s="21">
        <v>69.600000000001216</v>
      </c>
      <c r="Q397" s="31"/>
      <c r="R397" s="22">
        <f t="shared" si="12"/>
        <v>108082</v>
      </c>
      <c r="S397" s="21">
        <f t="shared" si="13"/>
        <v>15452.661007778133</v>
      </c>
    </row>
    <row r="398" spans="4:19">
      <c r="D398" s="18" t="s">
        <v>2934</v>
      </c>
      <c r="E398" s="18" t="s">
        <v>25</v>
      </c>
      <c r="F398" s="19">
        <v>0.18</v>
      </c>
      <c r="G398" s="18" t="s">
        <v>3020</v>
      </c>
      <c r="H398" s="20">
        <v>1.3309</v>
      </c>
      <c r="I398" s="20">
        <v>1.3357300000000001</v>
      </c>
      <c r="J398" s="20">
        <v>1.3260000000000001</v>
      </c>
      <c r="K398" s="18" t="s">
        <v>3021</v>
      </c>
      <c r="L398" s="20">
        <v>1.3260000000000001</v>
      </c>
      <c r="M398" s="21">
        <v>66.515837104071096</v>
      </c>
      <c r="N398" s="21">
        <v>-34.556717111875955</v>
      </c>
      <c r="O398" s="22">
        <v>490</v>
      </c>
      <c r="P398" s="21">
        <v>66.515837104071096</v>
      </c>
      <c r="Q398" s="31"/>
      <c r="R398" s="22">
        <f t="shared" si="12"/>
        <v>108572</v>
      </c>
      <c r="S398" s="21">
        <f t="shared" si="13"/>
        <v>15519.176844882204</v>
      </c>
    </row>
    <row r="399" spans="4:19">
      <c r="D399" s="18" t="s">
        <v>3549</v>
      </c>
      <c r="E399" s="18" t="s">
        <v>24</v>
      </c>
      <c r="F399" s="19">
        <v>0.08</v>
      </c>
      <c r="G399" s="18" t="s">
        <v>3630</v>
      </c>
      <c r="H399" s="20">
        <v>114.18600000000001</v>
      </c>
      <c r="I399" s="20">
        <v>113.251</v>
      </c>
      <c r="J399" s="20">
        <v>0</v>
      </c>
      <c r="K399" s="18" t="s">
        <v>2595</v>
      </c>
      <c r="L399" s="20">
        <v>113.251</v>
      </c>
      <c r="M399" s="21">
        <v>40.638151417194429</v>
      </c>
      <c r="N399" s="21">
        <v>-66.047981916274622</v>
      </c>
      <c r="O399" s="22">
        <v>-935</v>
      </c>
      <c r="P399" s="21">
        <v>-66.047981916274622</v>
      </c>
      <c r="Q399" s="31"/>
      <c r="R399" s="22">
        <f t="shared" si="12"/>
        <v>107637</v>
      </c>
      <c r="S399" s="21">
        <f t="shared" si="13"/>
        <v>15453.12886296593</v>
      </c>
    </row>
    <row r="400" spans="4:19">
      <c r="D400" s="18" t="s">
        <v>1949</v>
      </c>
      <c r="E400" s="18" t="s">
        <v>24</v>
      </c>
      <c r="F400" s="19">
        <v>0.12</v>
      </c>
      <c r="G400" s="18" t="s">
        <v>2084</v>
      </c>
      <c r="H400" s="20">
        <v>0.74739999999999995</v>
      </c>
      <c r="I400" s="20">
        <v>0.74200999999999995</v>
      </c>
      <c r="J400" s="20">
        <v>0</v>
      </c>
      <c r="K400" s="18" t="s">
        <v>2085</v>
      </c>
      <c r="L400" s="20">
        <v>0.74200999999999995</v>
      </c>
      <c r="M400" s="21">
        <v>28.320000000000345</v>
      </c>
      <c r="N400" s="21">
        <v>-64.603200000000058</v>
      </c>
      <c r="O400" s="22">
        <v>-539</v>
      </c>
      <c r="P400" s="21">
        <v>-64.603200000000058</v>
      </c>
      <c r="Q400" s="31"/>
      <c r="R400" s="22">
        <f t="shared" si="12"/>
        <v>107098</v>
      </c>
      <c r="S400" s="21">
        <f t="shared" si="13"/>
        <v>15388.525662965931</v>
      </c>
    </row>
    <row r="401" spans="4:19">
      <c r="D401" s="18" t="s">
        <v>2480</v>
      </c>
      <c r="E401" s="18" t="s">
        <v>24</v>
      </c>
      <c r="F401" s="19">
        <v>0.1</v>
      </c>
      <c r="G401" s="18" t="s">
        <v>2595</v>
      </c>
      <c r="H401" s="20">
        <v>0.71543999999999996</v>
      </c>
      <c r="I401" s="20">
        <v>0.70960999999999996</v>
      </c>
      <c r="J401" s="20">
        <v>0.72133999999999998</v>
      </c>
      <c r="K401" s="18" t="s">
        <v>2596</v>
      </c>
      <c r="L401" s="20">
        <v>0.70960999999999996</v>
      </c>
      <c r="M401" s="21">
        <v>5.8390000000002491</v>
      </c>
      <c r="N401" s="21">
        <v>-58.261000000000017</v>
      </c>
      <c r="O401" s="22">
        <v>-583</v>
      </c>
      <c r="P401" s="21">
        <v>-58.261000000000017</v>
      </c>
      <c r="Q401" s="31"/>
      <c r="R401" s="22">
        <f t="shared" si="12"/>
        <v>106515</v>
      </c>
      <c r="S401" s="21">
        <f t="shared" si="13"/>
        <v>15330.26466296593</v>
      </c>
    </row>
    <row r="402" spans="4:19">
      <c r="D402" s="18" t="s">
        <v>2934</v>
      </c>
      <c r="E402" s="18" t="s">
        <v>25</v>
      </c>
      <c r="F402" s="19">
        <v>0.21</v>
      </c>
      <c r="G402" s="18" t="s">
        <v>3022</v>
      </c>
      <c r="H402" s="20">
        <v>1.3270900000000001</v>
      </c>
      <c r="I402" s="20">
        <v>1.3313900000000001</v>
      </c>
      <c r="J402" s="20">
        <v>1.3227899999999999</v>
      </c>
      <c r="K402" s="18" t="s">
        <v>3023</v>
      </c>
      <c r="L402" s="20">
        <v>1.3227899999999999</v>
      </c>
      <c r="M402" s="21">
        <v>68.264803937135937</v>
      </c>
      <c r="N402" s="21">
        <v>-40.274059143825724</v>
      </c>
      <c r="O402" s="22">
        <v>430</v>
      </c>
      <c r="P402" s="21">
        <v>68.264803937135937</v>
      </c>
      <c r="Q402" s="31"/>
      <c r="R402" s="22">
        <f t="shared" si="12"/>
        <v>106945</v>
      </c>
      <c r="S402" s="21">
        <f t="shared" si="13"/>
        <v>15398.529466903066</v>
      </c>
    </row>
    <row r="403" spans="4:19">
      <c r="D403" s="18" t="s">
        <v>1547</v>
      </c>
      <c r="E403" s="18" t="s">
        <v>25</v>
      </c>
      <c r="F403" s="19">
        <v>0.08</v>
      </c>
      <c r="G403" s="18" t="s">
        <v>1628</v>
      </c>
      <c r="H403" s="20">
        <v>1.2589600000000001</v>
      </c>
      <c r="I403" s="20">
        <v>1.2675099999999999</v>
      </c>
      <c r="J403" s="20">
        <v>0</v>
      </c>
      <c r="K403" s="18" t="s">
        <v>226</v>
      </c>
      <c r="L403" s="20">
        <v>1.2675099999999999</v>
      </c>
      <c r="M403" s="21">
        <v>15.760000000000218</v>
      </c>
      <c r="N403" s="21">
        <v>-68.455199999998683</v>
      </c>
      <c r="O403" s="22">
        <v>-855</v>
      </c>
      <c r="P403" s="21">
        <v>-68.455199999998683</v>
      </c>
      <c r="Q403" s="31"/>
      <c r="R403" s="22">
        <f t="shared" si="12"/>
        <v>106090</v>
      </c>
      <c r="S403" s="21">
        <f t="shared" si="13"/>
        <v>15330.074266903068</v>
      </c>
    </row>
    <row r="404" spans="4:19">
      <c r="D404" s="18" t="s">
        <v>2480</v>
      </c>
      <c r="E404" s="18" t="s">
        <v>24</v>
      </c>
      <c r="F404" s="19">
        <v>0.2</v>
      </c>
      <c r="G404" s="18" t="s">
        <v>1628</v>
      </c>
      <c r="H404" s="20">
        <v>0.71367999999999998</v>
      </c>
      <c r="I404" s="20">
        <v>0.71059000000000005</v>
      </c>
      <c r="J404" s="20">
        <v>0.71677999999999997</v>
      </c>
      <c r="K404" s="18" t="s">
        <v>2597</v>
      </c>
      <c r="L404" s="20">
        <v>0.71677999999999997</v>
      </c>
      <c r="M404" s="21">
        <v>62.233999999999831</v>
      </c>
      <c r="N404" s="21">
        <v>-20.599999999999508</v>
      </c>
      <c r="O404" s="22">
        <v>310</v>
      </c>
      <c r="P404" s="21">
        <v>62.233999999999831</v>
      </c>
      <c r="Q404" s="31"/>
      <c r="R404" s="22">
        <f t="shared" si="12"/>
        <v>106400</v>
      </c>
      <c r="S404" s="21">
        <f t="shared" si="13"/>
        <v>15392.308266903068</v>
      </c>
    </row>
    <row r="405" spans="4:19">
      <c r="D405" s="18" t="s">
        <v>23</v>
      </c>
      <c r="E405" s="18" t="s">
        <v>24</v>
      </c>
      <c r="F405" s="19">
        <v>0.13</v>
      </c>
      <c r="G405" s="18" t="s">
        <v>225</v>
      </c>
      <c r="H405" s="20">
        <v>1.0744400000000001</v>
      </c>
      <c r="I405" s="20">
        <v>1.0684499999999999</v>
      </c>
      <c r="J405" s="20">
        <v>1.0804400000000001</v>
      </c>
      <c r="K405" s="18" t="s">
        <v>226</v>
      </c>
      <c r="L405" s="20">
        <v>1.0804400000000001</v>
      </c>
      <c r="M405" s="21">
        <v>77.88</v>
      </c>
      <c r="N405" s="21">
        <v>-1.82</v>
      </c>
      <c r="O405" s="22">
        <v>600</v>
      </c>
      <c r="P405" s="21">
        <v>77.88</v>
      </c>
      <c r="Q405" s="31"/>
      <c r="R405" s="22">
        <f t="shared" si="12"/>
        <v>107000</v>
      </c>
      <c r="S405" s="21">
        <f t="shared" si="13"/>
        <v>15470.188266903067</v>
      </c>
    </row>
    <row r="406" spans="4:19">
      <c r="D406" s="18" t="s">
        <v>1547</v>
      </c>
      <c r="E406" s="18" t="s">
        <v>25</v>
      </c>
      <c r="F406" s="19">
        <v>0.06</v>
      </c>
      <c r="G406" s="18" t="s">
        <v>1629</v>
      </c>
      <c r="H406" s="20">
        <v>1.2587699999999999</v>
      </c>
      <c r="I406" s="20">
        <v>1.27077</v>
      </c>
      <c r="J406" s="20">
        <v>1.2467699999999999</v>
      </c>
      <c r="K406" s="18" t="s">
        <v>1630</v>
      </c>
      <c r="L406" s="20">
        <v>1.26501</v>
      </c>
      <c r="M406" s="21">
        <v>21.166200000000199</v>
      </c>
      <c r="N406" s="21">
        <v>-72.041400000000053</v>
      </c>
      <c r="O406" s="22">
        <v>-624</v>
      </c>
      <c r="P406" s="21">
        <v>-37.467600000000139</v>
      </c>
      <c r="Q406" s="31"/>
      <c r="R406" s="22">
        <f t="shared" si="12"/>
        <v>106376</v>
      </c>
      <c r="S406" s="21">
        <f t="shared" si="13"/>
        <v>15432.720666903067</v>
      </c>
    </row>
    <row r="407" spans="4:19">
      <c r="D407" s="18" t="s">
        <v>3549</v>
      </c>
      <c r="E407" s="18" t="s">
        <v>24</v>
      </c>
      <c r="F407" s="19">
        <v>0.09</v>
      </c>
      <c r="G407" s="18" t="s">
        <v>3631</v>
      </c>
      <c r="H407" s="20">
        <v>114.967</v>
      </c>
      <c r="I407" s="20">
        <v>114.21</v>
      </c>
      <c r="J407" s="20">
        <v>115.727</v>
      </c>
      <c r="K407" s="18" t="s">
        <v>3632</v>
      </c>
      <c r="L407" s="20">
        <v>115.727</v>
      </c>
      <c r="M407" s="21">
        <v>59.092142995700065</v>
      </c>
      <c r="N407" s="21">
        <v>-10.894555334935399</v>
      </c>
      <c r="O407" s="22">
        <v>760</v>
      </c>
      <c r="P407" s="21">
        <v>59.092142995700065</v>
      </c>
      <c r="Q407" s="31"/>
      <c r="R407" s="22">
        <f t="shared" si="12"/>
        <v>107136</v>
      </c>
      <c r="S407" s="21">
        <f t="shared" si="13"/>
        <v>15491.812809898767</v>
      </c>
    </row>
    <row r="408" spans="4:19">
      <c r="D408" s="18" t="s">
        <v>2480</v>
      </c>
      <c r="E408" s="18" t="s">
        <v>25</v>
      </c>
      <c r="F408" s="19">
        <v>0.19</v>
      </c>
      <c r="G408" s="18" t="s">
        <v>2598</v>
      </c>
      <c r="H408" s="20">
        <v>0.71384000000000003</v>
      </c>
      <c r="I408" s="20">
        <v>0.71709999999999996</v>
      </c>
      <c r="J408" s="20">
        <v>0</v>
      </c>
      <c r="K408" s="18" t="s">
        <v>2599</v>
      </c>
      <c r="L408" s="20">
        <v>0.71709999999999996</v>
      </c>
      <c r="M408" s="21">
        <v>9.1200000000006831</v>
      </c>
      <c r="N408" s="21">
        <v>-61.939999999998662</v>
      </c>
      <c r="O408" s="22">
        <v>-326</v>
      </c>
      <c r="P408" s="21">
        <v>-61.939999999998662</v>
      </c>
      <c r="Q408" s="31"/>
      <c r="R408" s="22">
        <f t="shared" si="12"/>
        <v>106810</v>
      </c>
      <c r="S408" s="21">
        <f t="shared" si="13"/>
        <v>15429.872809898769</v>
      </c>
    </row>
    <row r="409" spans="4:19">
      <c r="D409" s="18" t="s">
        <v>1547</v>
      </c>
      <c r="E409" s="18" t="s">
        <v>24</v>
      </c>
      <c r="F409" s="19">
        <v>7.0000000000000007E-2</v>
      </c>
      <c r="G409" s="18" t="s">
        <v>1631</v>
      </c>
      <c r="H409" s="20">
        <v>1.2665999999999999</v>
      </c>
      <c r="I409" s="20">
        <v>1.2565999999999999</v>
      </c>
      <c r="J409" s="20">
        <v>1.2766</v>
      </c>
      <c r="K409" s="18" t="s">
        <v>1632</v>
      </c>
      <c r="L409" s="20">
        <v>1.2565999999999999</v>
      </c>
      <c r="M409" s="21">
        <v>43.051400000000704</v>
      </c>
      <c r="N409" s="21">
        <v>-69.997200000000078</v>
      </c>
      <c r="O409" s="22">
        <v>-1000</v>
      </c>
      <c r="P409" s="21">
        <v>-69.997200000000078</v>
      </c>
      <c r="Q409" s="31"/>
      <c r="R409" s="22">
        <f t="shared" si="12"/>
        <v>105810</v>
      </c>
      <c r="S409" s="21">
        <f t="shared" si="13"/>
        <v>15359.875609898769</v>
      </c>
    </row>
    <row r="410" spans="4:19">
      <c r="D410" s="18" t="s">
        <v>2480</v>
      </c>
      <c r="E410" s="18" t="s">
        <v>24</v>
      </c>
      <c r="F410" s="19">
        <v>0.12</v>
      </c>
      <c r="G410" s="18" t="s">
        <v>1631</v>
      </c>
      <c r="H410" s="20">
        <v>0.71955999999999998</v>
      </c>
      <c r="I410" s="20">
        <v>0.7147</v>
      </c>
      <c r="J410" s="20">
        <v>0.72436</v>
      </c>
      <c r="K410" s="18" t="s">
        <v>2600</v>
      </c>
      <c r="L410" s="20">
        <v>0.72219</v>
      </c>
      <c r="M410" s="21">
        <v>50.97360000000026</v>
      </c>
      <c r="N410" s="21">
        <v>-58.226399999999707</v>
      </c>
      <c r="O410" s="22">
        <v>263</v>
      </c>
      <c r="P410" s="21">
        <v>31.653600000000253</v>
      </c>
      <c r="Q410" s="31"/>
      <c r="R410" s="22">
        <f t="shared" si="12"/>
        <v>106073</v>
      </c>
      <c r="S410" s="21">
        <f t="shared" si="13"/>
        <v>15391.529209898768</v>
      </c>
    </row>
    <row r="411" spans="4:19">
      <c r="D411" s="18" t="s">
        <v>2480</v>
      </c>
      <c r="E411" s="18" t="s">
        <v>25</v>
      </c>
      <c r="F411" s="19">
        <v>0.1</v>
      </c>
      <c r="G411" s="18" t="s">
        <v>2601</v>
      </c>
      <c r="H411" s="20">
        <v>0.71164000000000005</v>
      </c>
      <c r="I411" s="20">
        <v>0.71801999999999999</v>
      </c>
      <c r="J411" s="20">
        <v>0.70513999999999999</v>
      </c>
      <c r="K411" s="18" t="s">
        <v>2602</v>
      </c>
      <c r="L411" s="20">
        <v>0.70513999999999999</v>
      </c>
      <c r="M411" s="21">
        <v>64.832000000000605</v>
      </c>
      <c r="N411" s="21">
        <v>-5.2679999999989944</v>
      </c>
      <c r="O411" s="22">
        <v>650</v>
      </c>
      <c r="P411" s="21">
        <v>64.832000000000605</v>
      </c>
      <c r="Q411" s="31"/>
      <c r="R411" s="22">
        <f t="shared" si="12"/>
        <v>106723</v>
      </c>
      <c r="S411" s="21">
        <f t="shared" si="13"/>
        <v>15456.361209898769</v>
      </c>
    </row>
    <row r="412" spans="4:19">
      <c r="D412" s="18" t="s">
        <v>23</v>
      </c>
      <c r="E412" s="18" t="s">
        <v>25</v>
      </c>
      <c r="F412" s="19">
        <v>7.0000000000000007E-2</v>
      </c>
      <c r="G412" s="18" t="s">
        <v>227</v>
      </c>
      <c r="H412" s="20">
        <v>1.0494699999999999</v>
      </c>
      <c r="I412" s="20">
        <v>1.06135</v>
      </c>
      <c r="J412" s="20">
        <v>1.0374699999999999</v>
      </c>
      <c r="K412" s="18" t="s">
        <v>228</v>
      </c>
      <c r="L412" s="20">
        <v>1.0374699999999999</v>
      </c>
      <c r="M412" s="21">
        <v>84</v>
      </c>
      <c r="N412" s="21">
        <v>-19.670000000000002</v>
      </c>
      <c r="O412" s="22">
        <v>1200</v>
      </c>
      <c r="P412" s="21">
        <v>84</v>
      </c>
      <c r="Q412" s="31"/>
      <c r="R412" s="22">
        <f t="shared" si="12"/>
        <v>107923</v>
      </c>
      <c r="S412" s="21">
        <f t="shared" si="13"/>
        <v>15540.361209898769</v>
      </c>
    </row>
    <row r="413" spans="4:19">
      <c r="D413" s="18" t="s">
        <v>1547</v>
      </c>
      <c r="E413" s="18" t="s">
        <v>25</v>
      </c>
      <c r="F413" s="19">
        <v>0.06</v>
      </c>
      <c r="G413" s="18" t="s">
        <v>227</v>
      </c>
      <c r="H413" s="20">
        <v>1.25213</v>
      </c>
      <c r="I413" s="20">
        <v>1.2631300000000001</v>
      </c>
      <c r="J413" s="20">
        <v>1.2411300000000001</v>
      </c>
      <c r="K413" s="18" t="s">
        <v>228</v>
      </c>
      <c r="L413" s="20">
        <v>1.2411300000000001</v>
      </c>
      <c r="M413" s="21">
        <v>65.999999999999389</v>
      </c>
      <c r="N413" s="21">
        <v>-27.660000000000018</v>
      </c>
      <c r="O413" s="22">
        <v>1100</v>
      </c>
      <c r="P413" s="21">
        <v>65.999999999999389</v>
      </c>
      <c r="Q413" s="31"/>
      <c r="R413" s="22">
        <f t="shared" si="12"/>
        <v>109023</v>
      </c>
      <c r="S413" s="21">
        <f t="shared" si="13"/>
        <v>15606.361209898769</v>
      </c>
    </row>
    <row r="414" spans="4:19">
      <c r="D414" s="18" t="s">
        <v>3255</v>
      </c>
      <c r="E414" s="18" t="s">
        <v>24</v>
      </c>
      <c r="F414" s="19">
        <v>7.0000000000000007E-2</v>
      </c>
      <c r="G414" s="18" t="s">
        <v>227</v>
      </c>
      <c r="H414" s="20">
        <v>1.02257</v>
      </c>
      <c r="I414" s="20">
        <v>1.0137499999999999</v>
      </c>
      <c r="J414" s="20">
        <v>1.0313699999999999</v>
      </c>
      <c r="K414" s="18" t="s">
        <v>3310</v>
      </c>
      <c r="L414" s="20">
        <v>1.0313699999999999</v>
      </c>
      <c r="M414" s="21">
        <v>59.72638335417885</v>
      </c>
      <c r="N414" s="21">
        <v>-7.7439692982461326</v>
      </c>
      <c r="O414" s="22">
        <v>880</v>
      </c>
      <c r="P414" s="21">
        <v>59.72638335417885</v>
      </c>
      <c r="Q414" s="31"/>
      <c r="R414" s="22">
        <f t="shared" si="12"/>
        <v>109903</v>
      </c>
      <c r="S414" s="21">
        <f t="shared" si="13"/>
        <v>15666.087593252947</v>
      </c>
    </row>
    <row r="415" spans="4:19">
      <c r="D415" s="18" t="s">
        <v>1949</v>
      </c>
      <c r="E415" s="18" t="s">
        <v>25</v>
      </c>
      <c r="F415" s="19">
        <v>0.11</v>
      </c>
      <c r="G415" s="18" t="s">
        <v>2086</v>
      </c>
      <c r="H415" s="20">
        <v>0.73902000000000001</v>
      </c>
      <c r="I415" s="20">
        <v>0.74502000000000002</v>
      </c>
      <c r="J415" s="20">
        <v>0.73302</v>
      </c>
      <c r="K415" s="18" t="s">
        <v>2087</v>
      </c>
      <c r="L415" s="20">
        <v>0.73302</v>
      </c>
      <c r="M415" s="21">
        <v>65.92960000000005</v>
      </c>
      <c r="N415" s="21">
        <v>-44.549999999999976</v>
      </c>
      <c r="O415" s="22">
        <v>600</v>
      </c>
      <c r="P415" s="21">
        <v>65.92960000000005</v>
      </c>
      <c r="Q415" s="31"/>
      <c r="R415" s="22">
        <f t="shared" si="12"/>
        <v>110503</v>
      </c>
      <c r="S415" s="21">
        <f t="shared" si="13"/>
        <v>15732.017193252947</v>
      </c>
    </row>
    <row r="416" spans="4:19">
      <c r="D416" s="23" t="s">
        <v>1949</v>
      </c>
      <c r="E416" s="23" t="s">
        <v>24</v>
      </c>
      <c r="F416" s="24">
        <v>0.16</v>
      </c>
      <c r="G416" s="23" t="s">
        <v>2088</v>
      </c>
      <c r="H416" s="25">
        <v>0.73253999999999997</v>
      </c>
      <c r="I416" s="25">
        <v>0.72843999999999998</v>
      </c>
      <c r="J416" s="25">
        <v>0.73663999999999996</v>
      </c>
      <c r="K416" s="23" t="s">
        <v>2089</v>
      </c>
      <c r="L416" s="25">
        <v>0.73663999999999996</v>
      </c>
      <c r="M416" s="26">
        <v>65.599999999999881</v>
      </c>
      <c r="N416" s="26">
        <v>-39.199999999999235</v>
      </c>
      <c r="O416" s="27">
        <v>410</v>
      </c>
      <c r="P416" s="26">
        <v>65.599999999999881</v>
      </c>
      <c r="Q416" s="32"/>
      <c r="R416" s="27">
        <f t="shared" si="12"/>
        <v>110913</v>
      </c>
      <c r="S416" s="26">
        <f t="shared" si="13"/>
        <v>15797.617193252947</v>
      </c>
    </row>
    <row r="417" spans="4:19">
      <c r="D417" s="23" t="s">
        <v>2480</v>
      </c>
      <c r="E417" s="23" t="s">
        <v>24</v>
      </c>
      <c r="F417" s="24">
        <v>0.14000000000000001</v>
      </c>
      <c r="G417" s="23" t="s">
        <v>2603</v>
      </c>
      <c r="H417" s="25">
        <v>0.70306999999999997</v>
      </c>
      <c r="I417" s="25">
        <v>0.69862000000000002</v>
      </c>
      <c r="J417" s="25">
        <v>0</v>
      </c>
      <c r="K417" s="23" t="s">
        <v>2604</v>
      </c>
      <c r="L417" s="25">
        <v>0.69862000000000002</v>
      </c>
      <c r="M417" s="26">
        <v>22.594600000000007</v>
      </c>
      <c r="N417" s="26">
        <v>-62.245399999999364</v>
      </c>
      <c r="O417" s="27">
        <v>-445</v>
      </c>
      <c r="P417" s="26">
        <v>-62.245399999999364</v>
      </c>
      <c r="Q417" s="32"/>
      <c r="R417" s="27">
        <f t="shared" si="12"/>
        <v>110468</v>
      </c>
      <c r="S417" s="26">
        <f t="shared" si="13"/>
        <v>15735.371793252947</v>
      </c>
    </row>
    <row r="418" spans="4:19">
      <c r="D418" s="23" t="s">
        <v>3255</v>
      </c>
      <c r="E418" s="23" t="s">
        <v>25</v>
      </c>
      <c r="F418" s="24">
        <v>0.15</v>
      </c>
      <c r="G418" s="23" t="s">
        <v>3311</v>
      </c>
      <c r="H418" s="25">
        <v>1.0139199999999999</v>
      </c>
      <c r="I418" s="25">
        <v>1.0183800000000001</v>
      </c>
      <c r="J418" s="25">
        <v>1.00942</v>
      </c>
      <c r="K418" s="23" t="s">
        <v>3312</v>
      </c>
      <c r="L418" s="25">
        <v>1.0183800000000001</v>
      </c>
      <c r="M418" s="26">
        <v>42.133164536930117</v>
      </c>
      <c r="N418" s="26">
        <v>-65.779611742894801</v>
      </c>
      <c r="O418" s="27">
        <v>-446</v>
      </c>
      <c r="P418" s="26">
        <v>-65.779611742894801</v>
      </c>
      <c r="Q418" s="32"/>
      <c r="R418" s="27">
        <f t="shared" si="12"/>
        <v>110022</v>
      </c>
      <c r="S418" s="26">
        <f t="shared" si="13"/>
        <v>15669.592181510052</v>
      </c>
    </row>
    <row r="419" spans="4:19">
      <c r="D419" s="23" t="s">
        <v>3549</v>
      </c>
      <c r="E419" s="23" t="s">
        <v>25</v>
      </c>
      <c r="F419" s="24">
        <v>0.1</v>
      </c>
      <c r="G419" s="23" t="s">
        <v>3311</v>
      </c>
      <c r="H419" s="25">
        <v>115.884</v>
      </c>
      <c r="I419" s="25">
        <v>116.63200000000001</v>
      </c>
      <c r="J419" s="25">
        <v>115.134</v>
      </c>
      <c r="K419" s="23" t="s">
        <v>231</v>
      </c>
      <c r="L419" s="25">
        <v>116.63200000000001</v>
      </c>
      <c r="M419" s="26">
        <v>59.549644959114495</v>
      </c>
      <c r="N419" s="26">
        <v>-64.16703258179281</v>
      </c>
      <c r="O419" s="27">
        <v>-748</v>
      </c>
      <c r="P419" s="26">
        <v>-64.16703258179281</v>
      </c>
      <c r="Q419" s="32"/>
      <c r="R419" s="27">
        <f t="shared" si="12"/>
        <v>109274</v>
      </c>
      <c r="S419" s="26">
        <f t="shared" si="13"/>
        <v>15605.42514892826</v>
      </c>
    </row>
    <row r="420" spans="4:19">
      <c r="D420" s="23" t="s">
        <v>23</v>
      </c>
      <c r="E420" s="23" t="s">
        <v>24</v>
      </c>
      <c r="F420" s="24">
        <v>0.11</v>
      </c>
      <c r="G420" s="23" t="s">
        <v>229</v>
      </c>
      <c r="H420" s="25">
        <v>1.0585599999999999</v>
      </c>
      <c r="I420" s="25">
        <v>1.05098</v>
      </c>
      <c r="J420" s="25">
        <v>1.06616</v>
      </c>
      <c r="K420" s="23" t="s">
        <v>230</v>
      </c>
      <c r="L420" s="25">
        <v>1.05098</v>
      </c>
      <c r="M420" s="26">
        <v>45.21</v>
      </c>
      <c r="N420" s="26">
        <v>-83.41</v>
      </c>
      <c r="O420" s="27">
        <v>-758</v>
      </c>
      <c r="P420" s="26">
        <v>-83.41</v>
      </c>
      <c r="Q420" s="32"/>
      <c r="R420" s="27">
        <f t="shared" si="12"/>
        <v>108516</v>
      </c>
      <c r="S420" s="26">
        <f t="shared" si="13"/>
        <v>15522.01514892826</v>
      </c>
    </row>
    <row r="421" spans="4:19">
      <c r="D421" s="23" t="s">
        <v>23</v>
      </c>
      <c r="E421" s="23" t="s">
        <v>25</v>
      </c>
      <c r="F421" s="24">
        <v>0.18</v>
      </c>
      <c r="G421" s="23" t="s">
        <v>230</v>
      </c>
      <c r="H421" s="25">
        <v>1.0529500000000001</v>
      </c>
      <c r="I421" s="25">
        <v>1.0527200000000001</v>
      </c>
      <c r="J421" s="25">
        <v>1.0485500000000001</v>
      </c>
      <c r="K421" s="23" t="s">
        <v>231</v>
      </c>
      <c r="L421" s="25">
        <v>1.0485500000000001</v>
      </c>
      <c r="M421" s="26">
        <v>79.2</v>
      </c>
      <c r="N421" s="26">
        <v>0</v>
      </c>
      <c r="O421" s="27">
        <v>440</v>
      </c>
      <c r="P421" s="26">
        <v>79.2</v>
      </c>
      <c r="Q421" s="32"/>
      <c r="R421" s="27">
        <f t="shared" si="12"/>
        <v>108956</v>
      </c>
      <c r="S421" s="26">
        <f t="shared" si="13"/>
        <v>15601.215148928261</v>
      </c>
    </row>
    <row r="422" spans="4:19">
      <c r="D422" s="23" t="s">
        <v>3255</v>
      </c>
      <c r="E422" s="23" t="s">
        <v>24</v>
      </c>
      <c r="F422" s="24">
        <v>0.13</v>
      </c>
      <c r="G422" s="23" t="s">
        <v>230</v>
      </c>
      <c r="H422" s="25">
        <v>1.0199499999999999</v>
      </c>
      <c r="I422" s="25">
        <v>1.01498</v>
      </c>
      <c r="J422" s="25">
        <v>1.02495</v>
      </c>
      <c r="K422" s="23" t="s">
        <v>659</v>
      </c>
      <c r="L422" s="25">
        <v>1.01498</v>
      </c>
      <c r="M422" s="26">
        <v>60.766633487519698</v>
      </c>
      <c r="N422" s="26">
        <v>-63.656426727619213</v>
      </c>
      <c r="O422" s="27">
        <v>-497</v>
      </c>
      <c r="P422" s="26">
        <v>-63.656426727619213</v>
      </c>
      <c r="Q422" s="32"/>
      <c r="R422" s="27">
        <f t="shared" si="12"/>
        <v>108459</v>
      </c>
      <c r="S422" s="26">
        <f t="shared" si="13"/>
        <v>15537.558722200642</v>
      </c>
    </row>
    <row r="423" spans="4:19">
      <c r="D423" s="23" t="s">
        <v>3549</v>
      </c>
      <c r="E423" s="23" t="s">
        <v>25</v>
      </c>
      <c r="F423" s="24">
        <v>7.0000000000000007E-2</v>
      </c>
      <c r="G423" s="23" t="s">
        <v>3633</v>
      </c>
      <c r="H423" s="25">
        <v>115.131</v>
      </c>
      <c r="I423" s="25">
        <v>116.15300000000001</v>
      </c>
      <c r="J423" s="25">
        <v>114.10899999999999</v>
      </c>
      <c r="K423" s="23" t="s">
        <v>232</v>
      </c>
      <c r="L423" s="25">
        <v>114.10899999999999</v>
      </c>
      <c r="M423" s="26">
        <v>62.623475662194458</v>
      </c>
      <c r="N423" s="26">
        <v>-30.087867990452136</v>
      </c>
      <c r="O423" s="27">
        <v>1022</v>
      </c>
      <c r="P423" s="26">
        <v>62.623475662194458</v>
      </c>
      <c r="Q423" s="32"/>
      <c r="R423" s="27">
        <f t="shared" si="12"/>
        <v>109481</v>
      </c>
      <c r="S423" s="26">
        <f t="shared" si="13"/>
        <v>15600.182197862836</v>
      </c>
    </row>
    <row r="424" spans="4:19">
      <c r="D424" s="23" t="s">
        <v>2480</v>
      </c>
      <c r="E424" s="23" t="s">
        <v>24</v>
      </c>
      <c r="F424" s="24">
        <v>0.08</v>
      </c>
      <c r="G424" s="23" t="s">
        <v>2605</v>
      </c>
      <c r="H424" s="25">
        <v>0.70521</v>
      </c>
      <c r="I424" s="25">
        <v>0.69755</v>
      </c>
      <c r="J424" s="25">
        <v>0.71291000000000004</v>
      </c>
      <c r="K424" s="23" t="s">
        <v>232</v>
      </c>
      <c r="L424" s="25">
        <v>0.71291000000000004</v>
      </c>
      <c r="M424" s="26">
        <v>61.693600000000323</v>
      </c>
      <c r="N424" s="26">
        <v>-5.3464000000001111</v>
      </c>
      <c r="O424" s="27">
        <v>770</v>
      </c>
      <c r="P424" s="26">
        <v>61.693600000000323</v>
      </c>
      <c r="Q424" s="32"/>
      <c r="R424" s="27">
        <f t="shared" si="12"/>
        <v>110251</v>
      </c>
      <c r="S424" s="26">
        <f t="shared" si="13"/>
        <v>15661.875797862836</v>
      </c>
    </row>
    <row r="425" spans="4:19">
      <c r="D425" s="23" t="s">
        <v>2934</v>
      </c>
      <c r="E425" s="23" t="s">
        <v>25</v>
      </c>
      <c r="F425" s="24">
        <v>0.16</v>
      </c>
      <c r="G425" s="23" t="s">
        <v>2605</v>
      </c>
      <c r="H425" s="25">
        <v>1.3175300000000001</v>
      </c>
      <c r="I425" s="25">
        <v>1.3234999999999999</v>
      </c>
      <c r="J425" s="25">
        <v>1.3115300000000001</v>
      </c>
      <c r="K425" s="23" t="s">
        <v>232</v>
      </c>
      <c r="L425" s="25">
        <v>1.3115300000000001</v>
      </c>
      <c r="M425" s="26">
        <v>73.186025873743176</v>
      </c>
      <c r="N425" s="26">
        <v>-12.024396950865674</v>
      </c>
      <c r="O425" s="27">
        <v>600</v>
      </c>
      <c r="P425" s="26">
        <v>73.186025873743176</v>
      </c>
      <c r="Q425" s="32"/>
      <c r="R425" s="27">
        <f t="shared" si="12"/>
        <v>110851</v>
      </c>
      <c r="S425" s="26">
        <f t="shared" si="13"/>
        <v>15735.06182373658</v>
      </c>
    </row>
    <row r="426" spans="4:19">
      <c r="D426" s="23" t="s">
        <v>23</v>
      </c>
      <c r="E426" s="23" t="s">
        <v>24</v>
      </c>
      <c r="F426" s="24">
        <v>0.13</v>
      </c>
      <c r="G426" s="23" t="s">
        <v>232</v>
      </c>
      <c r="H426" s="25">
        <v>1.0624199999999999</v>
      </c>
      <c r="I426" s="25">
        <v>1.05643</v>
      </c>
      <c r="J426" s="25">
        <v>1.0684199999999999</v>
      </c>
      <c r="K426" s="23" t="s">
        <v>233</v>
      </c>
      <c r="L426" s="25">
        <v>1.0684199999999999</v>
      </c>
      <c r="M426" s="26">
        <v>78</v>
      </c>
      <c r="N426" s="26">
        <v>-6.63</v>
      </c>
      <c r="O426" s="27">
        <v>600</v>
      </c>
      <c r="P426" s="26">
        <v>78</v>
      </c>
      <c r="Q426" s="32"/>
      <c r="R426" s="27">
        <f t="shared" si="12"/>
        <v>111451</v>
      </c>
      <c r="S426" s="26">
        <f t="shared" si="13"/>
        <v>15813.06182373658</v>
      </c>
    </row>
    <row r="427" spans="4:19">
      <c r="D427" s="23" t="s">
        <v>3255</v>
      </c>
      <c r="E427" s="23" t="s">
        <v>25</v>
      </c>
      <c r="F427" s="24">
        <v>0.18</v>
      </c>
      <c r="G427" s="23" t="s">
        <v>232</v>
      </c>
      <c r="H427" s="25">
        <v>1.0108299999999999</v>
      </c>
      <c r="I427" s="25">
        <v>1.0144200000000001</v>
      </c>
      <c r="J427" s="25">
        <v>1.0072300000000001</v>
      </c>
      <c r="K427" s="23" t="s">
        <v>3313</v>
      </c>
      <c r="L427" s="25">
        <v>1.0072300000000001</v>
      </c>
      <c r="M427" s="26">
        <v>64.334858969646305</v>
      </c>
      <c r="N427" s="26">
        <v>0</v>
      </c>
      <c r="O427" s="27">
        <v>360</v>
      </c>
      <c r="P427" s="26">
        <v>64.334858969646305</v>
      </c>
      <c r="Q427" s="32"/>
      <c r="R427" s="27">
        <f t="shared" si="12"/>
        <v>111811</v>
      </c>
      <c r="S427" s="26">
        <f t="shared" si="13"/>
        <v>15877.396682706227</v>
      </c>
    </row>
    <row r="428" spans="4:19">
      <c r="D428" s="23" t="s">
        <v>1547</v>
      </c>
      <c r="E428" s="23" t="s">
        <v>25</v>
      </c>
      <c r="F428" s="24">
        <v>0.12</v>
      </c>
      <c r="G428" s="23" t="s">
        <v>1633</v>
      </c>
      <c r="H428" s="25">
        <v>1.2150399999999999</v>
      </c>
      <c r="I428" s="25">
        <v>1.22092</v>
      </c>
      <c r="J428" s="25">
        <v>0</v>
      </c>
      <c r="K428" s="23" t="s">
        <v>1634</v>
      </c>
      <c r="L428" s="25">
        <v>1.22092</v>
      </c>
      <c r="M428" s="26">
        <v>1.1999999999998678</v>
      </c>
      <c r="N428" s="26">
        <v>-70.560000000001281</v>
      </c>
      <c r="O428" s="27">
        <v>-588</v>
      </c>
      <c r="P428" s="26">
        <v>-70.560000000001281</v>
      </c>
      <c r="Q428" s="32"/>
      <c r="R428" s="27">
        <f t="shared" si="12"/>
        <v>111223</v>
      </c>
      <c r="S428" s="26">
        <f t="shared" si="13"/>
        <v>15806.836682706225</v>
      </c>
    </row>
    <row r="429" spans="4:19">
      <c r="D429" s="23" t="s">
        <v>3549</v>
      </c>
      <c r="E429" s="23" t="s">
        <v>25</v>
      </c>
      <c r="F429" s="24">
        <v>0.09</v>
      </c>
      <c r="G429" s="23" t="s">
        <v>3634</v>
      </c>
      <c r="H429" s="25">
        <v>114.458</v>
      </c>
      <c r="I429" s="25">
        <v>115.21599999999999</v>
      </c>
      <c r="J429" s="25">
        <v>0</v>
      </c>
      <c r="K429" s="23" t="s">
        <v>3635</v>
      </c>
      <c r="L429" s="25">
        <v>115.21599999999999</v>
      </c>
      <c r="M429" s="26">
        <v>0</v>
      </c>
      <c r="N429" s="26">
        <v>-59.210526315789124</v>
      </c>
      <c r="O429" s="27">
        <v>-758</v>
      </c>
      <c r="P429" s="26">
        <v>-59.210526315789124</v>
      </c>
      <c r="Q429" s="32"/>
      <c r="R429" s="27">
        <f t="shared" si="12"/>
        <v>110465</v>
      </c>
      <c r="S429" s="26">
        <f t="shared" si="13"/>
        <v>15747.626156390437</v>
      </c>
    </row>
    <row r="430" spans="4:19">
      <c r="D430" s="23" t="s">
        <v>2480</v>
      </c>
      <c r="E430" s="23" t="s">
        <v>24</v>
      </c>
      <c r="F430" s="24">
        <v>0.14000000000000001</v>
      </c>
      <c r="G430" s="23" t="s">
        <v>2606</v>
      </c>
      <c r="H430" s="25">
        <v>0.71148</v>
      </c>
      <c r="I430" s="25">
        <v>0.70725000000000005</v>
      </c>
      <c r="J430" s="25">
        <v>0.71577999999999997</v>
      </c>
      <c r="K430" s="23" t="s">
        <v>2607</v>
      </c>
      <c r="L430" s="25">
        <v>0.71577999999999997</v>
      </c>
      <c r="M430" s="26">
        <v>60.199999999999598</v>
      </c>
      <c r="N430" s="26">
        <v>-28.000000000000028</v>
      </c>
      <c r="O430" s="27">
        <v>430</v>
      </c>
      <c r="P430" s="26">
        <v>60.199999999999598</v>
      </c>
      <c r="Q430" s="32"/>
      <c r="R430" s="27">
        <f t="shared" si="12"/>
        <v>110895</v>
      </c>
      <c r="S430" s="26">
        <f t="shared" si="13"/>
        <v>15807.826156390436</v>
      </c>
    </row>
    <row r="431" spans="4:19">
      <c r="D431" s="23" t="s">
        <v>1949</v>
      </c>
      <c r="E431" s="23" t="s">
        <v>24</v>
      </c>
      <c r="F431" s="24">
        <v>0.2</v>
      </c>
      <c r="G431" s="23" t="s">
        <v>2090</v>
      </c>
      <c r="H431" s="25">
        <v>0.74866999999999995</v>
      </c>
      <c r="I431" s="25">
        <v>0.74526999999999999</v>
      </c>
      <c r="J431" s="25">
        <v>0.75207000000000002</v>
      </c>
      <c r="K431" s="23" t="s">
        <v>2091</v>
      </c>
      <c r="L431" s="25">
        <v>0.75207000000000002</v>
      </c>
      <c r="M431" s="26">
        <v>68.000000000001393</v>
      </c>
      <c r="N431" s="26">
        <v>-11.799999999999589</v>
      </c>
      <c r="O431" s="27">
        <v>340</v>
      </c>
      <c r="P431" s="26">
        <v>68.000000000001393</v>
      </c>
      <c r="Q431" s="32"/>
      <c r="R431" s="27">
        <f t="shared" si="12"/>
        <v>111235</v>
      </c>
      <c r="S431" s="26">
        <f t="shared" si="13"/>
        <v>15875.826156390438</v>
      </c>
    </row>
    <row r="432" spans="4:19">
      <c r="D432" s="23" t="s">
        <v>3255</v>
      </c>
      <c r="E432" s="23" t="s">
        <v>25</v>
      </c>
      <c r="F432" s="24">
        <v>0.13</v>
      </c>
      <c r="G432" s="23" t="s">
        <v>3314</v>
      </c>
      <c r="H432" s="25">
        <v>1.0065999999999999</v>
      </c>
      <c r="I432" s="25">
        <v>1.0113399999999999</v>
      </c>
      <c r="J432" s="25">
        <v>1.0017</v>
      </c>
      <c r="K432" s="23" t="s">
        <v>1635</v>
      </c>
      <c r="L432" s="25">
        <v>1.0017</v>
      </c>
      <c r="M432" s="26">
        <v>63.591893780571787</v>
      </c>
      <c r="N432" s="26">
        <v>-18.184343409293295</v>
      </c>
      <c r="O432" s="27">
        <v>490</v>
      </c>
      <c r="P432" s="26">
        <v>63.591893780571787</v>
      </c>
      <c r="Q432" s="32"/>
      <c r="R432" s="27">
        <f t="shared" si="12"/>
        <v>111725</v>
      </c>
      <c r="S432" s="26">
        <f t="shared" si="13"/>
        <v>15939.418050171009</v>
      </c>
    </row>
    <row r="433" spans="4:19">
      <c r="D433" s="23" t="s">
        <v>2934</v>
      </c>
      <c r="E433" s="23" t="s">
        <v>25</v>
      </c>
      <c r="F433" s="24">
        <v>0.13</v>
      </c>
      <c r="G433" s="23" t="s">
        <v>3024</v>
      </c>
      <c r="H433" s="25">
        <v>1.3101100000000001</v>
      </c>
      <c r="I433" s="25">
        <v>1.3175600000000001</v>
      </c>
      <c r="J433" s="25">
        <v>1.30261</v>
      </c>
      <c r="K433" s="23" t="s">
        <v>3025</v>
      </c>
      <c r="L433" s="25">
        <v>1.30261</v>
      </c>
      <c r="M433" s="26">
        <v>74.849724783320269</v>
      </c>
      <c r="N433" s="26">
        <v>0</v>
      </c>
      <c r="O433" s="27">
        <v>750</v>
      </c>
      <c r="P433" s="26">
        <v>74.849724783320269</v>
      </c>
      <c r="Q433" s="32"/>
      <c r="R433" s="27">
        <f t="shared" si="12"/>
        <v>112475</v>
      </c>
      <c r="S433" s="26">
        <f t="shared" si="13"/>
        <v>16014.267774954329</v>
      </c>
    </row>
    <row r="434" spans="4:19">
      <c r="D434" s="23" t="s">
        <v>1547</v>
      </c>
      <c r="E434" s="23" t="s">
        <v>24</v>
      </c>
      <c r="F434" s="24">
        <v>0.06</v>
      </c>
      <c r="G434" s="23" t="s">
        <v>1635</v>
      </c>
      <c r="H434" s="25">
        <v>1.2195100000000001</v>
      </c>
      <c r="I434" s="25">
        <v>1.20851</v>
      </c>
      <c r="J434" s="25">
        <v>1.23051</v>
      </c>
      <c r="K434" s="23" t="s">
        <v>1636</v>
      </c>
      <c r="L434" s="25">
        <v>1.23051</v>
      </c>
      <c r="M434" s="26">
        <v>65.999999999999389</v>
      </c>
      <c r="N434" s="26">
        <v>0</v>
      </c>
      <c r="O434" s="27">
        <v>1100</v>
      </c>
      <c r="P434" s="26">
        <v>65.999999999999389</v>
      </c>
      <c r="Q434" s="32"/>
      <c r="R434" s="27">
        <f t="shared" si="12"/>
        <v>113575</v>
      </c>
      <c r="S434" s="26">
        <f t="shared" si="13"/>
        <v>16080.267774954329</v>
      </c>
    </row>
    <row r="435" spans="4:19">
      <c r="D435" s="23" t="s">
        <v>2934</v>
      </c>
      <c r="E435" s="23" t="s">
        <v>24</v>
      </c>
      <c r="F435" s="24">
        <v>0.09</v>
      </c>
      <c r="G435" s="23" t="s">
        <v>3026</v>
      </c>
      <c r="H435" s="25">
        <v>1.3238399999999999</v>
      </c>
      <c r="I435" s="25">
        <v>1.3128599999999999</v>
      </c>
      <c r="J435" s="25">
        <v>1.33484</v>
      </c>
      <c r="K435" s="23" t="s">
        <v>3027</v>
      </c>
      <c r="L435" s="25">
        <v>1.33484</v>
      </c>
      <c r="M435" s="26">
        <v>74.12142485734941</v>
      </c>
      <c r="N435" s="26">
        <v>0</v>
      </c>
      <c r="O435" s="27">
        <v>1100</v>
      </c>
      <c r="P435" s="26">
        <v>74.12142485734941</v>
      </c>
      <c r="Q435" s="32"/>
      <c r="R435" s="27">
        <f t="shared" si="12"/>
        <v>114675</v>
      </c>
      <c r="S435" s="26">
        <f t="shared" si="13"/>
        <v>16154.389199811678</v>
      </c>
    </row>
    <row r="436" spans="4:19">
      <c r="D436" s="23" t="s">
        <v>23</v>
      </c>
      <c r="E436" s="23" t="s">
        <v>25</v>
      </c>
      <c r="F436" s="24">
        <v>0.13</v>
      </c>
      <c r="G436" s="23" t="s">
        <v>234</v>
      </c>
      <c r="H436" s="25">
        <v>1.06257</v>
      </c>
      <c r="I436" s="25">
        <v>1.0688599999999999</v>
      </c>
      <c r="J436" s="25">
        <v>1.05627</v>
      </c>
      <c r="K436" s="23" t="s">
        <v>235</v>
      </c>
      <c r="L436" s="25">
        <v>1.0688599999999999</v>
      </c>
      <c r="M436" s="26">
        <v>47.71</v>
      </c>
      <c r="N436" s="26">
        <v>-81.760000000000005</v>
      </c>
      <c r="O436" s="27">
        <v>-629</v>
      </c>
      <c r="P436" s="26">
        <v>-81.760000000000005</v>
      </c>
      <c r="Q436" s="32"/>
      <c r="R436" s="27">
        <f t="shared" si="12"/>
        <v>114046</v>
      </c>
      <c r="S436" s="26">
        <f t="shared" si="13"/>
        <v>16072.629199811678</v>
      </c>
    </row>
    <row r="437" spans="4:19">
      <c r="D437" s="23" t="s">
        <v>2480</v>
      </c>
      <c r="E437" s="23" t="s">
        <v>25</v>
      </c>
      <c r="F437" s="24">
        <v>0.13</v>
      </c>
      <c r="G437" s="23" t="s">
        <v>234</v>
      </c>
      <c r="H437" s="25">
        <v>0.71191000000000004</v>
      </c>
      <c r="I437" s="25">
        <v>0.71667999999999998</v>
      </c>
      <c r="J437" s="25">
        <v>0</v>
      </c>
      <c r="K437" s="23" t="s">
        <v>1637</v>
      </c>
      <c r="L437" s="25">
        <v>0.71667999999999998</v>
      </c>
      <c r="M437" s="26">
        <v>0</v>
      </c>
      <c r="N437" s="26">
        <v>-62.009999999999231</v>
      </c>
      <c r="O437" s="27">
        <v>-477</v>
      </c>
      <c r="P437" s="26">
        <v>-62.009999999999231</v>
      </c>
      <c r="Q437" s="32"/>
      <c r="R437" s="27">
        <f t="shared" si="12"/>
        <v>113569</v>
      </c>
      <c r="S437" s="26">
        <f t="shared" si="13"/>
        <v>16010.619199811679</v>
      </c>
    </row>
    <row r="438" spans="4:19">
      <c r="D438" s="23" t="s">
        <v>1547</v>
      </c>
      <c r="E438" s="23" t="s">
        <v>24</v>
      </c>
      <c r="F438" s="24">
        <v>0.11</v>
      </c>
      <c r="G438" s="23" t="s">
        <v>1637</v>
      </c>
      <c r="H438" s="25">
        <v>1.2305999999999999</v>
      </c>
      <c r="I438" s="25">
        <v>1.2245999999999999</v>
      </c>
      <c r="J438" s="25">
        <v>1.2365999999999999</v>
      </c>
      <c r="K438" s="23" t="s">
        <v>1638</v>
      </c>
      <c r="L438" s="25">
        <v>1.2365999999999999</v>
      </c>
      <c r="M438" s="26">
        <v>66.002200000000059</v>
      </c>
      <c r="N438" s="26">
        <v>-31.569999999999212</v>
      </c>
      <c r="O438" s="27">
        <v>600</v>
      </c>
      <c r="P438" s="26">
        <v>66.002200000000059</v>
      </c>
      <c r="Q438" s="32"/>
      <c r="R438" s="27">
        <f t="shared" si="12"/>
        <v>114169</v>
      </c>
      <c r="S438" s="26">
        <f t="shared" si="13"/>
        <v>16076.62139981168</v>
      </c>
    </row>
    <row r="439" spans="4:19">
      <c r="D439" s="23" t="s">
        <v>3255</v>
      </c>
      <c r="E439" s="23" t="s">
        <v>24</v>
      </c>
      <c r="F439" s="24">
        <v>0.11</v>
      </c>
      <c r="G439" s="23" t="s">
        <v>3027</v>
      </c>
      <c r="H439" s="25">
        <v>1.01034</v>
      </c>
      <c r="I439" s="25">
        <v>1.00461</v>
      </c>
      <c r="J439" s="25">
        <v>0</v>
      </c>
      <c r="K439" s="23" t="s">
        <v>1638</v>
      </c>
      <c r="L439" s="25">
        <v>1.00461</v>
      </c>
      <c r="M439" s="26">
        <v>5.0059358923614514</v>
      </c>
      <c r="N439" s="26">
        <v>-62.741858566718186</v>
      </c>
      <c r="O439" s="27">
        <v>-573</v>
      </c>
      <c r="P439" s="26">
        <v>-62.741858566718186</v>
      </c>
      <c r="Q439" s="32"/>
      <c r="R439" s="27">
        <f t="shared" si="12"/>
        <v>113596</v>
      </c>
      <c r="S439" s="26">
        <f t="shared" si="13"/>
        <v>16013.879541244962</v>
      </c>
    </row>
    <row r="440" spans="4:19">
      <c r="D440" s="23" t="s">
        <v>2480</v>
      </c>
      <c r="E440" s="23" t="s">
        <v>24</v>
      </c>
      <c r="F440" s="24">
        <v>0.15</v>
      </c>
      <c r="G440" s="23" t="s">
        <v>1638</v>
      </c>
      <c r="H440" s="25">
        <v>0.71940999999999999</v>
      </c>
      <c r="I440" s="25">
        <v>0.71523000000000003</v>
      </c>
      <c r="J440" s="25">
        <v>0.72370999999999996</v>
      </c>
      <c r="K440" s="23" t="s">
        <v>2608</v>
      </c>
      <c r="L440" s="25">
        <v>0.71523000000000003</v>
      </c>
      <c r="M440" s="26">
        <v>43.35000000000089</v>
      </c>
      <c r="N440" s="26">
        <v>-62.69999999999942</v>
      </c>
      <c r="O440" s="27">
        <v>-418</v>
      </c>
      <c r="P440" s="26">
        <v>-62.69999999999942</v>
      </c>
      <c r="Q440" s="32"/>
      <c r="R440" s="27">
        <f t="shared" si="12"/>
        <v>113178</v>
      </c>
      <c r="S440" s="26">
        <f t="shared" si="13"/>
        <v>15951.179541244963</v>
      </c>
    </row>
    <row r="441" spans="4:19">
      <c r="D441" s="23" t="s">
        <v>1949</v>
      </c>
      <c r="E441" s="23" t="s">
        <v>24</v>
      </c>
      <c r="F441" s="24">
        <v>0.18</v>
      </c>
      <c r="G441" s="23" t="s">
        <v>2092</v>
      </c>
      <c r="H441" s="25">
        <v>0.75629999999999997</v>
      </c>
      <c r="I441" s="25">
        <v>0.75239999999999996</v>
      </c>
      <c r="J441" s="25">
        <v>0.76019999999999999</v>
      </c>
      <c r="K441" s="23" t="s">
        <v>2093</v>
      </c>
      <c r="L441" s="25">
        <v>0.75239999999999996</v>
      </c>
      <c r="M441" s="26">
        <v>45.18000000000022</v>
      </c>
      <c r="N441" s="26">
        <v>-70.200000000000259</v>
      </c>
      <c r="O441" s="27">
        <v>-390</v>
      </c>
      <c r="P441" s="26">
        <v>-70.200000000000259</v>
      </c>
      <c r="Q441" s="32"/>
      <c r="R441" s="27">
        <f t="shared" si="12"/>
        <v>112788</v>
      </c>
      <c r="S441" s="26">
        <f t="shared" si="13"/>
        <v>15880.979541244962</v>
      </c>
    </row>
    <row r="442" spans="4:19">
      <c r="D442" s="23" t="s">
        <v>23</v>
      </c>
      <c r="E442" s="23" t="s">
        <v>24</v>
      </c>
      <c r="F442" s="24">
        <v>0.15</v>
      </c>
      <c r="G442" s="23" t="s">
        <v>235</v>
      </c>
      <c r="H442" s="25">
        <v>1.06901</v>
      </c>
      <c r="I442" s="25">
        <v>1.0637099999999999</v>
      </c>
      <c r="J442" s="25">
        <v>1.0743100000000001</v>
      </c>
      <c r="K442" s="23" t="s">
        <v>236</v>
      </c>
      <c r="L442" s="25">
        <v>1.0637099999999999</v>
      </c>
      <c r="M442" s="26">
        <v>2.4</v>
      </c>
      <c r="N442" s="26">
        <v>-79.5</v>
      </c>
      <c r="O442" s="27">
        <v>-530</v>
      </c>
      <c r="P442" s="26">
        <v>-79.5</v>
      </c>
      <c r="Q442" s="32"/>
      <c r="R442" s="27">
        <f t="shared" si="12"/>
        <v>112258</v>
      </c>
      <c r="S442" s="26">
        <f t="shared" si="13"/>
        <v>15801.479541244962</v>
      </c>
    </row>
    <row r="443" spans="4:19">
      <c r="D443" s="23" t="s">
        <v>23</v>
      </c>
      <c r="E443" s="23" t="s">
        <v>24</v>
      </c>
      <c r="F443" s="24">
        <v>0.14000000000000001</v>
      </c>
      <c r="G443" s="23" t="s">
        <v>237</v>
      </c>
      <c r="H443" s="25">
        <v>1.07118</v>
      </c>
      <c r="I443" s="25">
        <v>1.0654699999999999</v>
      </c>
      <c r="J443" s="25">
        <v>1.0766800000000001</v>
      </c>
      <c r="K443" s="23" t="s">
        <v>238</v>
      </c>
      <c r="L443" s="25">
        <v>1.0766800000000001</v>
      </c>
      <c r="M443" s="26">
        <v>77</v>
      </c>
      <c r="N443" s="26">
        <v>-8.26</v>
      </c>
      <c r="O443" s="27">
        <v>550</v>
      </c>
      <c r="P443" s="26">
        <v>77</v>
      </c>
      <c r="Q443" s="32"/>
      <c r="R443" s="27">
        <f t="shared" si="12"/>
        <v>112808</v>
      </c>
      <c r="S443" s="26">
        <f t="shared" si="13"/>
        <v>15878.479541244962</v>
      </c>
    </row>
    <row r="444" spans="4:19">
      <c r="D444" s="23" t="s">
        <v>3549</v>
      </c>
      <c r="E444" s="23" t="s">
        <v>25</v>
      </c>
      <c r="F444" s="24">
        <v>0.08</v>
      </c>
      <c r="G444" s="23" t="s">
        <v>3636</v>
      </c>
      <c r="H444" s="25">
        <v>113.639</v>
      </c>
      <c r="I444" s="25">
        <v>114.479</v>
      </c>
      <c r="J444" s="25">
        <v>112.779</v>
      </c>
      <c r="K444" s="23" t="s">
        <v>3637</v>
      </c>
      <c r="L444" s="25">
        <v>112.779</v>
      </c>
      <c r="M444" s="26">
        <v>61.004264978409061</v>
      </c>
      <c r="N444" s="26">
        <v>-30.71609526898515</v>
      </c>
      <c r="O444" s="27">
        <v>860</v>
      </c>
      <c r="P444" s="26">
        <v>61.004264978409061</v>
      </c>
      <c r="Q444" s="32"/>
      <c r="R444" s="27">
        <f t="shared" si="12"/>
        <v>113668</v>
      </c>
      <c r="S444" s="26">
        <f t="shared" si="13"/>
        <v>15939.48380622337</v>
      </c>
    </row>
    <row r="445" spans="4:19">
      <c r="D445" s="23" t="s">
        <v>2934</v>
      </c>
      <c r="E445" s="23" t="s">
        <v>24</v>
      </c>
      <c r="F445" s="24">
        <v>0.15</v>
      </c>
      <c r="G445" s="23" t="s">
        <v>3028</v>
      </c>
      <c r="H445" s="25">
        <v>1.3325</v>
      </c>
      <c r="I445" s="25">
        <v>1.3259000000000001</v>
      </c>
      <c r="J445" s="25">
        <v>0</v>
      </c>
      <c r="K445" s="23" t="s">
        <v>238</v>
      </c>
      <c r="L445" s="25">
        <v>1.3259000000000001</v>
      </c>
      <c r="M445" s="26">
        <v>0</v>
      </c>
      <c r="N445" s="26">
        <v>-74.666264424164027</v>
      </c>
      <c r="O445" s="27">
        <v>-660</v>
      </c>
      <c r="P445" s="26">
        <v>-74.666264424164027</v>
      </c>
      <c r="Q445" s="32"/>
      <c r="R445" s="27">
        <f t="shared" si="12"/>
        <v>113008</v>
      </c>
      <c r="S445" s="26">
        <f t="shared" si="13"/>
        <v>15864.817541799206</v>
      </c>
    </row>
    <row r="446" spans="4:19">
      <c r="D446" s="23" t="s">
        <v>1949</v>
      </c>
      <c r="E446" s="23" t="s">
        <v>25</v>
      </c>
      <c r="F446" s="24">
        <v>0.1</v>
      </c>
      <c r="G446" s="23" t="s">
        <v>2094</v>
      </c>
      <c r="H446" s="25">
        <v>0.75316000000000005</v>
      </c>
      <c r="I446" s="25">
        <v>0.75995999999999997</v>
      </c>
      <c r="J446" s="25">
        <v>0.74636000000000002</v>
      </c>
      <c r="K446" s="23" t="s">
        <v>2095</v>
      </c>
      <c r="L446" s="25">
        <v>0.75995999999999997</v>
      </c>
      <c r="M446" s="26">
        <v>19.844000000000673</v>
      </c>
      <c r="N446" s="26">
        <v>-68.383999999999176</v>
      </c>
      <c r="O446" s="27">
        <v>-680</v>
      </c>
      <c r="P446" s="26">
        <v>-68.383999999999176</v>
      </c>
      <c r="Q446" s="32"/>
      <c r="R446" s="27">
        <f t="shared" si="12"/>
        <v>112328</v>
      </c>
      <c r="S446" s="26">
        <f t="shared" si="13"/>
        <v>15796.433541799206</v>
      </c>
    </row>
    <row r="447" spans="4:19">
      <c r="D447" s="23" t="s">
        <v>3549</v>
      </c>
      <c r="E447" s="23" t="s">
        <v>24</v>
      </c>
      <c r="F447" s="24">
        <v>0.08</v>
      </c>
      <c r="G447" s="23" t="s">
        <v>3638</v>
      </c>
      <c r="H447" s="25">
        <v>114.247</v>
      </c>
      <c r="I447" s="25">
        <v>113.313</v>
      </c>
      <c r="J447" s="25">
        <v>115.187</v>
      </c>
      <c r="K447" s="23" t="s">
        <v>3639</v>
      </c>
      <c r="L447" s="25">
        <v>115.187</v>
      </c>
      <c r="M447" s="26">
        <v>65.273966864377485</v>
      </c>
      <c r="N447" s="26">
        <v>-9.0432710001931262</v>
      </c>
      <c r="O447" s="27">
        <v>940</v>
      </c>
      <c r="P447" s="26">
        <v>65.273966864377485</v>
      </c>
      <c r="Q447" s="32"/>
      <c r="R447" s="27">
        <f t="shared" si="12"/>
        <v>113268</v>
      </c>
      <c r="S447" s="26">
        <f t="shared" si="13"/>
        <v>15861.707508663583</v>
      </c>
    </row>
    <row r="448" spans="4:19">
      <c r="D448" s="23" t="s">
        <v>23</v>
      </c>
      <c r="E448" s="23" t="s">
        <v>25</v>
      </c>
      <c r="F448" s="24">
        <v>0.15</v>
      </c>
      <c r="G448" s="23" t="s">
        <v>239</v>
      </c>
      <c r="H448" s="25">
        <v>1.06867</v>
      </c>
      <c r="I448" s="25">
        <v>1.07392</v>
      </c>
      <c r="J448" s="25">
        <v>1.0633699999999999</v>
      </c>
      <c r="K448" s="23" t="s">
        <v>240</v>
      </c>
      <c r="L448" s="25">
        <v>1.07392</v>
      </c>
      <c r="M448" s="26">
        <v>42.46</v>
      </c>
      <c r="N448" s="26">
        <v>-78.73</v>
      </c>
      <c r="O448" s="27">
        <v>-525</v>
      </c>
      <c r="P448" s="26">
        <v>-78.73</v>
      </c>
      <c r="Q448" s="32"/>
      <c r="R448" s="27">
        <f t="shared" si="12"/>
        <v>112743</v>
      </c>
      <c r="S448" s="26">
        <f t="shared" si="13"/>
        <v>15782.977508663584</v>
      </c>
    </row>
    <row r="449" spans="4:19">
      <c r="D449" s="23" t="s">
        <v>2480</v>
      </c>
      <c r="E449" s="23" t="s">
        <v>24</v>
      </c>
      <c r="F449" s="24">
        <v>0.14000000000000001</v>
      </c>
      <c r="G449" s="23" t="s">
        <v>2609</v>
      </c>
      <c r="H449" s="25">
        <v>0.72718000000000005</v>
      </c>
      <c r="I449" s="25">
        <v>0.72294999999999998</v>
      </c>
      <c r="J449" s="25">
        <v>0.73148000000000002</v>
      </c>
      <c r="K449" s="23" t="s">
        <v>2610</v>
      </c>
      <c r="L449" s="25">
        <v>0.73148000000000002</v>
      </c>
      <c r="M449" s="26">
        <v>60.309199999999599</v>
      </c>
      <c r="N449" s="26">
        <v>-50.205400000001312</v>
      </c>
      <c r="O449" s="27">
        <v>430</v>
      </c>
      <c r="P449" s="26">
        <v>60.309199999999599</v>
      </c>
      <c r="Q449" s="32"/>
      <c r="R449" s="27">
        <f t="shared" si="12"/>
        <v>113173</v>
      </c>
      <c r="S449" s="26">
        <f t="shared" si="13"/>
        <v>15843.286708663583</v>
      </c>
    </row>
    <row r="450" spans="4:19">
      <c r="D450" s="23" t="s">
        <v>1547</v>
      </c>
      <c r="E450" s="23" t="s">
        <v>25</v>
      </c>
      <c r="F450" s="24">
        <v>0.1</v>
      </c>
      <c r="G450" s="23" t="s">
        <v>1639</v>
      </c>
      <c r="H450" s="25">
        <v>1.25024</v>
      </c>
      <c r="I450" s="25">
        <v>1.2571399999999999</v>
      </c>
      <c r="J450" s="25">
        <v>1.2433399999999999</v>
      </c>
      <c r="K450" s="23" t="s">
        <v>1640</v>
      </c>
      <c r="L450" s="25">
        <v>1.2433399999999999</v>
      </c>
      <c r="M450" s="26">
        <v>68.977000000001283</v>
      </c>
      <c r="N450" s="26">
        <v>-34.099999999999127</v>
      </c>
      <c r="O450" s="27">
        <v>690</v>
      </c>
      <c r="P450" s="26">
        <v>68.977000000001283</v>
      </c>
      <c r="Q450" s="32"/>
      <c r="R450" s="27">
        <f t="shared" si="12"/>
        <v>113863</v>
      </c>
      <c r="S450" s="26">
        <f t="shared" si="13"/>
        <v>15912.263708663584</v>
      </c>
    </row>
    <row r="451" spans="4:19">
      <c r="D451" s="23" t="s">
        <v>3549</v>
      </c>
      <c r="E451" s="23" t="s">
        <v>25</v>
      </c>
      <c r="F451" s="24">
        <v>0.09</v>
      </c>
      <c r="G451" s="23" t="s">
        <v>3640</v>
      </c>
      <c r="H451" s="25">
        <v>113.41800000000001</v>
      </c>
      <c r="I451" s="25">
        <v>114.20399999999999</v>
      </c>
      <c r="J451" s="25">
        <v>112.628</v>
      </c>
      <c r="K451" s="23" t="s">
        <v>3029</v>
      </c>
      <c r="L451" s="25">
        <v>112.628</v>
      </c>
      <c r="M451" s="26">
        <v>63.12817416628242</v>
      </c>
      <c r="N451" s="26">
        <v>-43.197472908348814</v>
      </c>
      <c r="O451" s="27">
        <v>790</v>
      </c>
      <c r="P451" s="26">
        <v>63.12817416628242</v>
      </c>
      <c r="Q451" s="32"/>
      <c r="R451" s="27">
        <f t="shared" si="12"/>
        <v>114653</v>
      </c>
      <c r="S451" s="26">
        <f t="shared" si="13"/>
        <v>15975.391882829867</v>
      </c>
    </row>
    <row r="452" spans="4:19">
      <c r="D452" s="23" t="s">
        <v>2934</v>
      </c>
      <c r="E452" s="23" t="s">
        <v>25</v>
      </c>
      <c r="F452" s="24">
        <v>0.16</v>
      </c>
      <c r="G452" s="23" t="s">
        <v>2610</v>
      </c>
      <c r="H452" s="25">
        <v>1.3069999999999999</v>
      </c>
      <c r="I452" s="25">
        <v>1.3127800000000001</v>
      </c>
      <c r="J452" s="25">
        <v>1.3011999999999999</v>
      </c>
      <c r="K452" s="23" t="s">
        <v>3029</v>
      </c>
      <c r="L452" s="25">
        <v>1.3011999999999999</v>
      </c>
      <c r="M452" s="26">
        <v>71.318782662158355</v>
      </c>
      <c r="N452" s="26">
        <v>0</v>
      </c>
      <c r="O452" s="27">
        <v>580</v>
      </c>
      <c r="P452" s="26">
        <v>71.318782662158355</v>
      </c>
      <c r="Q452" s="32"/>
      <c r="R452" s="27">
        <f t="shared" si="12"/>
        <v>115233</v>
      </c>
      <c r="S452" s="26">
        <f t="shared" si="13"/>
        <v>16046.710665492024</v>
      </c>
    </row>
    <row r="453" spans="4:19">
      <c r="D453" s="23" t="s">
        <v>3255</v>
      </c>
      <c r="E453" s="23" t="s">
        <v>25</v>
      </c>
      <c r="F453" s="24">
        <v>0.13</v>
      </c>
      <c r="G453" s="23" t="s">
        <v>2610</v>
      </c>
      <c r="H453" s="25">
        <v>0.99299999999999999</v>
      </c>
      <c r="I453" s="25">
        <v>0.99795999999999996</v>
      </c>
      <c r="J453" s="25">
        <v>0.98799999999999999</v>
      </c>
      <c r="K453" s="23" t="s">
        <v>3029</v>
      </c>
      <c r="L453" s="25">
        <v>0.98799999999999999</v>
      </c>
      <c r="M453" s="26">
        <v>65.789473684210577</v>
      </c>
      <c r="N453" s="26">
        <v>0</v>
      </c>
      <c r="O453" s="27">
        <v>500</v>
      </c>
      <c r="P453" s="26">
        <v>65.789473684210577</v>
      </c>
      <c r="Q453" s="32"/>
      <c r="R453" s="27">
        <f t="shared" si="12"/>
        <v>115733</v>
      </c>
      <c r="S453" s="26">
        <f t="shared" si="13"/>
        <v>16112.500139176234</v>
      </c>
    </row>
    <row r="454" spans="4:19">
      <c r="D454" s="23" t="s">
        <v>1547</v>
      </c>
      <c r="E454" s="23" t="s">
        <v>24</v>
      </c>
      <c r="F454" s="24">
        <v>0.08</v>
      </c>
      <c r="G454" s="23" t="s">
        <v>1641</v>
      </c>
      <c r="H454" s="25">
        <v>1.2597100000000001</v>
      </c>
      <c r="I454" s="25">
        <v>1.2512099999999999</v>
      </c>
      <c r="J454" s="25">
        <v>1.2682100000000001</v>
      </c>
      <c r="K454" s="23" t="s">
        <v>1642</v>
      </c>
      <c r="L454" s="25">
        <v>1.2682100000000001</v>
      </c>
      <c r="M454" s="26">
        <v>68.004799999999619</v>
      </c>
      <c r="N454" s="26">
        <v>-2.5600000000007839</v>
      </c>
      <c r="O454" s="27">
        <v>850</v>
      </c>
      <c r="P454" s="26">
        <v>68.004799999999619</v>
      </c>
      <c r="Q454" s="32"/>
      <c r="R454" s="27">
        <f t="shared" ref="R454:R517" si="14">R453+O454</f>
        <v>116583</v>
      </c>
      <c r="S454" s="26">
        <f t="shared" ref="S454:S517" si="15">S453+P454</f>
        <v>16180.504939176233</v>
      </c>
    </row>
    <row r="455" spans="4:19">
      <c r="D455" s="23" t="s">
        <v>2934</v>
      </c>
      <c r="E455" s="23" t="s">
        <v>25</v>
      </c>
      <c r="F455" s="24">
        <v>0.12</v>
      </c>
      <c r="G455" s="23" t="s">
        <v>3030</v>
      </c>
      <c r="H455" s="25">
        <v>1.30318</v>
      </c>
      <c r="I455" s="25">
        <v>1.3108</v>
      </c>
      <c r="J455" s="25">
        <v>1.29548</v>
      </c>
      <c r="K455" s="23" t="s">
        <v>3031</v>
      </c>
      <c r="L455" s="25">
        <v>1.30776</v>
      </c>
      <c r="M455" s="26">
        <v>47.239363054380249</v>
      </c>
      <c r="N455" s="26">
        <v>-69.764453699125042</v>
      </c>
      <c r="O455" s="27">
        <v>-458</v>
      </c>
      <c r="P455" s="26">
        <v>-42.031587679805838</v>
      </c>
      <c r="Q455" s="32"/>
      <c r="R455" s="27">
        <f t="shared" si="14"/>
        <v>116125</v>
      </c>
      <c r="S455" s="26">
        <f t="shared" si="15"/>
        <v>16138.473351496428</v>
      </c>
    </row>
    <row r="456" spans="4:19">
      <c r="D456" s="23" t="s">
        <v>1949</v>
      </c>
      <c r="E456" s="23" t="s">
        <v>24</v>
      </c>
      <c r="F456" s="24">
        <v>0.13</v>
      </c>
      <c r="G456" s="23" t="s">
        <v>2096</v>
      </c>
      <c r="H456" s="25">
        <v>0.7611</v>
      </c>
      <c r="I456" s="25">
        <v>0.75580000000000003</v>
      </c>
      <c r="J456" s="25">
        <v>0.76639999999999997</v>
      </c>
      <c r="K456" s="23" t="s">
        <v>2097</v>
      </c>
      <c r="L456" s="25">
        <v>0.76639999999999997</v>
      </c>
      <c r="M456" s="26">
        <v>68.899999999999622</v>
      </c>
      <c r="N456" s="26">
        <v>0</v>
      </c>
      <c r="O456" s="27">
        <v>530</v>
      </c>
      <c r="P456" s="26">
        <v>68.899999999999622</v>
      </c>
      <c r="Q456" s="32"/>
      <c r="R456" s="27">
        <f t="shared" si="14"/>
        <v>116655</v>
      </c>
      <c r="S456" s="26">
        <f t="shared" si="15"/>
        <v>16207.373351496428</v>
      </c>
    </row>
    <row r="457" spans="4:19">
      <c r="D457" s="23" t="s">
        <v>3255</v>
      </c>
      <c r="E457" s="23" t="s">
        <v>25</v>
      </c>
      <c r="F457" s="24">
        <v>0.17</v>
      </c>
      <c r="G457" s="23" t="s">
        <v>3315</v>
      </c>
      <c r="H457" s="25">
        <v>0.99073999999999995</v>
      </c>
      <c r="I457" s="25">
        <v>0.99438000000000004</v>
      </c>
      <c r="J457" s="25">
        <v>0.98704000000000003</v>
      </c>
      <c r="K457" s="23" t="s">
        <v>3316</v>
      </c>
      <c r="L457" s="25">
        <v>0.98704000000000003</v>
      </c>
      <c r="M457" s="26">
        <v>63.725887502024982</v>
      </c>
      <c r="N457" s="26">
        <v>-22.619599620992361</v>
      </c>
      <c r="O457" s="27">
        <v>370</v>
      </c>
      <c r="P457" s="26">
        <v>63.725887502024982</v>
      </c>
      <c r="Q457" s="32"/>
      <c r="R457" s="27">
        <f t="shared" si="14"/>
        <v>117025</v>
      </c>
      <c r="S457" s="26">
        <f t="shared" si="15"/>
        <v>16271.099238998453</v>
      </c>
    </row>
    <row r="458" spans="4:19">
      <c r="D458" s="23" t="s">
        <v>3549</v>
      </c>
      <c r="E458" s="23" t="s">
        <v>25</v>
      </c>
      <c r="F458" s="24">
        <v>0.11</v>
      </c>
      <c r="G458" s="23" t="s">
        <v>3315</v>
      </c>
      <c r="H458" s="25">
        <v>112.8</v>
      </c>
      <c r="I458" s="25">
        <v>113.45</v>
      </c>
      <c r="J458" s="25">
        <v>112.15</v>
      </c>
      <c r="K458" s="23" t="s">
        <v>3316</v>
      </c>
      <c r="L458" s="25">
        <v>112.15</v>
      </c>
      <c r="M458" s="26">
        <v>63.753901025411558</v>
      </c>
      <c r="N458" s="26">
        <v>-13.927379297521826</v>
      </c>
      <c r="O458" s="27">
        <v>650</v>
      </c>
      <c r="P458" s="26">
        <v>63.753901025411558</v>
      </c>
      <c r="Q458" s="32"/>
      <c r="R458" s="27">
        <f t="shared" si="14"/>
        <v>117675</v>
      </c>
      <c r="S458" s="26">
        <f t="shared" si="15"/>
        <v>16334.853140023864</v>
      </c>
    </row>
    <row r="459" spans="4:19">
      <c r="D459" s="23" t="s">
        <v>1547</v>
      </c>
      <c r="E459" s="23" t="s">
        <v>25</v>
      </c>
      <c r="F459" s="24">
        <v>0.12</v>
      </c>
      <c r="G459" s="23" t="s">
        <v>1643</v>
      </c>
      <c r="H459" s="25">
        <v>1.2524200000000001</v>
      </c>
      <c r="I459" s="25">
        <v>1.2582199999999999</v>
      </c>
      <c r="J459" s="25">
        <v>1.2466200000000001</v>
      </c>
      <c r="K459" s="23" t="s">
        <v>241</v>
      </c>
      <c r="L459" s="25">
        <v>1.2466200000000001</v>
      </c>
      <c r="M459" s="26">
        <v>69.572400000000329</v>
      </c>
      <c r="N459" s="26">
        <v>-16.707600000000028</v>
      </c>
      <c r="O459" s="27">
        <v>580</v>
      </c>
      <c r="P459" s="26">
        <v>69.572400000000329</v>
      </c>
      <c r="Q459" s="32"/>
      <c r="R459" s="27">
        <f t="shared" si="14"/>
        <v>118255</v>
      </c>
      <c r="S459" s="26">
        <f t="shared" si="15"/>
        <v>16404.425540023865</v>
      </c>
    </row>
    <row r="460" spans="4:19">
      <c r="D460" s="23" t="s">
        <v>23</v>
      </c>
      <c r="E460" s="23" t="s">
        <v>25</v>
      </c>
      <c r="F460" s="24">
        <v>0.2</v>
      </c>
      <c r="G460" s="23" t="s">
        <v>241</v>
      </c>
      <c r="H460" s="25">
        <v>1.0735300000000001</v>
      </c>
      <c r="I460" s="25">
        <v>1.0775600000000001</v>
      </c>
      <c r="J460" s="25">
        <v>0</v>
      </c>
      <c r="K460" s="23" t="s">
        <v>242</v>
      </c>
      <c r="L460" s="25">
        <v>1.0775600000000001</v>
      </c>
      <c r="M460" s="26">
        <v>0</v>
      </c>
      <c r="N460" s="26">
        <v>-80.599999999999994</v>
      </c>
      <c r="O460" s="27">
        <v>-403</v>
      </c>
      <c r="P460" s="26">
        <v>-80.599999999999994</v>
      </c>
      <c r="Q460" s="32"/>
      <c r="R460" s="27">
        <f t="shared" si="14"/>
        <v>117852</v>
      </c>
      <c r="S460" s="26">
        <f t="shared" si="15"/>
        <v>16323.825540023865</v>
      </c>
    </row>
    <row r="461" spans="4:19">
      <c r="D461" s="23" t="s">
        <v>23</v>
      </c>
      <c r="E461" s="23" t="s">
        <v>25</v>
      </c>
      <c r="F461" s="24">
        <v>0.18</v>
      </c>
      <c r="G461" s="23" t="s">
        <v>243</v>
      </c>
      <c r="H461" s="25">
        <v>1.07416</v>
      </c>
      <c r="I461" s="25">
        <v>1.07721</v>
      </c>
      <c r="J461" s="25">
        <v>1.06986</v>
      </c>
      <c r="K461" s="23" t="s">
        <v>244</v>
      </c>
      <c r="L461" s="25">
        <v>1.06986</v>
      </c>
      <c r="M461" s="26">
        <v>77.41</v>
      </c>
      <c r="N461" s="26">
        <v>-24.3</v>
      </c>
      <c r="O461" s="27">
        <v>430</v>
      </c>
      <c r="P461" s="26">
        <v>77.41</v>
      </c>
      <c r="Q461" s="32"/>
      <c r="R461" s="27">
        <f t="shared" si="14"/>
        <v>118282</v>
      </c>
      <c r="S461" s="26">
        <f t="shared" si="15"/>
        <v>16401.235540023867</v>
      </c>
    </row>
    <row r="462" spans="4:19">
      <c r="D462" s="23" t="s">
        <v>2934</v>
      </c>
      <c r="E462" s="23" t="s">
        <v>24</v>
      </c>
      <c r="F462" s="24">
        <v>0.11</v>
      </c>
      <c r="G462" s="23" t="s">
        <v>3032</v>
      </c>
      <c r="H462" s="25">
        <v>1.3090999999999999</v>
      </c>
      <c r="I462" s="25">
        <v>1.30067</v>
      </c>
      <c r="J462" s="25">
        <v>1.3176000000000001</v>
      </c>
      <c r="K462" s="23" t="s">
        <v>244</v>
      </c>
      <c r="L462" s="25">
        <v>1.3176000000000001</v>
      </c>
      <c r="M462" s="26">
        <v>70.943857804920057</v>
      </c>
      <c r="N462" s="26">
        <v>-14.742940568176042</v>
      </c>
      <c r="O462" s="27">
        <v>850</v>
      </c>
      <c r="P462" s="26">
        <v>70.943857804920057</v>
      </c>
      <c r="Q462" s="32"/>
      <c r="R462" s="27">
        <f t="shared" si="14"/>
        <v>119132</v>
      </c>
      <c r="S462" s="26">
        <f t="shared" si="15"/>
        <v>16472.179397828786</v>
      </c>
    </row>
    <row r="463" spans="4:19">
      <c r="D463" s="23" t="s">
        <v>2480</v>
      </c>
      <c r="E463" s="23" t="s">
        <v>25</v>
      </c>
      <c r="F463" s="24">
        <v>0.11</v>
      </c>
      <c r="G463" s="23" t="s">
        <v>2611</v>
      </c>
      <c r="H463" s="25">
        <v>0.72341</v>
      </c>
      <c r="I463" s="25">
        <v>0.72890999999999995</v>
      </c>
      <c r="J463" s="25">
        <v>0.71791000000000005</v>
      </c>
      <c r="K463" s="23" t="s">
        <v>2612</v>
      </c>
      <c r="L463" s="25">
        <v>0.71791000000000005</v>
      </c>
      <c r="M463" s="26">
        <v>60.499999999999446</v>
      </c>
      <c r="N463" s="26">
        <v>0</v>
      </c>
      <c r="O463" s="27">
        <v>550</v>
      </c>
      <c r="P463" s="26">
        <v>60.499999999999446</v>
      </c>
      <c r="Q463" s="32"/>
      <c r="R463" s="27">
        <f t="shared" si="14"/>
        <v>119682</v>
      </c>
      <c r="S463" s="26">
        <f t="shared" si="15"/>
        <v>16532.679397828786</v>
      </c>
    </row>
    <row r="464" spans="4:19">
      <c r="D464" s="23" t="s">
        <v>23</v>
      </c>
      <c r="E464" s="23" t="s">
        <v>25</v>
      </c>
      <c r="F464" s="24">
        <v>0.18</v>
      </c>
      <c r="G464" s="23" t="s">
        <v>245</v>
      </c>
      <c r="H464" s="25">
        <v>1.06776</v>
      </c>
      <c r="I464" s="25">
        <v>1.0720700000000001</v>
      </c>
      <c r="J464" s="25">
        <v>1.0634600000000001</v>
      </c>
      <c r="K464" s="23" t="s">
        <v>246</v>
      </c>
      <c r="L464" s="25">
        <v>1.0634600000000001</v>
      </c>
      <c r="M464" s="26">
        <v>77.41</v>
      </c>
      <c r="N464" s="26">
        <v>-57.6</v>
      </c>
      <c r="O464" s="27">
        <v>430</v>
      </c>
      <c r="P464" s="26">
        <v>77.41</v>
      </c>
      <c r="Q464" s="32"/>
      <c r="R464" s="27">
        <f t="shared" si="14"/>
        <v>120112</v>
      </c>
      <c r="S464" s="26">
        <f t="shared" si="15"/>
        <v>16610.089397828786</v>
      </c>
    </row>
    <row r="465" spans="4:19">
      <c r="D465" s="23" t="s">
        <v>1547</v>
      </c>
      <c r="E465" s="23" t="s">
        <v>24</v>
      </c>
      <c r="F465" s="24">
        <v>0.11</v>
      </c>
      <c r="G465" s="23" t="s">
        <v>1644</v>
      </c>
      <c r="H465" s="25">
        <v>1.2553300000000001</v>
      </c>
      <c r="I465" s="25">
        <v>1.2486299999999999</v>
      </c>
      <c r="J465" s="25">
        <v>1.26203</v>
      </c>
      <c r="K465" s="23" t="s">
        <v>1645</v>
      </c>
      <c r="L465" s="25">
        <v>1.2486299999999999</v>
      </c>
      <c r="M465" s="26">
        <v>26.619999999998534</v>
      </c>
      <c r="N465" s="26">
        <v>-73.697800000001649</v>
      </c>
      <c r="O465" s="27">
        <v>-670</v>
      </c>
      <c r="P465" s="26">
        <v>-73.697800000001649</v>
      </c>
      <c r="Q465" s="32"/>
      <c r="R465" s="27">
        <f t="shared" si="14"/>
        <v>119442</v>
      </c>
      <c r="S465" s="26">
        <f t="shared" si="15"/>
        <v>16536.391597828784</v>
      </c>
    </row>
    <row r="466" spans="4:19">
      <c r="D466" s="23" t="s">
        <v>3255</v>
      </c>
      <c r="E466" s="23" t="s">
        <v>24</v>
      </c>
      <c r="F466" s="24">
        <v>0.14000000000000001</v>
      </c>
      <c r="G466" s="23" t="s">
        <v>3317</v>
      </c>
      <c r="H466" s="25">
        <v>1.0013700000000001</v>
      </c>
      <c r="I466" s="25">
        <v>0.99660000000000004</v>
      </c>
      <c r="J466" s="25">
        <v>1.00617</v>
      </c>
      <c r="K466" s="23" t="s">
        <v>3318</v>
      </c>
      <c r="L466" s="25">
        <v>1.00617</v>
      </c>
      <c r="M466" s="26">
        <v>66.786520541732258</v>
      </c>
      <c r="N466" s="26">
        <v>-12.455420070266261</v>
      </c>
      <c r="O466" s="27">
        <v>480</v>
      </c>
      <c r="P466" s="26">
        <v>66.786520541732258</v>
      </c>
      <c r="Q466" s="32"/>
      <c r="R466" s="27">
        <f t="shared" si="14"/>
        <v>119922</v>
      </c>
      <c r="S466" s="26">
        <f t="shared" si="15"/>
        <v>16603.178118370517</v>
      </c>
    </row>
    <row r="467" spans="4:19">
      <c r="D467" s="23" t="s">
        <v>3549</v>
      </c>
      <c r="E467" s="23" t="s">
        <v>24</v>
      </c>
      <c r="F467" s="24">
        <v>0.08</v>
      </c>
      <c r="G467" s="23" t="s">
        <v>3641</v>
      </c>
      <c r="H467" s="25">
        <v>113.342</v>
      </c>
      <c r="I467" s="25">
        <v>112.414</v>
      </c>
      <c r="J467" s="25">
        <v>114.27200000000001</v>
      </c>
      <c r="K467" s="23" t="s">
        <v>3642</v>
      </c>
      <c r="L467" s="25">
        <v>114.27200000000001</v>
      </c>
      <c r="M467" s="26">
        <v>65.073985597130275</v>
      </c>
      <c r="N467" s="26">
        <v>-34.462284908998384</v>
      </c>
      <c r="O467" s="27">
        <v>930</v>
      </c>
      <c r="P467" s="26">
        <v>65.073985597130275</v>
      </c>
      <c r="Q467" s="32"/>
      <c r="R467" s="27">
        <f t="shared" si="14"/>
        <v>120852</v>
      </c>
      <c r="S467" s="26">
        <f t="shared" si="15"/>
        <v>16668.252103967647</v>
      </c>
    </row>
    <row r="468" spans="4:19">
      <c r="D468" s="23" t="s">
        <v>2480</v>
      </c>
      <c r="E468" s="23" t="s">
        <v>24</v>
      </c>
      <c r="F468" s="24">
        <v>0.14000000000000001</v>
      </c>
      <c r="G468" s="23" t="s">
        <v>2613</v>
      </c>
      <c r="H468" s="25">
        <v>0.72150000000000003</v>
      </c>
      <c r="I468" s="25">
        <v>0.71716999999999997</v>
      </c>
      <c r="J468" s="25">
        <v>0.72589999999999999</v>
      </c>
      <c r="K468" s="23" t="s">
        <v>2614</v>
      </c>
      <c r="L468" s="25">
        <v>0.71848999999999996</v>
      </c>
      <c r="M468" s="26">
        <v>37.963799999998955</v>
      </c>
      <c r="N468" s="26">
        <v>-60.34700000000079</v>
      </c>
      <c r="O468" s="27">
        <v>-301</v>
      </c>
      <c r="P468" s="26">
        <v>-41.976200000000958</v>
      </c>
      <c r="Q468" s="32"/>
      <c r="R468" s="27">
        <f t="shared" si="14"/>
        <v>120551</v>
      </c>
      <c r="S468" s="26">
        <f t="shared" si="15"/>
        <v>16626.275903967646</v>
      </c>
    </row>
    <row r="469" spans="4:19">
      <c r="D469" s="23" t="s">
        <v>3255</v>
      </c>
      <c r="E469" s="23" t="s">
        <v>25</v>
      </c>
      <c r="F469" s="24">
        <v>0.21</v>
      </c>
      <c r="G469" s="23" t="s">
        <v>3319</v>
      </c>
      <c r="H469" s="25">
        <v>1.0033700000000001</v>
      </c>
      <c r="I469" s="25">
        <v>1.00657</v>
      </c>
      <c r="J469" s="25">
        <v>1.00017</v>
      </c>
      <c r="K469" s="23" t="s">
        <v>3320</v>
      </c>
      <c r="L469" s="25">
        <v>1.00017</v>
      </c>
      <c r="M469" s="26">
        <v>67.188577941751817</v>
      </c>
      <c r="N469" s="26">
        <v>-31.973330679665636</v>
      </c>
      <c r="O469" s="27">
        <v>320</v>
      </c>
      <c r="P469" s="26">
        <v>67.188577941751817</v>
      </c>
      <c r="Q469" s="32"/>
      <c r="R469" s="27">
        <f t="shared" si="14"/>
        <v>120871</v>
      </c>
      <c r="S469" s="26">
        <f t="shared" si="15"/>
        <v>16693.464481909399</v>
      </c>
    </row>
    <row r="470" spans="4:19">
      <c r="D470" s="23" t="s">
        <v>23</v>
      </c>
      <c r="E470" s="23" t="s">
        <v>24</v>
      </c>
      <c r="F470" s="24">
        <v>0.19</v>
      </c>
      <c r="G470" s="23" t="s">
        <v>247</v>
      </c>
      <c r="H470" s="25">
        <v>1.0624899999999999</v>
      </c>
      <c r="I470" s="25">
        <v>1.0583899999999999</v>
      </c>
      <c r="J470" s="25">
        <v>1.0665899999999999</v>
      </c>
      <c r="K470" s="23" t="s">
        <v>248</v>
      </c>
      <c r="L470" s="25">
        <v>1.0665899999999999</v>
      </c>
      <c r="M470" s="26">
        <v>77.900000000000006</v>
      </c>
      <c r="N470" s="26">
        <v>-2.09</v>
      </c>
      <c r="O470" s="27">
        <v>410</v>
      </c>
      <c r="P470" s="26">
        <v>77.900000000000006</v>
      </c>
      <c r="Q470" s="32"/>
      <c r="R470" s="27">
        <f t="shared" si="14"/>
        <v>121281</v>
      </c>
      <c r="S470" s="26">
        <f t="shared" si="15"/>
        <v>16771.364481909401</v>
      </c>
    </row>
    <row r="471" spans="4:19">
      <c r="D471" s="23" t="s">
        <v>2934</v>
      </c>
      <c r="E471" s="23" t="s">
        <v>25</v>
      </c>
      <c r="F471" s="24">
        <v>0.3</v>
      </c>
      <c r="G471" s="23" t="s">
        <v>247</v>
      </c>
      <c r="H471" s="25">
        <v>1.3053600000000001</v>
      </c>
      <c r="I471" s="25">
        <v>1.3085800000000001</v>
      </c>
      <c r="J471" s="25">
        <v>1.30206</v>
      </c>
      <c r="K471" s="23" t="s">
        <v>3033</v>
      </c>
      <c r="L471" s="25">
        <v>1.30206</v>
      </c>
      <c r="M471" s="26">
        <v>76.03336251785818</v>
      </c>
      <c r="N471" s="26">
        <v>0</v>
      </c>
      <c r="O471" s="27">
        <v>330</v>
      </c>
      <c r="P471" s="26">
        <v>76.03336251785818</v>
      </c>
      <c r="Q471" s="32"/>
      <c r="R471" s="27">
        <f t="shared" si="14"/>
        <v>121611</v>
      </c>
      <c r="S471" s="26">
        <f t="shared" si="15"/>
        <v>16847.397844427258</v>
      </c>
    </row>
    <row r="472" spans="4:19">
      <c r="D472" s="23" t="s">
        <v>3549</v>
      </c>
      <c r="E472" s="23" t="s">
        <v>25</v>
      </c>
      <c r="F472" s="24">
        <v>0.11</v>
      </c>
      <c r="G472" s="23" t="s">
        <v>3033</v>
      </c>
      <c r="H472" s="25">
        <v>113.492</v>
      </c>
      <c r="I472" s="25">
        <v>114.131</v>
      </c>
      <c r="J472" s="25">
        <v>112.852</v>
      </c>
      <c r="K472" s="23" t="s">
        <v>3643</v>
      </c>
      <c r="L472" s="25">
        <v>112.852</v>
      </c>
      <c r="M472" s="26">
        <v>62.344702435315732</v>
      </c>
      <c r="N472" s="26">
        <v>-34.204100275811101</v>
      </c>
      <c r="O472" s="27">
        <v>640</v>
      </c>
      <c r="P472" s="26">
        <v>62.344702435315732</v>
      </c>
      <c r="Q472" s="32"/>
      <c r="R472" s="27">
        <f t="shared" si="14"/>
        <v>122251</v>
      </c>
      <c r="S472" s="26">
        <f t="shared" si="15"/>
        <v>16909.742546862573</v>
      </c>
    </row>
    <row r="473" spans="4:19">
      <c r="D473" s="23" t="s">
        <v>2480</v>
      </c>
      <c r="E473" s="23" t="s">
        <v>25</v>
      </c>
      <c r="F473" s="24">
        <v>0.2</v>
      </c>
      <c r="G473" s="23" t="s">
        <v>2614</v>
      </c>
      <c r="H473" s="25">
        <v>0.71848999999999996</v>
      </c>
      <c r="I473" s="25">
        <v>0.72162000000000004</v>
      </c>
      <c r="J473" s="25">
        <v>0.71528999999999998</v>
      </c>
      <c r="K473" s="23" t="s">
        <v>2615</v>
      </c>
      <c r="L473" s="25">
        <v>0.71528999999999998</v>
      </c>
      <c r="M473" s="26">
        <v>63.77599999999962</v>
      </c>
      <c r="N473" s="26">
        <v>-26.399999999999757</v>
      </c>
      <c r="O473" s="27">
        <v>320</v>
      </c>
      <c r="P473" s="26">
        <v>63.77599999999962</v>
      </c>
      <c r="Q473" s="32"/>
      <c r="R473" s="27">
        <f t="shared" si="14"/>
        <v>122571</v>
      </c>
      <c r="S473" s="26">
        <f t="shared" si="15"/>
        <v>16973.518546862571</v>
      </c>
    </row>
    <row r="474" spans="4:19">
      <c r="D474" s="23" t="s">
        <v>2934</v>
      </c>
      <c r="E474" s="23" t="s">
        <v>24</v>
      </c>
      <c r="F474" s="24">
        <v>0.25</v>
      </c>
      <c r="G474" s="23" t="s">
        <v>3034</v>
      </c>
      <c r="H474" s="25">
        <v>1.30952</v>
      </c>
      <c r="I474" s="25">
        <v>1.3056399999999999</v>
      </c>
      <c r="J474" s="25">
        <v>1.31332</v>
      </c>
      <c r="K474" s="23" t="s">
        <v>3035</v>
      </c>
      <c r="L474" s="25">
        <v>1.31332</v>
      </c>
      <c r="M474" s="26">
        <v>72.251795734043341</v>
      </c>
      <c r="N474" s="26">
        <v>-40.96352663161484</v>
      </c>
      <c r="O474" s="27">
        <v>380</v>
      </c>
      <c r="P474" s="26">
        <v>72.251795734043341</v>
      </c>
      <c r="Q474" s="32"/>
      <c r="R474" s="27">
        <f t="shared" si="14"/>
        <v>122951</v>
      </c>
      <c r="S474" s="26">
        <f t="shared" si="15"/>
        <v>17045.770342596614</v>
      </c>
    </row>
    <row r="475" spans="4:19">
      <c r="D475" s="23" t="s">
        <v>23</v>
      </c>
      <c r="E475" s="23" t="s">
        <v>25</v>
      </c>
      <c r="F475" s="24">
        <v>0.13</v>
      </c>
      <c r="G475" s="23" t="s">
        <v>249</v>
      </c>
      <c r="H475" s="25">
        <v>1.0610200000000001</v>
      </c>
      <c r="I475" s="25">
        <v>1.06731</v>
      </c>
      <c r="J475" s="25">
        <v>1.0547200000000001</v>
      </c>
      <c r="K475" s="23" t="s">
        <v>250</v>
      </c>
      <c r="L475" s="25">
        <v>1.0547200000000001</v>
      </c>
      <c r="M475" s="26">
        <v>81.92</v>
      </c>
      <c r="N475" s="26">
        <v>-29.63</v>
      </c>
      <c r="O475" s="27">
        <v>630</v>
      </c>
      <c r="P475" s="26">
        <v>81.92</v>
      </c>
      <c r="Q475" s="32"/>
      <c r="R475" s="27">
        <f t="shared" si="14"/>
        <v>123581</v>
      </c>
      <c r="S475" s="26">
        <f t="shared" si="15"/>
        <v>17127.690342596612</v>
      </c>
    </row>
    <row r="476" spans="4:19">
      <c r="D476" s="23" t="s">
        <v>3255</v>
      </c>
      <c r="E476" s="23" t="s">
        <v>24</v>
      </c>
      <c r="F476" s="24">
        <v>0.19</v>
      </c>
      <c r="G476" s="23" t="s">
        <v>3321</v>
      </c>
      <c r="H476" s="25">
        <v>1.0041199999999999</v>
      </c>
      <c r="I476" s="25">
        <v>1.0005500000000001</v>
      </c>
      <c r="J476" s="25">
        <v>1.0077199999999999</v>
      </c>
      <c r="K476" s="23" t="s">
        <v>250</v>
      </c>
      <c r="L476" s="25">
        <v>1.0077199999999999</v>
      </c>
      <c r="M476" s="26">
        <v>67.874102322530945</v>
      </c>
      <c r="N476" s="26">
        <v>-47.042849726445127</v>
      </c>
      <c r="O476" s="27">
        <v>360</v>
      </c>
      <c r="P476" s="26">
        <v>67.874102322530945</v>
      </c>
      <c r="Q476" s="32"/>
      <c r="R476" s="27">
        <f t="shared" si="14"/>
        <v>123941</v>
      </c>
      <c r="S476" s="26">
        <f t="shared" si="15"/>
        <v>17195.564444919142</v>
      </c>
    </row>
    <row r="477" spans="4:19">
      <c r="D477" s="23" t="s">
        <v>3549</v>
      </c>
      <c r="E477" s="23" t="s">
        <v>24</v>
      </c>
      <c r="F477" s="24">
        <v>0.12</v>
      </c>
      <c r="G477" s="23" t="s">
        <v>2615</v>
      </c>
      <c r="H477" s="25">
        <v>113.614</v>
      </c>
      <c r="I477" s="25">
        <v>112.989</v>
      </c>
      <c r="J477" s="25">
        <v>114.244</v>
      </c>
      <c r="K477" s="23" t="s">
        <v>3644</v>
      </c>
      <c r="L477" s="25">
        <v>112.989</v>
      </c>
      <c r="M477" s="26">
        <v>16.770235468871363</v>
      </c>
      <c r="N477" s="26">
        <v>-66.395034748351975</v>
      </c>
      <c r="O477" s="27">
        <v>-625</v>
      </c>
      <c r="P477" s="26">
        <v>-66.395034748351975</v>
      </c>
      <c r="Q477" s="32"/>
      <c r="R477" s="27">
        <f t="shared" si="14"/>
        <v>123316</v>
      </c>
      <c r="S477" s="26">
        <f t="shared" si="15"/>
        <v>17129.169410170791</v>
      </c>
    </row>
    <row r="478" spans="4:19">
      <c r="D478" s="23" t="s">
        <v>1949</v>
      </c>
      <c r="E478" s="23" t="s">
        <v>24</v>
      </c>
      <c r="F478" s="24">
        <v>0.18</v>
      </c>
      <c r="G478" s="23" t="s">
        <v>2098</v>
      </c>
      <c r="H478" s="25">
        <v>0.76990999999999998</v>
      </c>
      <c r="I478" s="25">
        <v>0.76620999999999995</v>
      </c>
      <c r="J478" s="25">
        <v>0.77361000000000002</v>
      </c>
      <c r="K478" s="23" t="s">
        <v>2099</v>
      </c>
      <c r="L478" s="25">
        <v>0.77361000000000002</v>
      </c>
      <c r="M478" s="26">
        <v>66.772800000000657</v>
      </c>
      <c r="N478" s="26">
        <v>-61.567199999998792</v>
      </c>
      <c r="O478" s="27">
        <v>370</v>
      </c>
      <c r="P478" s="26">
        <v>66.772800000000657</v>
      </c>
      <c r="Q478" s="32"/>
      <c r="R478" s="27">
        <f t="shared" si="14"/>
        <v>123686</v>
      </c>
      <c r="S478" s="26">
        <f t="shared" si="15"/>
        <v>17195.942210170793</v>
      </c>
    </row>
    <row r="479" spans="4:19">
      <c r="D479" s="23" t="s">
        <v>3549</v>
      </c>
      <c r="E479" s="23" t="s">
        <v>25</v>
      </c>
      <c r="F479" s="24">
        <v>0.12</v>
      </c>
      <c r="G479" s="23" t="s">
        <v>3644</v>
      </c>
      <c r="H479" s="25">
        <v>113.05</v>
      </c>
      <c r="I479" s="25">
        <v>113.64400000000001</v>
      </c>
      <c r="J479" s="25">
        <v>112.45</v>
      </c>
      <c r="K479" s="23" t="s">
        <v>3645</v>
      </c>
      <c r="L479" s="25">
        <v>113.64400000000001</v>
      </c>
      <c r="M479" s="26">
        <v>7.8600764764195654</v>
      </c>
      <c r="N479" s="26">
        <v>-62.722185069164219</v>
      </c>
      <c r="O479" s="27">
        <v>-594</v>
      </c>
      <c r="P479" s="26">
        <v>-62.722185069164219</v>
      </c>
      <c r="Q479" s="32"/>
      <c r="R479" s="27">
        <f t="shared" si="14"/>
        <v>123092</v>
      </c>
      <c r="S479" s="26">
        <f t="shared" si="15"/>
        <v>17133.220025101629</v>
      </c>
    </row>
    <row r="480" spans="4:19">
      <c r="D480" s="23" t="s">
        <v>2480</v>
      </c>
      <c r="E480" s="23" t="s">
        <v>24</v>
      </c>
      <c r="F480" s="24">
        <v>0.15</v>
      </c>
      <c r="G480" s="23" t="s">
        <v>2616</v>
      </c>
      <c r="H480" s="25">
        <v>0.71999000000000002</v>
      </c>
      <c r="I480" s="25">
        <v>0.71584000000000003</v>
      </c>
      <c r="J480" s="25">
        <v>0.72419</v>
      </c>
      <c r="K480" s="23" t="s">
        <v>2617</v>
      </c>
      <c r="L480" s="25">
        <v>0.72419</v>
      </c>
      <c r="M480" s="26">
        <v>62.999999999999723</v>
      </c>
      <c r="N480" s="26">
        <v>-17.100000000000449</v>
      </c>
      <c r="O480" s="27">
        <v>420</v>
      </c>
      <c r="P480" s="26">
        <v>62.999999999999723</v>
      </c>
      <c r="Q480" s="32"/>
      <c r="R480" s="27">
        <f t="shared" si="14"/>
        <v>123512</v>
      </c>
      <c r="S480" s="26">
        <f t="shared" si="15"/>
        <v>17196.220025101629</v>
      </c>
    </row>
    <row r="481" spans="4:19">
      <c r="D481" s="23" t="s">
        <v>3255</v>
      </c>
      <c r="E481" s="23" t="s">
        <v>25</v>
      </c>
      <c r="F481" s="24">
        <v>0.22</v>
      </c>
      <c r="G481" s="23" t="s">
        <v>3322</v>
      </c>
      <c r="H481" s="25">
        <v>1.0051699999999999</v>
      </c>
      <c r="I481" s="25">
        <v>1.0082500000000001</v>
      </c>
      <c r="J481" s="25">
        <v>1.00217</v>
      </c>
      <c r="K481" s="23" t="s">
        <v>3323</v>
      </c>
      <c r="L481" s="25">
        <v>1.0030399999999999</v>
      </c>
      <c r="M481" s="26">
        <v>58.15345329768585</v>
      </c>
      <c r="N481" s="26">
        <v>-67.334457014295083</v>
      </c>
      <c r="O481" s="27">
        <v>213</v>
      </c>
      <c r="P481" s="26">
        <v>46.846889168389744</v>
      </c>
      <c r="Q481" s="32"/>
      <c r="R481" s="27">
        <f t="shared" si="14"/>
        <v>123725</v>
      </c>
      <c r="S481" s="26">
        <f t="shared" si="15"/>
        <v>17243.066914270021</v>
      </c>
    </row>
    <row r="482" spans="4:19">
      <c r="D482" s="23" t="s">
        <v>1949</v>
      </c>
      <c r="E482" s="23" t="s">
        <v>25</v>
      </c>
      <c r="F482" s="24">
        <v>0.18</v>
      </c>
      <c r="G482" s="23" t="s">
        <v>2100</v>
      </c>
      <c r="H482" s="25">
        <v>0.76719999999999999</v>
      </c>
      <c r="I482" s="25">
        <v>0.77090000000000003</v>
      </c>
      <c r="J482" s="25">
        <v>0.76370000000000005</v>
      </c>
      <c r="K482" s="23" t="s">
        <v>2101</v>
      </c>
      <c r="L482" s="25">
        <v>0.76370000000000005</v>
      </c>
      <c r="M482" s="26">
        <v>63.374399999999781</v>
      </c>
      <c r="N482" s="26">
        <v>-64.375199999999325</v>
      </c>
      <c r="O482" s="27">
        <v>350</v>
      </c>
      <c r="P482" s="26">
        <v>62.654399999999058</v>
      </c>
      <c r="Q482" s="32"/>
      <c r="R482" s="27">
        <f t="shared" si="14"/>
        <v>124075</v>
      </c>
      <c r="S482" s="26">
        <f t="shared" si="15"/>
        <v>17305.72131427002</v>
      </c>
    </row>
    <row r="483" spans="4:19">
      <c r="D483" s="23" t="s">
        <v>2934</v>
      </c>
      <c r="E483" s="23" t="s">
        <v>24</v>
      </c>
      <c r="F483" s="24">
        <v>0.19</v>
      </c>
      <c r="G483" s="23" t="s">
        <v>3036</v>
      </c>
      <c r="H483" s="25">
        <v>1.3178799999999999</v>
      </c>
      <c r="I483" s="25">
        <v>1.31267</v>
      </c>
      <c r="J483" s="25">
        <v>1.32318</v>
      </c>
      <c r="K483" s="23" t="s">
        <v>3037</v>
      </c>
      <c r="L483" s="25">
        <v>1.32318</v>
      </c>
      <c r="M483" s="26">
        <v>76.072817472179864</v>
      </c>
      <c r="N483" s="26">
        <v>-20.670557872451525</v>
      </c>
      <c r="O483" s="27">
        <v>530</v>
      </c>
      <c r="P483" s="26">
        <v>76.072817472179864</v>
      </c>
      <c r="Q483" s="32"/>
      <c r="R483" s="27">
        <f t="shared" si="14"/>
        <v>124605</v>
      </c>
      <c r="S483" s="26">
        <f t="shared" si="15"/>
        <v>17381.794131742201</v>
      </c>
    </row>
    <row r="484" spans="4:19">
      <c r="D484" s="23" t="s">
        <v>3255</v>
      </c>
      <c r="E484" s="23" t="s">
        <v>25</v>
      </c>
      <c r="F484" s="24">
        <v>0.22</v>
      </c>
      <c r="G484" s="23" t="s">
        <v>3324</v>
      </c>
      <c r="H484" s="25">
        <v>1.00559</v>
      </c>
      <c r="I484" s="25">
        <v>1.00861</v>
      </c>
      <c r="J484" s="25">
        <v>1.0024900000000001</v>
      </c>
      <c r="K484" s="23" t="s">
        <v>3037</v>
      </c>
      <c r="L484" s="25">
        <v>1.0024900000000001</v>
      </c>
      <c r="M484" s="26">
        <v>68.030603796543971</v>
      </c>
      <c r="N484" s="26">
        <v>-9.1847993558731158</v>
      </c>
      <c r="O484" s="27">
        <v>310</v>
      </c>
      <c r="P484" s="26">
        <v>68.030603796543971</v>
      </c>
      <c r="Q484" s="32"/>
      <c r="R484" s="27">
        <f t="shared" si="14"/>
        <v>124915</v>
      </c>
      <c r="S484" s="26">
        <f t="shared" si="15"/>
        <v>17449.824735538747</v>
      </c>
    </row>
    <row r="485" spans="4:19">
      <c r="D485" s="23" t="s">
        <v>1547</v>
      </c>
      <c r="E485" s="23" t="s">
        <v>25</v>
      </c>
      <c r="F485" s="24">
        <v>0.12</v>
      </c>
      <c r="G485" s="23" t="s">
        <v>1646</v>
      </c>
      <c r="H485" s="25">
        <v>1.23702</v>
      </c>
      <c r="I485" s="25">
        <v>1.2429600000000001</v>
      </c>
      <c r="J485" s="25">
        <v>1.23102</v>
      </c>
      <c r="K485" s="23" t="s">
        <v>1647</v>
      </c>
      <c r="L485" s="25">
        <v>1.23102</v>
      </c>
      <c r="M485" s="26">
        <v>72.000000000000057</v>
      </c>
      <c r="N485" s="26">
        <v>-41.160000000000529</v>
      </c>
      <c r="O485" s="27">
        <v>600</v>
      </c>
      <c r="P485" s="26">
        <v>72.000000000000057</v>
      </c>
      <c r="Q485" s="32"/>
      <c r="R485" s="27">
        <f t="shared" si="14"/>
        <v>125515</v>
      </c>
      <c r="S485" s="26">
        <f t="shared" si="15"/>
        <v>17521.824735538747</v>
      </c>
    </row>
    <row r="486" spans="4:19">
      <c r="D486" s="23" t="s">
        <v>3549</v>
      </c>
      <c r="E486" s="23" t="s">
        <v>24</v>
      </c>
      <c r="F486" s="24">
        <v>0.1</v>
      </c>
      <c r="G486" s="23" t="s">
        <v>3646</v>
      </c>
      <c r="H486" s="25">
        <v>112.985</v>
      </c>
      <c r="I486" s="25">
        <v>112.262</v>
      </c>
      <c r="J486" s="25">
        <v>113.715</v>
      </c>
      <c r="K486" s="23" t="s">
        <v>1647</v>
      </c>
      <c r="L486" s="25">
        <v>113.715</v>
      </c>
      <c r="M486" s="26">
        <v>64.195576660950977</v>
      </c>
      <c r="N486" s="26">
        <v>-19.687308780361839</v>
      </c>
      <c r="O486" s="27">
        <v>730</v>
      </c>
      <c r="P486" s="26">
        <v>64.195576660950977</v>
      </c>
      <c r="Q486" s="32"/>
      <c r="R486" s="27">
        <f t="shared" si="14"/>
        <v>126245</v>
      </c>
      <c r="S486" s="26">
        <f t="shared" si="15"/>
        <v>17586.020312199696</v>
      </c>
    </row>
    <row r="487" spans="4:19">
      <c r="D487" s="23" t="s">
        <v>23</v>
      </c>
      <c r="E487" s="23" t="s">
        <v>25</v>
      </c>
      <c r="F487" s="24">
        <v>0.18</v>
      </c>
      <c r="G487" s="23" t="s">
        <v>251</v>
      </c>
      <c r="H487" s="25">
        <v>1.05491</v>
      </c>
      <c r="I487" s="25">
        <v>1.0593399999999999</v>
      </c>
      <c r="J487" s="25">
        <v>1.0504100000000001</v>
      </c>
      <c r="K487" s="23" t="s">
        <v>252</v>
      </c>
      <c r="L487" s="25">
        <v>1.0504100000000001</v>
      </c>
      <c r="M487" s="26">
        <v>81.040000000000006</v>
      </c>
      <c r="N487" s="26">
        <v>-40.86</v>
      </c>
      <c r="O487" s="27">
        <v>450</v>
      </c>
      <c r="P487" s="26">
        <v>81.040000000000006</v>
      </c>
      <c r="Q487" s="32"/>
      <c r="R487" s="27">
        <f t="shared" si="14"/>
        <v>126695</v>
      </c>
      <c r="S487" s="26">
        <f t="shared" si="15"/>
        <v>17667.060312199697</v>
      </c>
    </row>
    <row r="488" spans="4:19">
      <c r="D488" s="23" t="s">
        <v>2480</v>
      </c>
      <c r="E488" s="23" t="s">
        <v>25</v>
      </c>
      <c r="F488" s="24">
        <v>0.12</v>
      </c>
      <c r="G488" s="23" t="s">
        <v>251</v>
      </c>
      <c r="H488" s="25">
        <v>0.71255000000000002</v>
      </c>
      <c r="I488" s="25">
        <v>0.71796000000000004</v>
      </c>
      <c r="J488" s="25">
        <v>0.70704999999999996</v>
      </c>
      <c r="K488" s="23" t="s">
        <v>252</v>
      </c>
      <c r="L488" s="25">
        <v>0.70704999999999996</v>
      </c>
      <c r="M488" s="26">
        <v>65.798400000000726</v>
      </c>
      <c r="N488" s="26">
        <v>-51.359999999999403</v>
      </c>
      <c r="O488" s="27">
        <v>550</v>
      </c>
      <c r="P488" s="26">
        <v>65.798400000000726</v>
      </c>
      <c r="Q488" s="32"/>
      <c r="R488" s="27">
        <f t="shared" si="14"/>
        <v>127245</v>
      </c>
      <c r="S488" s="26">
        <f t="shared" si="15"/>
        <v>17732.858712199697</v>
      </c>
    </row>
    <row r="489" spans="4:19">
      <c r="D489" s="23" t="s">
        <v>3255</v>
      </c>
      <c r="E489" s="23" t="s">
        <v>24</v>
      </c>
      <c r="F489" s="24">
        <v>0.26</v>
      </c>
      <c r="G489" s="23" t="s">
        <v>3325</v>
      </c>
      <c r="H489" s="25">
        <v>1.0107200000000001</v>
      </c>
      <c r="I489" s="25">
        <v>1.0080499999999999</v>
      </c>
      <c r="J489" s="25">
        <v>1.01342</v>
      </c>
      <c r="K489" s="23" t="s">
        <v>3326</v>
      </c>
      <c r="L489" s="25">
        <v>1.01342</v>
      </c>
      <c r="M489" s="26">
        <v>69.270391348106457</v>
      </c>
      <c r="N489" s="26">
        <v>-14.928623755123695</v>
      </c>
      <c r="O489" s="27">
        <v>270</v>
      </c>
      <c r="P489" s="26">
        <v>69.270391348106457</v>
      </c>
      <c r="Q489" s="32"/>
      <c r="R489" s="27">
        <f t="shared" si="14"/>
        <v>127515</v>
      </c>
      <c r="S489" s="26">
        <f t="shared" si="15"/>
        <v>17802.129103547803</v>
      </c>
    </row>
    <row r="490" spans="4:19">
      <c r="D490" s="23" t="s">
        <v>1949</v>
      </c>
      <c r="E490" s="23" t="s">
        <v>25</v>
      </c>
      <c r="F490" s="24">
        <v>0.17</v>
      </c>
      <c r="G490" s="23" t="s">
        <v>2102</v>
      </c>
      <c r="H490" s="25">
        <v>0.76093999999999995</v>
      </c>
      <c r="I490" s="25">
        <v>0.76493999999999995</v>
      </c>
      <c r="J490" s="25">
        <v>0.75693999999999995</v>
      </c>
      <c r="K490" s="23" t="s">
        <v>2103</v>
      </c>
      <c r="L490" s="25">
        <v>0.75693999999999995</v>
      </c>
      <c r="M490" s="26">
        <v>68.000000000000057</v>
      </c>
      <c r="N490" s="26">
        <v>0</v>
      </c>
      <c r="O490" s="27">
        <v>400</v>
      </c>
      <c r="P490" s="26">
        <v>68.000000000000057</v>
      </c>
      <c r="Q490" s="32"/>
      <c r="R490" s="27">
        <f t="shared" si="14"/>
        <v>127915</v>
      </c>
      <c r="S490" s="26">
        <f t="shared" si="15"/>
        <v>17870.129103547803</v>
      </c>
    </row>
    <row r="491" spans="4:19">
      <c r="D491" s="23" t="s">
        <v>23</v>
      </c>
      <c r="E491" s="23" t="s">
        <v>24</v>
      </c>
      <c r="F491" s="24">
        <v>0.18</v>
      </c>
      <c r="G491" s="23" t="s">
        <v>253</v>
      </c>
      <c r="H491" s="25">
        <v>1.0574300000000001</v>
      </c>
      <c r="I491" s="25">
        <v>1.05281</v>
      </c>
      <c r="J491" s="25">
        <v>1.06203</v>
      </c>
      <c r="K491" s="23" t="s">
        <v>254</v>
      </c>
      <c r="L491" s="25">
        <v>1.06203</v>
      </c>
      <c r="M491" s="26">
        <v>82.8</v>
      </c>
      <c r="N491" s="26">
        <v>0</v>
      </c>
      <c r="O491" s="27">
        <v>460</v>
      </c>
      <c r="P491" s="26">
        <v>82.8</v>
      </c>
      <c r="Q491" s="32"/>
      <c r="R491" s="27">
        <f t="shared" si="14"/>
        <v>128375</v>
      </c>
      <c r="S491" s="26">
        <f t="shared" si="15"/>
        <v>17952.929103547802</v>
      </c>
    </row>
    <row r="492" spans="4:19">
      <c r="D492" s="23" t="s">
        <v>1547</v>
      </c>
      <c r="E492" s="23" t="s">
        <v>25</v>
      </c>
      <c r="F492" s="24">
        <v>0.17</v>
      </c>
      <c r="G492" s="23" t="s">
        <v>1648</v>
      </c>
      <c r="H492" s="25">
        <v>1.2259800000000001</v>
      </c>
      <c r="I492" s="25">
        <v>1.2301800000000001</v>
      </c>
      <c r="J492" s="25">
        <v>1.2217800000000001</v>
      </c>
      <c r="K492" s="23" t="s">
        <v>1649</v>
      </c>
      <c r="L492" s="25">
        <v>1.2217800000000001</v>
      </c>
      <c r="M492" s="26">
        <v>71.360899999999688</v>
      </c>
      <c r="N492" s="26">
        <v>-32.300000000000217</v>
      </c>
      <c r="O492" s="27">
        <v>420</v>
      </c>
      <c r="P492" s="26">
        <v>71.360899999999688</v>
      </c>
      <c r="Q492" s="32"/>
      <c r="R492" s="27">
        <f t="shared" si="14"/>
        <v>128795</v>
      </c>
      <c r="S492" s="26">
        <f t="shared" si="15"/>
        <v>18024.290003547801</v>
      </c>
    </row>
    <row r="493" spans="4:19">
      <c r="D493" s="23" t="s">
        <v>23</v>
      </c>
      <c r="E493" s="23" t="s">
        <v>25</v>
      </c>
      <c r="F493" s="24">
        <v>0.26</v>
      </c>
      <c r="G493" s="23" t="s">
        <v>255</v>
      </c>
      <c r="H493" s="25">
        <v>1.05457</v>
      </c>
      <c r="I493" s="25">
        <v>1.0577700000000001</v>
      </c>
      <c r="J493" s="25">
        <v>1.0513699999999999</v>
      </c>
      <c r="K493" s="23" t="s">
        <v>256</v>
      </c>
      <c r="L493" s="25">
        <v>1.0577700000000001</v>
      </c>
      <c r="M493" s="26">
        <v>53.61</v>
      </c>
      <c r="N493" s="26">
        <v>-83.15</v>
      </c>
      <c r="O493" s="27">
        <v>-320</v>
      </c>
      <c r="P493" s="26">
        <v>-83.15</v>
      </c>
      <c r="Q493" s="32"/>
      <c r="R493" s="27">
        <f t="shared" si="14"/>
        <v>128475</v>
      </c>
      <c r="S493" s="26">
        <f t="shared" si="15"/>
        <v>17941.1400035478</v>
      </c>
    </row>
    <row r="494" spans="4:19">
      <c r="D494" s="23" t="s">
        <v>1949</v>
      </c>
      <c r="E494" s="23" t="s">
        <v>25</v>
      </c>
      <c r="F494" s="24">
        <v>0.22</v>
      </c>
      <c r="G494" s="23" t="s">
        <v>2104</v>
      </c>
      <c r="H494" s="25">
        <v>0.75531000000000004</v>
      </c>
      <c r="I494" s="25">
        <v>0.75851000000000002</v>
      </c>
      <c r="J494" s="25">
        <v>0.75210999999999995</v>
      </c>
      <c r="K494" s="23" t="s">
        <v>2105</v>
      </c>
      <c r="L494" s="25">
        <v>0.75210999999999995</v>
      </c>
      <c r="M494" s="26">
        <v>69.977600000002028</v>
      </c>
      <c r="N494" s="26">
        <v>-0.65999999999943881</v>
      </c>
      <c r="O494" s="27">
        <v>320</v>
      </c>
      <c r="P494" s="26">
        <v>69.977600000002028</v>
      </c>
      <c r="Q494" s="32"/>
      <c r="R494" s="27">
        <f t="shared" si="14"/>
        <v>128795</v>
      </c>
      <c r="S494" s="26">
        <f t="shared" si="15"/>
        <v>18011.117603547802</v>
      </c>
    </row>
    <row r="495" spans="4:19">
      <c r="D495" s="23" t="s">
        <v>3549</v>
      </c>
      <c r="E495" s="23" t="s">
        <v>24</v>
      </c>
      <c r="F495" s="24">
        <v>0.1</v>
      </c>
      <c r="G495" s="23" t="s">
        <v>3647</v>
      </c>
      <c r="H495" s="25">
        <v>114.682</v>
      </c>
      <c r="I495" s="25">
        <v>113.944</v>
      </c>
      <c r="J495" s="25">
        <v>115.422</v>
      </c>
      <c r="K495" s="23" t="s">
        <v>3648</v>
      </c>
      <c r="L495" s="25">
        <v>115.422</v>
      </c>
      <c r="M495" s="26">
        <v>64.056655243801742</v>
      </c>
      <c r="N495" s="26">
        <v>-36.66978812038866</v>
      </c>
      <c r="O495" s="27">
        <v>740</v>
      </c>
      <c r="P495" s="26">
        <v>64.056655243801742</v>
      </c>
      <c r="Q495" s="32"/>
      <c r="R495" s="27">
        <f t="shared" si="14"/>
        <v>129535</v>
      </c>
      <c r="S495" s="26">
        <f t="shared" si="15"/>
        <v>18075.174258791605</v>
      </c>
    </row>
    <row r="496" spans="4:19">
      <c r="D496" s="23" t="s">
        <v>23</v>
      </c>
      <c r="E496" s="23" t="s">
        <v>24</v>
      </c>
      <c r="F496" s="24">
        <v>0.15</v>
      </c>
      <c r="G496" s="23" t="s">
        <v>257</v>
      </c>
      <c r="H496" s="25">
        <v>1.0593900000000001</v>
      </c>
      <c r="I496" s="25">
        <v>1.054</v>
      </c>
      <c r="J496" s="25">
        <v>1.0647899999999999</v>
      </c>
      <c r="K496" s="23" t="s">
        <v>258</v>
      </c>
      <c r="L496" s="25">
        <v>1.0647899999999999</v>
      </c>
      <c r="M496" s="26">
        <v>80.95</v>
      </c>
      <c r="N496" s="26">
        <v>-41.7</v>
      </c>
      <c r="O496" s="27">
        <v>540</v>
      </c>
      <c r="P496" s="26">
        <v>80.95</v>
      </c>
      <c r="Q496" s="32"/>
      <c r="R496" s="27">
        <f t="shared" si="14"/>
        <v>130075</v>
      </c>
      <c r="S496" s="26">
        <f t="shared" si="15"/>
        <v>18156.124258791606</v>
      </c>
    </row>
    <row r="497" spans="4:19">
      <c r="D497" s="23" t="s">
        <v>3255</v>
      </c>
      <c r="E497" s="23" t="s">
        <v>25</v>
      </c>
      <c r="F497" s="24">
        <v>0.2</v>
      </c>
      <c r="G497" s="23" t="s">
        <v>3327</v>
      </c>
      <c r="H497" s="25">
        <v>1.00997</v>
      </c>
      <c r="I497" s="25">
        <v>1.0134399999999999</v>
      </c>
      <c r="J497" s="25">
        <v>1.00647</v>
      </c>
      <c r="K497" s="23" t="s">
        <v>1650</v>
      </c>
      <c r="L497" s="25">
        <v>1.00647</v>
      </c>
      <c r="M497" s="26">
        <v>69.43312650819108</v>
      </c>
      <c r="N497" s="26">
        <v>-33.922040698364931</v>
      </c>
      <c r="O497" s="27">
        <v>350</v>
      </c>
      <c r="P497" s="26">
        <v>69.43312650819108</v>
      </c>
      <c r="Q497" s="32"/>
      <c r="R497" s="27">
        <f t="shared" si="14"/>
        <v>130425</v>
      </c>
      <c r="S497" s="26">
        <f t="shared" si="15"/>
        <v>18225.557385299799</v>
      </c>
    </row>
    <row r="498" spans="4:19">
      <c r="D498" s="23" t="s">
        <v>1547</v>
      </c>
      <c r="E498" s="23" t="s">
        <v>24</v>
      </c>
      <c r="F498" s="24">
        <v>0.13</v>
      </c>
      <c r="G498" s="23" t="s">
        <v>1650</v>
      </c>
      <c r="H498" s="25">
        <v>1.2244600000000001</v>
      </c>
      <c r="I498" s="25">
        <v>1.21885</v>
      </c>
      <c r="J498" s="25">
        <v>0</v>
      </c>
      <c r="K498" s="23" t="s">
        <v>1651</v>
      </c>
      <c r="L498" s="25">
        <v>1.21885</v>
      </c>
      <c r="M498" s="26">
        <v>0</v>
      </c>
      <c r="N498" s="26">
        <v>-72.927400000001498</v>
      </c>
      <c r="O498" s="27">
        <v>-561</v>
      </c>
      <c r="P498" s="26">
        <v>-72.927400000001498</v>
      </c>
      <c r="Q498" s="32"/>
      <c r="R498" s="27">
        <f t="shared" si="14"/>
        <v>129864</v>
      </c>
      <c r="S498" s="26">
        <f t="shared" si="15"/>
        <v>18152.629985299798</v>
      </c>
    </row>
    <row r="499" spans="4:19">
      <c r="D499" s="23" t="s">
        <v>23</v>
      </c>
      <c r="E499" s="23" t="s">
        <v>25</v>
      </c>
      <c r="F499" s="24">
        <v>0.24</v>
      </c>
      <c r="G499" s="23" t="s">
        <v>259</v>
      </c>
      <c r="H499" s="25">
        <v>1.0617700000000001</v>
      </c>
      <c r="I499" s="25">
        <v>1.0651999999999999</v>
      </c>
      <c r="J499" s="25">
        <v>1.05827</v>
      </c>
      <c r="K499" s="23" t="s">
        <v>260</v>
      </c>
      <c r="L499" s="25">
        <v>1.0651999999999999</v>
      </c>
      <c r="M499" s="26">
        <v>31.7</v>
      </c>
      <c r="N499" s="26">
        <v>-82.3</v>
      </c>
      <c r="O499" s="27">
        <v>-343</v>
      </c>
      <c r="P499" s="26">
        <v>-82.3</v>
      </c>
      <c r="Q499" s="32"/>
      <c r="R499" s="27">
        <f t="shared" si="14"/>
        <v>129521</v>
      </c>
      <c r="S499" s="26">
        <f t="shared" si="15"/>
        <v>18070.329985299799</v>
      </c>
    </row>
    <row r="500" spans="4:19">
      <c r="D500" s="23" t="s">
        <v>1949</v>
      </c>
      <c r="E500" s="23" t="s">
        <v>24</v>
      </c>
      <c r="F500" s="24">
        <v>0.26</v>
      </c>
      <c r="G500" s="23" t="s">
        <v>2106</v>
      </c>
      <c r="H500" s="25">
        <v>0.75788999999999995</v>
      </c>
      <c r="I500" s="25">
        <v>0.75519000000000003</v>
      </c>
      <c r="J500" s="25">
        <v>0.76058999999999999</v>
      </c>
      <c r="K500" s="23" t="s">
        <v>260</v>
      </c>
      <c r="L500" s="25">
        <v>0.76058999999999999</v>
      </c>
      <c r="M500" s="26">
        <v>70.200000000000927</v>
      </c>
      <c r="N500" s="26">
        <v>-13.779999999997905</v>
      </c>
      <c r="O500" s="27">
        <v>270</v>
      </c>
      <c r="P500" s="26">
        <v>70.200000000000927</v>
      </c>
      <c r="Q500" s="32"/>
      <c r="R500" s="27">
        <f t="shared" si="14"/>
        <v>129791</v>
      </c>
      <c r="S500" s="26">
        <f t="shared" si="15"/>
        <v>18140.5299852998</v>
      </c>
    </row>
    <row r="501" spans="4:19">
      <c r="D501" s="23" t="s">
        <v>2480</v>
      </c>
      <c r="E501" s="23" t="s">
        <v>24</v>
      </c>
      <c r="F501" s="24">
        <v>0.17</v>
      </c>
      <c r="G501" s="23" t="s">
        <v>2618</v>
      </c>
      <c r="H501" s="25">
        <v>0.69584000000000001</v>
      </c>
      <c r="I501" s="25">
        <v>0.69203999999999999</v>
      </c>
      <c r="J501" s="25">
        <v>0.69964000000000004</v>
      </c>
      <c r="K501" s="23" t="s">
        <v>260</v>
      </c>
      <c r="L501" s="25">
        <v>0.69964000000000004</v>
      </c>
      <c r="M501" s="26">
        <v>64.600000000000435</v>
      </c>
      <c r="N501" s="26">
        <v>-32.809999999999782</v>
      </c>
      <c r="O501" s="27">
        <v>380</v>
      </c>
      <c r="P501" s="26">
        <v>64.600000000000435</v>
      </c>
      <c r="Q501" s="32"/>
      <c r="R501" s="27">
        <f t="shared" si="14"/>
        <v>130171</v>
      </c>
      <c r="S501" s="26">
        <f t="shared" si="15"/>
        <v>18205.129985299802</v>
      </c>
    </row>
    <row r="502" spans="4:19">
      <c r="D502" s="23" t="s">
        <v>3255</v>
      </c>
      <c r="E502" s="23" t="s">
        <v>25</v>
      </c>
      <c r="F502" s="24">
        <v>0.09</v>
      </c>
      <c r="G502" s="23" t="s">
        <v>3328</v>
      </c>
      <c r="H502" s="25">
        <v>0.99826999999999999</v>
      </c>
      <c r="I502" s="25">
        <v>1.00587</v>
      </c>
      <c r="J502" s="25">
        <v>0.99067000000000005</v>
      </c>
      <c r="K502" s="23" t="s">
        <v>3039</v>
      </c>
      <c r="L502" s="25">
        <v>0.99067000000000005</v>
      </c>
      <c r="M502" s="26">
        <v>68.831044671342383</v>
      </c>
      <c r="N502" s="26">
        <v>-21.495812763577064</v>
      </c>
      <c r="O502" s="27">
        <v>760</v>
      </c>
      <c r="P502" s="26">
        <v>68.831044671342383</v>
      </c>
      <c r="Q502" s="32"/>
      <c r="R502" s="27">
        <f t="shared" si="14"/>
        <v>130931</v>
      </c>
      <c r="S502" s="26">
        <f t="shared" si="15"/>
        <v>18273.961029971146</v>
      </c>
    </row>
    <row r="503" spans="4:19">
      <c r="D503" s="23" t="s">
        <v>3549</v>
      </c>
      <c r="E503" s="23" t="s">
        <v>25</v>
      </c>
      <c r="F503" s="24">
        <v>0.06</v>
      </c>
      <c r="G503" s="23" t="s">
        <v>3328</v>
      </c>
      <c r="H503" s="25">
        <v>113.133</v>
      </c>
      <c r="I503" s="25">
        <v>114.333</v>
      </c>
      <c r="J503" s="25">
        <v>112.014</v>
      </c>
      <c r="K503" s="23" t="s">
        <v>3649</v>
      </c>
      <c r="L503" s="25">
        <v>112.014</v>
      </c>
      <c r="M503" s="26">
        <v>59.876706705659814</v>
      </c>
      <c r="N503" s="26">
        <v>-21.402526026528623</v>
      </c>
      <c r="O503" s="27">
        <v>1119</v>
      </c>
      <c r="P503" s="26">
        <v>59.876706705659814</v>
      </c>
      <c r="Q503" s="32"/>
      <c r="R503" s="27">
        <f t="shared" si="14"/>
        <v>132050</v>
      </c>
      <c r="S503" s="26">
        <f t="shared" si="15"/>
        <v>18333.837736676807</v>
      </c>
    </row>
    <row r="504" spans="4:19">
      <c r="D504" s="23" t="s">
        <v>1547</v>
      </c>
      <c r="E504" s="23" t="s">
        <v>24</v>
      </c>
      <c r="F504" s="24">
        <v>0.1</v>
      </c>
      <c r="G504" s="23" t="s">
        <v>1652</v>
      </c>
      <c r="H504" s="25">
        <v>1.2311700000000001</v>
      </c>
      <c r="I504" s="25">
        <v>1.22397</v>
      </c>
      <c r="J504" s="25">
        <v>1.23837</v>
      </c>
      <c r="K504" s="23" t="s">
        <v>1653</v>
      </c>
      <c r="L504" s="25">
        <v>1.23837</v>
      </c>
      <c r="M504" s="26">
        <v>72.001999999998731</v>
      </c>
      <c r="N504" s="26">
        <v>0</v>
      </c>
      <c r="O504" s="27">
        <v>720</v>
      </c>
      <c r="P504" s="26">
        <v>72.001999999998731</v>
      </c>
      <c r="Q504" s="32"/>
      <c r="R504" s="27">
        <f t="shared" si="14"/>
        <v>132770</v>
      </c>
      <c r="S504" s="26">
        <f t="shared" si="15"/>
        <v>18405.839736676808</v>
      </c>
    </row>
    <row r="505" spans="4:19">
      <c r="D505" s="23" t="s">
        <v>2480</v>
      </c>
      <c r="E505" s="23" t="s">
        <v>24</v>
      </c>
      <c r="F505" s="24">
        <v>0.24</v>
      </c>
      <c r="G505" s="23" t="s">
        <v>2619</v>
      </c>
      <c r="H505" s="25">
        <v>0.69908000000000003</v>
      </c>
      <c r="I505" s="25">
        <v>0.69638999999999995</v>
      </c>
      <c r="J505" s="25">
        <v>0.70177999999999996</v>
      </c>
      <c r="K505" s="23" t="s">
        <v>2620</v>
      </c>
      <c r="L505" s="25">
        <v>0.70177999999999996</v>
      </c>
      <c r="M505" s="26">
        <v>64.799999999998192</v>
      </c>
      <c r="N505" s="26">
        <v>-30.000000000002025</v>
      </c>
      <c r="O505" s="27">
        <v>270</v>
      </c>
      <c r="P505" s="26">
        <v>64.799999999998192</v>
      </c>
      <c r="Q505" s="32"/>
      <c r="R505" s="27">
        <f t="shared" si="14"/>
        <v>133040</v>
      </c>
      <c r="S505" s="26">
        <f t="shared" si="15"/>
        <v>18470.639736676807</v>
      </c>
    </row>
    <row r="506" spans="4:19">
      <c r="D506" s="23" t="s">
        <v>23</v>
      </c>
      <c r="E506" s="23" t="s">
        <v>24</v>
      </c>
      <c r="F506" s="24">
        <v>0.18</v>
      </c>
      <c r="G506" s="23" t="s">
        <v>261</v>
      </c>
      <c r="H506" s="25">
        <v>1.077</v>
      </c>
      <c r="I506" s="25">
        <v>1.0723199999999999</v>
      </c>
      <c r="J506" s="25">
        <v>1.0817000000000001</v>
      </c>
      <c r="K506" s="23" t="s">
        <v>262</v>
      </c>
      <c r="L506" s="25">
        <v>1.0817000000000001</v>
      </c>
      <c r="M506" s="26">
        <v>84.6</v>
      </c>
      <c r="N506" s="26">
        <v>0</v>
      </c>
      <c r="O506" s="27">
        <v>470</v>
      </c>
      <c r="P506" s="26">
        <v>84.6</v>
      </c>
      <c r="Q506" s="32"/>
      <c r="R506" s="27">
        <f t="shared" si="14"/>
        <v>133510</v>
      </c>
      <c r="S506" s="26">
        <f t="shared" si="15"/>
        <v>18555.239736676805</v>
      </c>
    </row>
    <row r="507" spans="4:19">
      <c r="D507" s="23" t="s">
        <v>1547</v>
      </c>
      <c r="E507" s="23" t="s">
        <v>24</v>
      </c>
      <c r="F507" s="24">
        <v>0.17</v>
      </c>
      <c r="G507" s="23" t="s">
        <v>261</v>
      </c>
      <c r="H507" s="25">
        <v>1.2382500000000001</v>
      </c>
      <c r="I507" s="25">
        <v>1.2339500000000001</v>
      </c>
      <c r="J507" s="25">
        <v>1.24255</v>
      </c>
      <c r="K507" s="23" t="s">
        <v>1654</v>
      </c>
      <c r="L507" s="25">
        <v>1.24255</v>
      </c>
      <c r="M507" s="26">
        <v>73.099999999999497</v>
      </c>
      <c r="N507" s="26">
        <v>0</v>
      </c>
      <c r="O507" s="27">
        <v>430</v>
      </c>
      <c r="P507" s="26">
        <v>73.099999999999497</v>
      </c>
      <c r="Q507" s="32"/>
      <c r="R507" s="27">
        <f t="shared" si="14"/>
        <v>133940</v>
      </c>
      <c r="S507" s="26">
        <f t="shared" si="15"/>
        <v>18628.339736676804</v>
      </c>
    </row>
    <row r="508" spans="4:19">
      <c r="D508" s="23" t="s">
        <v>1949</v>
      </c>
      <c r="E508" s="23" t="s">
        <v>25</v>
      </c>
      <c r="F508" s="24">
        <v>0.22</v>
      </c>
      <c r="G508" s="23" t="s">
        <v>2107</v>
      </c>
      <c r="H508" s="25">
        <v>0.76809000000000005</v>
      </c>
      <c r="I508" s="25">
        <v>0.77129000000000003</v>
      </c>
      <c r="J508" s="25">
        <v>0.76488999999999996</v>
      </c>
      <c r="K508" s="23" t="s">
        <v>2108</v>
      </c>
      <c r="L508" s="25">
        <v>0.76488999999999996</v>
      </c>
      <c r="M508" s="26">
        <v>70.400000000002024</v>
      </c>
      <c r="N508" s="26">
        <v>-2.1999999999997577</v>
      </c>
      <c r="O508" s="27">
        <v>320</v>
      </c>
      <c r="P508" s="26">
        <v>70.400000000002024</v>
      </c>
      <c r="Q508" s="32"/>
      <c r="R508" s="27">
        <f t="shared" si="14"/>
        <v>134260</v>
      </c>
      <c r="S508" s="26">
        <f t="shared" si="15"/>
        <v>18698.739736676805</v>
      </c>
    </row>
    <row r="509" spans="4:19">
      <c r="D509" s="23" t="s">
        <v>2934</v>
      </c>
      <c r="E509" s="23" t="s">
        <v>24</v>
      </c>
      <c r="F509" s="24">
        <v>0.23</v>
      </c>
      <c r="G509" s="23" t="s">
        <v>3038</v>
      </c>
      <c r="H509" s="25">
        <v>1.3377399999999999</v>
      </c>
      <c r="I509" s="25">
        <v>1.33334</v>
      </c>
      <c r="J509" s="25">
        <v>0</v>
      </c>
      <c r="K509" s="23" t="s">
        <v>3039</v>
      </c>
      <c r="L509" s="25">
        <v>1.33334</v>
      </c>
      <c r="M509" s="26">
        <v>54.031277733445464</v>
      </c>
      <c r="N509" s="26">
        <v>-75.899620501896806</v>
      </c>
      <c r="O509" s="27">
        <v>-440</v>
      </c>
      <c r="P509" s="26">
        <v>-75.899620501896806</v>
      </c>
      <c r="Q509" s="32"/>
      <c r="R509" s="27">
        <f t="shared" si="14"/>
        <v>133820</v>
      </c>
      <c r="S509" s="26">
        <f t="shared" si="15"/>
        <v>18622.84011617491</v>
      </c>
    </row>
    <row r="510" spans="4:19">
      <c r="D510" s="23" t="s">
        <v>1949</v>
      </c>
      <c r="E510" s="23" t="s">
        <v>25</v>
      </c>
      <c r="F510" s="24">
        <v>0.25</v>
      </c>
      <c r="G510" s="23" t="s">
        <v>2109</v>
      </c>
      <c r="H510" s="25">
        <v>0.76495999999999997</v>
      </c>
      <c r="I510" s="25">
        <v>0.76785999999999999</v>
      </c>
      <c r="J510" s="25">
        <v>0.76205999999999996</v>
      </c>
      <c r="K510" s="23" t="s">
        <v>2110</v>
      </c>
      <c r="L510" s="25">
        <v>0.76205999999999996</v>
      </c>
      <c r="M510" s="26">
        <v>72.340000000000344</v>
      </c>
      <c r="N510" s="26">
        <v>-15.249999999999986</v>
      </c>
      <c r="O510" s="27">
        <v>290</v>
      </c>
      <c r="P510" s="26">
        <v>72.340000000000344</v>
      </c>
      <c r="Q510" s="32"/>
      <c r="R510" s="27">
        <f t="shared" si="14"/>
        <v>134110</v>
      </c>
      <c r="S510" s="26">
        <f t="shared" si="15"/>
        <v>18695.18011617491</v>
      </c>
    </row>
    <row r="511" spans="4:19">
      <c r="D511" s="23" t="s">
        <v>2480</v>
      </c>
      <c r="E511" s="23" t="s">
        <v>25</v>
      </c>
      <c r="F511" s="24">
        <v>0.18</v>
      </c>
      <c r="G511" s="23" t="s">
        <v>2621</v>
      </c>
      <c r="H511" s="25">
        <v>0.69984999999999997</v>
      </c>
      <c r="I511" s="25">
        <v>0.70338000000000001</v>
      </c>
      <c r="J511" s="25">
        <v>0.69625000000000004</v>
      </c>
      <c r="K511" s="23" t="s">
        <v>2622</v>
      </c>
      <c r="L511" s="25">
        <v>0.70338000000000001</v>
      </c>
      <c r="M511" s="26">
        <v>0</v>
      </c>
      <c r="N511" s="26">
        <v>-63.540000000000596</v>
      </c>
      <c r="O511" s="27">
        <v>-353</v>
      </c>
      <c r="P511" s="26">
        <v>-63.540000000000596</v>
      </c>
      <c r="Q511" s="32"/>
      <c r="R511" s="27">
        <f t="shared" si="14"/>
        <v>133757</v>
      </c>
      <c r="S511" s="26">
        <f t="shared" si="15"/>
        <v>18631.640116174909</v>
      </c>
    </row>
    <row r="512" spans="4:19">
      <c r="D512" s="23" t="s">
        <v>3255</v>
      </c>
      <c r="E512" s="23" t="s">
        <v>25</v>
      </c>
      <c r="F512" s="24">
        <v>0.16</v>
      </c>
      <c r="G512" s="23" t="s">
        <v>3329</v>
      </c>
      <c r="H512" s="25">
        <v>0.99095</v>
      </c>
      <c r="I512" s="25">
        <v>0.99519000000000002</v>
      </c>
      <c r="J512" s="25">
        <v>0.98655000000000004</v>
      </c>
      <c r="K512" s="23" t="s">
        <v>264</v>
      </c>
      <c r="L512" s="25">
        <v>0.98655000000000004</v>
      </c>
      <c r="M512" s="26">
        <v>71.264295764835225</v>
      </c>
      <c r="N512" s="26">
        <v>-27.562307335844931</v>
      </c>
      <c r="O512" s="27">
        <v>440</v>
      </c>
      <c r="P512" s="26">
        <v>71.264295764835225</v>
      </c>
      <c r="Q512" s="32"/>
      <c r="R512" s="27">
        <f t="shared" si="14"/>
        <v>134197</v>
      </c>
      <c r="S512" s="26">
        <f t="shared" si="15"/>
        <v>18702.904411939744</v>
      </c>
    </row>
    <row r="513" spans="4:19">
      <c r="D513" s="23" t="s">
        <v>23</v>
      </c>
      <c r="E513" s="23" t="s">
        <v>24</v>
      </c>
      <c r="F513" s="24">
        <v>0.17</v>
      </c>
      <c r="G513" s="23" t="s">
        <v>263</v>
      </c>
      <c r="H513" s="25">
        <v>1.0808599999999999</v>
      </c>
      <c r="I513" s="25">
        <v>1.0758700000000001</v>
      </c>
      <c r="J513" s="25">
        <v>1.08586</v>
      </c>
      <c r="K513" s="23" t="s">
        <v>264</v>
      </c>
      <c r="L513" s="25">
        <v>1.08586</v>
      </c>
      <c r="M513" s="26">
        <v>84.95</v>
      </c>
      <c r="N513" s="26">
        <v>-31.45</v>
      </c>
      <c r="O513" s="27">
        <v>500</v>
      </c>
      <c r="P513" s="26">
        <v>84.95</v>
      </c>
      <c r="Q513" s="32"/>
      <c r="R513" s="27">
        <f t="shared" si="14"/>
        <v>134697</v>
      </c>
      <c r="S513" s="26">
        <f t="shared" si="15"/>
        <v>18787.854411939745</v>
      </c>
    </row>
    <row r="514" spans="4:19">
      <c r="D514" s="23" t="s">
        <v>1547</v>
      </c>
      <c r="E514" s="23" t="s">
        <v>24</v>
      </c>
      <c r="F514" s="24">
        <v>0.15</v>
      </c>
      <c r="G514" s="23" t="s">
        <v>1655</v>
      </c>
      <c r="H514" s="25">
        <v>1.2509699999999999</v>
      </c>
      <c r="I514" s="25">
        <v>1.24617</v>
      </c>
      <c r="J514" s="25">
        <v>1.2557700000000001</v>
      </c>
      <c r="K514" s="23" t="s">
        <v>264</v>
      </c>
      <c r="L514" s="25">
        <v>1.2557700000000001</v>
      </c>
      <c r="M514" s="26">
        <v>72.000000000002061</v>
      </c>
      <c r="N514" s="26">
        <v>-0.44999999999961737</v>
      </c>
      <c r="O514" s="27">
        <v>480</v>
      </c>
      <c r="P514" s="26">
        <v>72.000000000002061</v>
      </c>
      <c r="Q514" s="32"/>
      <c r="R514" s="27">
        <f t="shared" si="14"/>
        <v>135177</v>
      </c>
      <c r="S514" s="26">
        <f t="shared" si="15"/>
        <v>18859.854411939748</v>
      </c>
    </row>
    <row r="515" spans="4:19">
      <c r="D515" s="23" t="s">
        <v>2480</v>
      </c>
      <c r="E515" s="23" t="s">
        <v>24</v>
      </c>
      <c r="F515" s="24">
        <v>0.21</v>
      </c>
      <c r="G515" s="23" t="s">
        <v>264</v>
      </c>
      <c r="H515" s="25">
        <v>0.70521</v>
      </c>
      <c r="I515" s="25">
        <v>0.70211000000000001</v>
      </c>
      <c r="J515" s="25">
        <v>0</v>
      </c>
      <c r="K515" s="23" t="s">
        <v>2623</v>
      </c>
      <c r="L515" s="25">
        <v>0.70211000000000001</v>
      </c>
      <c r="M515" s="26">
        <v>31.499999999998863</v>
      </c>
      <c r="N515" s="26">
        <v>-65.018099999999819</v>
      </c>
      <c r="O515" s="27">
        <v>-310</v>
      </c>
      <c r="P515" s="26">
        <v>-65.018099999999819</v>
      </c>
      <c r="Q515" s="32"/>
      <c r="R515" s="27">
        <f t="shared" si="14"/>
        <v>134867</v>
      </c>
      <c r="S515" s="26">
        <f t="shared" si="15"/>
        <v>18794.836311939747</v>
      </c>
    </row>
    <row r="516" spans="4:19">
      <c r="D516" s="23" t="s">
        <v>1949</v>
      </c>
      <c r="E516" s="23" t="s">
        <v>25</v>
      </c>
      <c r="F516" s="24">
        <v>0.33</v>
      </c>
      <c r="G516" s="23" t="s">
        <v>2111</v>
      </c>
      <c r="H516" s="25">
        <v>0.76141000000000003</v>
      </c>
      <c r="I516" s="25">
        <v>0.76359999999999995</v>
      </c>
      <c r="J516" s="25">
        <v>0.75910999999999995</v>
      </c>
      <c r="K516" s="23" t="s">
        <v>2112</v>
      </c>
      <c r="L516" s="25">
        <v>0.75910999999999995</v>
      </c>
      <c r="M516" s="26">
        <v>75.900000000002635</v>
      </c>
      <c r="N516" s="26">
        <v>-3.9600000000002966</v>
      </c>
      <c r="O516" s="27">
        <v>230</v>
      </c>
      <c r="P516" s="26">
        <v>75.900000000002635</v>
      </c>
      <c r="Q516" s="32"/>
      <c r="R516" s="27">
        <f t="shared" si="14"/>
        <v>135097</v>
      </c>
      <c r="S516" s="26">
        <f t="shared" si="15"/>
        <v>18870.736311939749</v>
      </c>
    </row>
    <row r="517" spans="4:19">
      <c r="D517" s="23" t="s">
        <v>1547</v>
      </c>
      <c r="E517" s="23" t="s">
        <v>25</v>
      </c>
      <c r="F517" s="24">
        <v>0.13</v>
      </c>
      <c r="G517" s="23" t="s">
        <v>1656</v>
      </c>
      <c r="H517" s="25">
        <v>1.2480500000000001</v>
      </c>
      <c r="I517" s="25">
        <v>1.2536499999999999</v>
      </c>
      <c r="J517" s="25">
        <v>1.2424500000000001</v>
      </c>
      <c r="K517" s="23" t="s">
        <v>1657</v>
      </c>
      <c r="L517" s="25">
        <v>1.2424500000000001</v>
      </c>
      <c r="M517" s="26">
        <v>72.770100000000639</v>
      </c>
      <c r="N517" s="26">
        <v>-9.2299999999998494</v>
      </c>
      <c r="O517" s="27">
        <v>560</v>
      </c>
      <c r="P517" s="26">
        <v>72.770100000000639</v>
      </c>
      <c r="Q517" s="32"/>
      <c r="R517" s="27">
        <f t="shared" si="14"/>
        <v>135657</v>
      </c>
      <c r="S517" s="26">
        <f t="shared" si="15"/>
        <v>18943.50641193975</v>
      </c>
    </row>
    <row r="518" spans="4:19">
      <c r="D518" s="23" t="s">
        <v>3549</v>
      </c>
      <c r="E518" s="23" t="s">
        <v>24</v>
      </c>
      <c r="F518" s="24">
        <v>0.11</v>
      </c>
      <c r="G518" s="23" t="s">
        <v>3650</v>
      </c>
      <c r="H518" s="25">
        <v>111.274</v>
      </c>
      <c r="I518" s="25">
        <v>110.59099999999999</v>
      </c>
      <c r="J518" s="25">
        <v>111.964</v>
      </c>
      <c r="K518" s="23" t="s">
        <v>3651</v>
      </c>
      <c r="L518" s="25">
        <v>111.964</v>
      </c>
      <c r="M518" s="26">
        <v>67.726362035457171</v>
      </c>
      <c r="N518" s="26">
        <v>-55.838572151166751</v>
      </c>
      <c r="O518" s="27">
        <v>690</v>
      </c>
      <c r="P518" s="26">
        <v>67.726362035457171</v>
      </c>
      <c r="Q518" s="32"/>
      <c r="R518" s="27">
        <f t="shared" ref="R518:R581" si="16">R517+O518</f>
        <v>136347</v>
      </c>
      <c r="S518" s="26">
        <f t="shared" ref="S518:S581" si="17">S517+P518</f>
        <v>19011.232773975207</v>
      </c>
    </row>
    <row r="519" spans="4:19">
      <c r="D519" s="23" t="s">
        <v>23</v>
      </c>
      <c r="E519" s="23" t="s">
        <v>25</v>
      </c>
      <c r="F519" s="24">
        <v>0.18</v>
      </c>
      <c r="G519" s="23" t="s">
        <v>265</v>
      </c>
      <c r="H519" s="25">
        <v>1.0797000000000001</v>
      </c>
      <c r="I519" s="25">
        <v>1.08439</v>
      </c>
      <c r="J519" s="25">
        <v>1.075</v>
      </c>
      <c r="K519" s="23" t="s">
        <v>266</v>
      </c>
      <c r="L519" s="25">
        <v>1.075</v>
      </c>
      <c r="M519" s="26">
        <v>84.6</v>
      </c>
      <c r="N519" s="26">
        <v>0</v>
      </c>
      <c r="O519" s="27">
        <v>470</v>
      </c>
      <c r="P519" s="26">
        <v>84.6</v>
      </c>
      <c r="Q519" s="32"/>
      <c r="R519" s="27">
        <f t="shared" si="16"/>
        <v>136817</v>
      </c>
      <c r="S519" s="26">
        <f t="shared" si="17"/>
        <v>19095.832773975206</v>
      </c>
    </row>
    <row r="520" spans="4:19">
      <c r="D520" s="23" t="s">
        <v>3255</v>
      </c>
      <c r="E520" s="23" t="s">
        <v>24</v>
      </c>
      <c r="F520" s="24">
        <v>0.12</v>
      </c>
      <c r="G520" s="23" t="s">
        <v>265</v>
      </c>
      <c r="H520" s="25">
        <v>0.99355000000000004</v>
      </c>
      <c r="I520" s="25">
        <v>0.98775000000000002</v>
      </c>
      <c r="J520" s="25">
        <v>0.99934999999999996</v>
      </c>
      <c r="K520" s="23" t="s">
        <v>2624</v>
      </c>
      <c r="L520" s="25">
        <v>0.99934999999999996</v>
      </c>
      <c r="M520" s="26">
        <v>69.641655910580923</v>
      </c>
      <c r="N520" s="26">
        <v>-12.090071029167305</v>
      </c>
      <c r="O520" s="27">
        <v>580</v>
      </c>
      <c r="P520" s="26">
        <v>69.641655910580923</v>
      </c>
      <c r="Q520" s="32"/>
      <c r="R520" s="27">
        <f t="shared" si="16"/>
        <v>137397</v>
      </c>
      <c r="S520" s="26">
        <f t="shared" si="17"/>
        <v>19165.474429885788</v>
      </c>
    </row>
    <row r="521" spans="4:19">
      <c r="D521" s="23" t="s">
        <v>1949</v>
      </c>
      <c r="E521" s="23" t="s">
        <v>24</v>
      </c>
      <c r="F521" s="24">
        <v>0.22</v>
      </c>
      <c r="G521" s="23" t="s">
        <v>2113</v>
      </c>
      <c r="H521" s="25">
        <v>0.76629000000000003</v>
      </c>
      <c r="I521" s="25">
        <v>0.76293999999999995</v>
      </c>
      <c r="J521" s="25">
        <v>0</v>
      </c>
      <c r="K521" s="23" t="s">
        <v>2114</v>
      </c>
      <c r="L521" s="25">
        <v>0.76390000000000002</v>
      </c>
      <c r="M521" s="26">
        <v>35.631200000000007</v>
      </c>
      <c r="N521" s="26">
        <v>-55.818400000001148</v>
      </c>
      <c r="O521" s="27">
        <v>-239</v>
      </c>
      <c r="P521" s="26">
        <v>-52.368800000000071</v>
      </c>
      <c r="Q521" s="32"/>
      <c r="R521" s="27">
        <f t="shared" si="16"/>
        <v>137158</v>
      </c>
      <c r="S521" s="26">
        <f t="shared" si="17"/>
        <v>19113.105629885787</v>
      </c>
    </row>
    <row r="522" spans="4:19">
      <c r="D522" s="23" t="s">
        <v>2480</v>
      </c>
      <c r="E522" s="23" t="s">
        <v>25</v>
      </c>
      <c r="F522" s="24">
        <v>0.19</v>
      </c>
      <c r="G522" s="23" t="s">
        <v>2624</v>
      </c>
      <c r="H522" s="25">
        <v>0.70028999999999997</v>
      </c>
      <c r="I522" s="25">
        <v>0.70359000000000005</v>
      </c>
      <c r="J522" s="25">
        <v>0.69699</v>
      </c>
      <c r="K522" s="23" t="s">
        <v>2625</v>
      </c>
      <c r="L522" s="25">
        <v>0.69821</v>
      </c>
      <c r="M522" s="26">
        <v>62.380799999999418</v>
      </c>
      <c r="N522" s="26">
        <v>-36.609200000001486</v>
      </c>
      <c r="O522" s="27">
        <v>208</v>
      </c>
      <c r="P522" s="26">
        <v>39.519999999999442</v>
      </c>
      <c r="Q522" s="32"/>
      <c r="R522" s="27">
        <f t="shared" si="16"/>
        <v>137366</v>
      </c>
      <c r="S522" s="26">
        <f t="shared" si="17"/>
        <v>19152.625629885788</v>
      </c>
    </row>
    <row r="523" spans="4:19">
      <c r="D523" s="23" t="s">
        <v>1949</v>
      </c>
      <c r="E523" s="23" t="s">
        <v>25</v>
      </c>
      <c r="F523" s="24">
        <v>0.28000000000000003</v>
      </c>
      <c r="G523" s="23" t="s">
        <v>2114</v>
      </c>
      <c r="H523" s="25">
        <v>0.76390000000000002</v>
      </c>
      <c r="I523" s="25">
        <v>0.76649999999999996</v>
      </c>
      <c r="J523" s="25">
        <v>0.76129999999999998</v>
      </c>
      <c r="K523" s="23" t="s">
        <v>2115</v>
      </c>
      <c r="L523" s="25">
        <v>0.76129999999999998</v>
      </c>
      <c r="M523" s="26">
        <v>72.441600000001316</v>
      </c>
      <c r="N523" s="26">
        <v>-65.979199999998968</v>
      </c>
      <c r="O523" s="27">
        <v>260</v>
      </c>
      <c r="P523" s="26">
        <v>72.441600000001316</v>
      </c>
      <c r="Q523" s="32"/>
      <c r="R523" s="27">
        <f t="shared" si="16"/>
        <v>137626</v>
      </c>
      <c r="S523" s="26">
        <f t="shared" si="17"/>
        <v>19225.06722988579</v>
      </c>
    </row>
    <row r="524" spans="4:19">
      <c r="D524" s="23" t="s">
        <v>2934</v>
      </c>
      <c r="E524" s="23" t="s">
        <v>24</v>
      </c>
      <c r="F524" s="24">
        <v>0.21</v>
      </c>
      <c r="G524" s="23" t="s">
        <v>3040</v>
      </c>
      <c r="H524" s="25">
        <v>1.33717</v>
      </c>
      <c r="I524" s="25">
        <v>1.3324199999999999</v>
      </c>
      <c r="J524" s="25">
        <v>1.3418699999999999</v>
      </c>
      <c r="K524" s="23" t="s">
        <v>3041</v>
      </c>
      <c r="L524" s="25">
        <v>1.3418699999999999</v>
      </c>
      <c r="M524" s="26">
        <v>73.519537563240718</v>
      </c>
      <c r="N524" s="26">
        <v>0</v>
      </c>
      <c r="O524" s="27">
        <v>470</v>
      </c>
      <c r="P524" s="26">
        <v>73.519537563240718</v>
      </c>
      <c r="Q524" s="32"/>
      <c r="R524" s="27">
        <f t="shared" si="16"/>
        <v>138096</v>
      </c>
      <c r="S524" s="26">
        <f t="shared" si="17"/>
        <v>19298.586767449029</v>
      </c>
    </row>
    <row r="525" spans="4:19">
      <c r="D525" s="23" t="s">
        <v>3549</v>
      </c>
      <c r="E525" s="23" t="s">
        <v>25</v>
      </c>
      <c r="F525" s="24">
        <v>0.11</v>
      </c>
      <c r="G525" s="23" t="s">
        <v>3652</v>
      </c>
      <c r="H525" s="25">
        <v>110.84399999999999</v>
      </c>
      <c r="I525" s="25">
        <v>111.08199999999999</v>
      </c>
      <c r="J525" s="25">
        <v>110.194</v>
      </c>
      <c r="K525" s="23" t="s">
        <v>3653</v>
      </c>
      <c r="L525" s="25">
        <v>111.08199999999999</v>
      </c>
      <c r="M525" s="26">
        <v>64.691832447723797</v>
      </c>
      <c r="N525" s="26">
        <v>-60.341106721077743</v>
      </c>
      <c r="O525" s="27">
        <v>-238</v>
      </c>
      <c r="P525" s="26">
        <v>-23.606931394862109</v>
      </c>
      <c r="Q525" s="32"/>
      <c r="R525" s="27">
        <f t="shared" si="16"/>
        <v>137858</v>
      </c>
      <c r="S525" s="26">
        <f t="shared" si="17"/>
        <v>19274.979836054168</v>
      </c>
    </row>
    <row r="526" spans="4:19">
      <c r="D526" s="23" t="s">
        <v>3549</v>
      </c>
      <c r="E526" s="23" t="s">
        <v>24</v>
      </c>
      <c r="F526" s="24">
        <v>0.13</v>
      </c>
      <c r="G526" s="23" t="s">
        <v>3654</v>
      </c>
      <c r="H526" s="25">
        <v>111.289</v>
      </c>
      <c r="I526" s="25">
        <v>110.745</v>
      </c>
      <c r="J526" s="25">
        <v>0</v>
      </c>
      <c r="K526" s="23" t="s">
        <v>3042</v>
      </c>
      <c r="L526" s="25">
        <v>110.745</v>
      </c>
      <c r="M526" s="26">
        <v>18.779721848362652</v>
      </c>
      <c r="N526" s="26">
        <v>-63.85841347239117</v>
      </c>
      <c r="O526" s="27">
        <v>-544</v>
      </c>
      <c r="P526" s="26">
        <v>-63.85841347239117</v>
      </c>
      <c r="Q526" s="32"/>
      <c r="R526" s="27">
        <f t="shared" si="16"/>
        <v>137314</v>
      </c>
      <c r="S526" s="26">
        <f t="shared" si="17"/>
        <v>19211.121422581778</v>
      </c>
    </row>
    <row r="527" spans="4:19">
      <c r="D527" s="23" t="s">
        <v>2934</v>
      </c>
      <c r="E527" s="23" t="s">
        <v>24</v>
      </c>
      <c r="F527" s="24">
        <v>0.19</v>
      </c>
      <c r="G527" s="23" t="s">
        <v>3042</v>
      </c>
      <c r="H527" s="25">
        <v>1.3430599999999999</v>
      </c>
      <c r="I527" s="25">
        <v>1.33786</v>
      </c>
      <c r="J527" s="25">
        <v>1.34826</v>
      </c>
      <c r="K527" s="23" t="s">
        <v>3043</v>
      </c>
      <c r="L527" s="25">
        <v>1.33883</v>
      </c>
      <c r="M527" s="26">
        <v>27.876047724610366</v>
      </c>
      <c r="N527" s="26">
        <v>-73.973828502434415</v>
      </c>
      <c r="O527" s="27">
        <v>-423</v>
      </c>
      <c r="P527" s="26">
        <v>-60.154573030689392</v>
      </c>
      <c r="Q527" s="32"/>
      <c r="R527" s="27">
        <f t="shared" si="16"/>
        <v>136891</v>
      </c>
      <c r="S527" s="26">
        <f t="shared" si="17"/>
        <v>19150.966849551089</v>
      </c>
    </row>
    <row r="528" spans="4:19">
      <c r="D528" s="23" t="s">
        <v>23</v>
      </c>
      <c r="E528" s="23" t="s">
        <v>25</v>
      </c>
      <c r="F528" s="24">
        <v>0.21</v>
      </c>
      <c r="G528" s="23" t="s">
        <v>267</v>
      </c>
      <c r="H528" s="25">
        <v>1.06271</v>
      </c>
      <c r="I528" s="25">
        <v>1.0667500000000001</v>
      </c>
      <c r="J528" s="25">
        <v>1.05871</v>
      </c>
      <c r="K528" s="23" t="s">
        <v>268</v>
      </c>
      <c r="L528" s="25">
        <v>1.05871</v>
      </c>
      <c r="M528" s="26">
        <v>84</v>
      </c>
      <c r="N528" s="26">
        <v>-14.07</v>
      </c>
      <c r="O528" s="27">
        <v>400</v>
      </c>
      <c r="P528" s="26">
        <v>84</v>
      </c>
      <c r="Q528" s="32"/>
      <c r="R528" s="27">
        <f t="shared" si="16"/>
        <v>137291</v>
      </c>
      <c r="S528" s="26">
        <f t="shared" si="17"/>
        <v>19234.966849551089</v>
      </c>
    </row>
    <row r="529" spans="4:19">
      <c r="D529" s="23" t="s">
        <v>1547</v>
      </c>
      <c r="E529" s="23" t="s">
        <v>25</v>
      </c>
      <c r="F529" s="24">
        <v>0.13</v>
      </c>
      <c r="G529" s="23" t="s">
        <v>267</v>
      </c>
      <c r="H529" s="25">
        <v>1.2426299999999999</v>
      </c>
      <c r="I529" s="25">
        <v>1.24823</v>
      </c>
      <c r="J529" s="25">
        <v>1.2370300000000001</v>
      </c>
      <c r="K529" s="23" t="s">
        <v>268</v>
      </c>
      <c r="L529" s="25">
        <v>1.2370300000000001</v>
      </c>
      <c r="M529" s="26">
        <v>72.799999999997752</v>
      </c>
      <c r="N529" s="26">
        <v>0</v>
      </c>
      <c r="O529" s="27">
        <v>560</v>
      </c>
      <c r="P529" s="26">
        <v>72.799999999997752</v>
      </c>
      <c r="Q529" s="32"/>
      <c r="R529" s="27">
        <f t="shared" si="16"/>
        <v>137851</v>
      </c>
      <c r="S529" s="26">
        <f t="shared" si="17"/>
        <v>19307.766849551088</v>
      </c>
    </row>
    <row r="530" spans="4:19">
      <c r="D530" s="23" t="s">
        <v>2934</v>
      </c>
      <c r="E530" s="23" t="s">
        <v>25</v>
      </c>
      <c r="F530" s="24">
        <v>0.27</v>
      </c>
      <c r="G530" s="23" t="s">
        <v>267</v>
      </c>
      <c r="H530" s="25">
        <v>1.3375900000000001</v>
      </c>
      <c r="I530" s="25">
        <v>1.34128</v>
      </c>
      <c r="J530" s="25">
        <v>1.33389</v>
      </c>
      <c r="K530" s="23" t="s">
        <v>3044</v>
      </c>
      <c r="L530" s="25">
        <v>1.34128</v>
      </c>
      <c r="M530" s="26">
        <v>46.101654297505164</v>
      </c>
      <c r="N530" s="26">
        <v>-74.279792437074448</v>
      </c>
      <c r="O530" s="27">
        <v>-369</v>
      </c>
      <c r="P530" s="26">
        <v>-74.279792437074448</v>
      </c>
      <c r="Q530" s="32"/>
      <c r="R530" s="27">
        <f t="shared" si="16"/>
        <v>137482</v>
      </c>
      <c r="S530" s="26">
        <f t="shared" si="17"/>
        <v>19233.487057114013</v>
      </c>
    </row>
    <row r="531" spans="4:19">
      <c r="D531" s="23" t="s">
        <v>2934</v>
      </c>
      <c r="E531" s="23" t="s">
        <v>25</v>
      </c>
      <c r="F531" s="24">
        <v>0.2</v>
      </c>
      <c r="G531" s="23" t="s">
        <v>3045</v>
      </c>
      <c r="H531" s="25">
        <v>1.33568</v>
      </c>
      <c r="I531" s="25">
        <v>1.34067</v>
      </c>
      <c r="J531" s="25">
        <v>1.3306800000000001</v>
      </c>
      <c r="K531" s="23" t="s">
        <v>3046</v>
      </c>
      <c r="L531" s="25">
        <v>1.33222</v>
      </c>
      <c r="M531" s="26">
        <v>75.140542309095352</v>
      </c>
      <c r="N531" s="26">
        <v>-1.2023224102351557</v>
      </c>
      <c r="O531" s="27">
        <v>346</v>
      </c>
      <c r="P531" s="26">
        <v>51.938870273643225</v>
      </c>
      <c r="Q531" s="32"/>
      <c r="R531" s="27">
        <f t="shared" si="16"/>
        <v>137828</v>
      </c>
      <c r="S531" s="26">
        <f t="shared" si="17"/>
        <v>19285.425927387656</v>
      </c>
    </row>
    <row r="532" spans="4:19">
      <c r="D532" s="23" t="s">
        <v>2480</v>
      </c>
      <c r="E532" s="23" t="s">
        <v>25</v>
      </c>
      <c r="F532" s="24">
        <v>0.25</v>
      </c>
      <c r="G532" s="23" t="s">
        <v>2626</v>
      </c>
      <c r="H532" s="25">
        <v>0.69381999999999999</v>
      </c>
      <c r="I532" s="25">
        <v>0.69633999999999996</v>
      </c>
      <c r="J532" s="25">
        <v>0</v>
      </c>
      <c r="K532" s="23" t="s">
        <v>2627</v>
      </c>
      <c r="L532" s="25">
        <v>0.69198000000000004</v>
      </c>
      <c r="M532" s="26">
        <v>60.859999999999943</v>
      </c>
      <c r="N532" s="26">
        <v>-57.000000000001492</v>
      </c>
      <c r="O532" s="27">
        <v>184</v>
      </c>
      <c r="P532" s="26">
        <v>45.85999999999882</v>
      </c>
      <c r="Q532" s="32"/>
      <c r="R532" s="27">
        <f t="shared" si="16"/>
        <v>138012</v>
      </c>
      <c r="S532" s="26">
        <f t="shared" si="17"/>
        <v>19331.285927387657</v>
      </c>
    </row>
    <row r="533" spans="4:19">
      <c r="D533" s="23" t="s">
        <v>1547</v>
      </c>
      <c r="E533" s="23" t="s">
        <v>24</v>
      </c>
      <c r="F533" s="24">
        <v>0.11</v>
      </c>
      <c r="G533" s="23" t="s">
        <v>1658</v>
      </c>
      <c r="H533" s="25">
        <v>1.24926</v>
      </c>
      <c r="I533" s="25">
        <v>1.2424599999999999</v>
      </c>
      <c r="J533" s="25">
        <v>1.25606</v>
      </c>
      <c r="K533" s="23" t="s">
        <v>1659</v>
      </c>
      <c r="L533" s="25">
        <v>1.25606</v>
      </c>
      <c r="M533" s="26">
        <v>74.808799999999081</v>
      </c>
      <c r="N533" s="26">
        <v>-14.187800000000147</v>
      </c>
      <c r="O533" s="27">
        <v>680</v>
      </c>
      <c r="P533" s="26">
        <v>74.808799999999081</v>
      </c>
      <c r="Q533" s="32"/>
      <c r="R533" s="27">
        <f t="shared" si="16"/>
        <v>138692</v>
      </c>
      <c r="S533" s="26">
        <f t="shared" si="17"/>
        <v>19406.094727387655</v>
      </c>
    </row>
    <row r="534" spans="4:19">
      <c r="D534" s="23" t="s">
        <v>2480</v>
      </c>
      <c r="E534" s="23" t="s">
        <v>24</v>
      </c>
      <c r="F534" s="24">
        <v>0.17</v>
      </c>
      <c r="G534" s="23" t="s">
        <v>2628</v>
      </c>
      <c r="H534" s="25">
        <v>0.69752999999999998</v>
      </c>
      <c r="I534" s="25">
        <v>0.69372</v>
      </c>
      <c r="J534" s="25">
        <v>0.70133000000000001</v>
      </c>
      <c r="K534" s="23" t="s">
        <v>2629</v>
      </c>
      <c r="L534" s="25">
        <v>0.70133000000000001</v>
      </c>
      <c r="M534" s="26">
        <v>64.600000000000435</v>
      </c>
      <c r="N534" s="26">
        <v>0</v>
      </c>
      <c r="O534" s="27">
        <v>380</v>
      </c>
      <c r="P534" s="26">
        <v>64.600000000000435</v>
      </c>
      <c r="Q534" s="32"/>
      <c r="R534" s="27">
        <f t="shared" si="16"/>
        <v>139072</v>
      </c>
      <c r="S534" s="26">
        <f t="shared" si="17"/>
        <v>19470.694727387658</v>
      </c>
    </row>
    <row r="535" spans="4:19">
      <c r="D535" s="23" t="s">
        <v>1949</v>
      </c>
      <c r="E535" s="23" t="s">
        <v>24</v>
      </c>
      <c r="F535" s="24">
        <v>0.2</v>
      </c>
      <c r="G535" s="23" t="s">
        <v>2116</v>
      </c>
      <c r="H535" s="25">
        <v>0.753</v>
      </c>
      <c r="I535" s="25">
        <v>0.74939999999999996</v>
      </c>
      <c r="J535" s="25">
        <v>0.75660000000000005</v>
      </c>
      <c r="K535" s="23" t="s">
        <v>2117</v>
      </c>
      <c r="L535" s="25">
        <v>0.75660000000000005</v>
      </c>
      <c r="M535" s="26">
        <v>72.000000000000952</v>
      </c>
      <c r="N535" s="26">
        <v>-5.3999999999998494</v>
      </c>
      <c r="O535" s="27">
        <v>360</v>
      </c>
      <c r="P535" s="26">
        <v>72.000000000000952</v>
      </c>
      <c r="Q535" s="32"/>
      <c r="R535" s="27">
        <f t="shared" si="16"/>
        <v>139432</v>
      </c>
      <c r="S535" s="26">
        <f t="shared" si="17"/>
        <v>19542.694727387658</v>
      </c>
    </row>
    <row r="536" spans="4:19">
      <c r="D536" s="23" t="s">
        <v>3255</v>
      </c>
      <c r="E536" s="23" t="s">
        <v>25</v>
      </c>
      <c r="F536" s="24">
        <v>0.12</v>
      </c>
      <c r="G536" s="23" t="s">
        <v>1659</v>
      </c>
      <c r="H536" s="25">
        <v>1.00187</v>
      </c>
      <c r="I536" s="25">
        <v>1.00796</v>
      </c>
      <c r="J536" s="25">
        <v>0.99587000000000003</v>
      </c>
      <c r="K536" s="23" t="s">
        <v>3330</v>
      </c>
      <c r="L536" s="25">
        <v>0.99587000000000003</v>
      </c>
      <c r="M536" s="26">
        <v>72.087169854855787</v>
      </c>
      <c r="N536" s="26">
        <v>-57.692880770032545</v>
      </c>
      <c r="O536" s="27">
        <v>600</v>
      </c>
      <c r="P536" s="26">
        <v>72.087169854855787</v>
      </c>
      <c r="Q536" s="32"/>
      <c r="R536" s="27">
        <f t="shared" si="16"/>
        <v>140032</v>
      </c>
      <c r="S536" s="26">
        <f t="shared" si="17"/>
        <v>19614.781897242512</v>
      </c>
    </row>
    <row r="537" spans="4:19">
      <c r="D537" s="23" t="s">
        <v>1547</v>
      </c>
      <c r="E537" s="23" t="s">
        <v>24</v>
      </c>
      <c r="F537" s="24">
        <v>0.2</v>
      </c>
      <c r="G537" s="23" t="s">
        <v>1660</v>
      </c>
      <c r="H537" s="25">
        <v>1.2535099999999999</v>
      </c>
      <c r="I537" s="25">
        <v>1.2497100000000001</v>
      </c>
      <c r="J537" s="25">
        <v>1.2573099999999999</v>
      </c>
      <c r="K537" s="23" t="s">
        <v>269</v>
      </c>
      <c r="L537" s="25">
        <v>1.2573099999999999</v>
      </c>
      <c r="M537" s="26">
        <v>76.000000000000512</v>
      </c>
      <c r="N537" s="26">
        <v>-10.799999999999699</v>
      </c>
      <c r="O537" s="27">
        <v>380</v>
      </c>
      <c r="P537" s="26">
        <v>76.000000000000512</v>
      </c>
      <c r="Q537" s="32"/>
      <c r="R537" s="27">
        <f t="shared" si="16"/>
        <v>140412</v>
      </c>
      <c r="S537" s="26">
        <f t="shared" si="17"/>
        <v>19690.781897242512</v>
      </c>
    </row>
    <row r="538" spans="4:19">
      <c r="D538" s="23" t="s">
        <v>23</v>
      </c>
      <c r="E538" s="23" t="s">
        <v>24</v>
      </c>
      <c r="F538" s="24">
        <v>0.22</v>
      </c>
      <c r="G538" s="23" t="s">
        <v>269</v>
      </c>
      <c r="H538" s="25">
        <v>1.0651900000000001</v>
      </c>
      <c r="I538" s="25">
        <v>1.0612900000000001</v>
      </c>
      <c r="J538" s="25">
        <v>1.0691900000000001</v>
      </c>
      <c r="K538" s="23" t="s">
        <v>270</v>
      </c>
      <c r="L538" s="25">
        <v>1.0691900000000001</v>
      </c>
      <c r="M538" s="26">
        <v>87.93</v>
      </c>
      <c r="N538" s="26">
        <v>-37.840000000000003</v>
      </c>
      <c r="O538" s="27">
        <v>400</v>
      </c>
      <c r="P538" s="26">
        <v>87.93</v>
      </c>
      <c r="Q538" s="32"/>
      <c r="R538" s="27">
        <f t="shared" si="16"/>
        <v>140812</v>
      </c>
      <c r="S538" s="26">
        <f t="shared" si="17"/>
        <v>19778.711897242512</v>
      </c>
    </row>
    <row r="539" spans="4:19">
      <c r="D539" s="23" t="s">
        <v>2934</v>
      </c>
      <c r="E539" s="23" t="s">
        <v>24</v>
      </c>
      <c r="F539" s="24">
        <v>0.33</v>
      </c>
      <c r="G539" s="23" t="s">
        <v>3047</v>
      </c>
      <c r="H539" s="25">
        <v>1.3331500000000001</v>
      </c>
      <c r="I539" s="25">
        <v>1.3301499999999999</v>
      </c>
      <c r="J539" s="25">
        <v>1.3361499999999999</v>
      </c>
      <c r="K539" s="23" t="s">
        <v>270</v>
      </c>
      <c r="L539" s="25">
        <v>1.3361499999999999</v>
      </c>
      <c r="M539" s="26">
        <v>74.093477528717912</v>
      </c>
      <c r="N539" s="26">
        <v>-44.119966650896288</v>
      </c>
      <c r="O539" s="27">
        <v>300</v>
      </c>
      <c r="P539" s="26">
        <v>74.093477528717912</v>
      </c>
      <c r="Q539" s="32"/>
      <c r="R539" s="27">
        <f t="shared" si="16"/>
        <v>141112</v>
      </c>
      <c r="S539" s="26">
        <f t="shared" si="17"/>
        <v>19852.805374771229</v>
      </c>
    </row>
    <row r="540" spans="4:19">
      <c r="D540" s="23" t="s">
        <v>1949</v>
      </c>
      <c r="E540" s="23" t="s">
        <v>25</v>
      </c>
      <c r="F540" s="24">
        <v>0.24</v>
      </c>
      <c r="G540" s="23" t="s">
        <v>2118</v>
      </c>
      <c r="H540" s="25">
        <v>0.75548000000000004</v>
      </c>
      <c r="I540" s="25">
        <v>0.75858000000000003</v>
      </c>
      <c r="J540" s="25">
        <v>0.75238000000000005</v>
      </c>
      <c r="K540" s="23" t="s">
        <v>2119</v>
      </c>
      <c r="L540" s="25">
        <v>0.75238000000000005</v>
      </c>
      <c r="M540" s="26">
        <v>74.246399999999809</v>
      </c>
      <c r="N540" s="26">
        <v>-19.353599999997886</v>
      </c>
      <c r="O540" s="27">
        <v>310</v>
      </c>
      <c r="P540" s="26">
        <v>74.246399999999809</v>
      </c>
      <c r="Q540" s="32"/>
      <c r="R540" s="27">
        <f t="shared" si="16"/>
        <v>141422</v>
      </c>
      <c r="S540" s="26">
        <f t="shared" si="17"/>
        <v>19927.051774771229</v>
      </c>
    </row>
    <row r="541" spans="4:19">
      <c r="D541" s="23" t="s">
        <v>3549</v>
      </c>
      <c r="E541" s="23" t="s">
        <v>25</v>
      </c>
      <c r="F541" s="24">
        <v>0.16</v>
      </c>
      <c r="G541" s="23" t="s">
        <v>3655</v>
      </c>
      <c r="H541" s="25">
        <v>108.622</v>
      </c>
      <c r="I541" s="25">
        <v>109.062</v>
      </c>
      <c r="J541" s="25">
        <v>0</v>
      </c>
      <c r="K541" s="23" t="s">
        <v>3656</v>
      </c>
      <c r="L541" s="25">
        <v>109.062</v>
      </c>
      <c r="M541" s="26">
        <v>44.164212586432292</v>
      </c>
      <c r="N541" s="26">
        <v>-64.607996872693732</v>
      </c>
      <c r="O541" s="27">
        <v>-440</v>
      </c>
      <c r="P541" s="26">
        <v>-64.607996872693732</v>
      </c>
      <c r="Q541" s="32"/>
      <c r="R541" s="27">
        <f t="shared" si="16"/>
        <v>140982</v>
      </c>
      <c r="S541" s="26">
        <f t="shared" si="17"/>
        <v>19862.443777898534</v>
      </c>
    </row>
    <row r="542" spans="4:19">
      <c r="D542" s="23" t="s">
        <v>3549</v>
      </c>
      <c r="E542" s="23" t="s">
        <v>24</v>
      </c>
      <c r="F542" s="24">
        <v>0.12</v>
      </c>
      <c r="G542" s="23" t="s">
        <v>3657</v>
      </c>
      <c r="H542" s="25">
        <v>109.503</v>
      </c>
      <c r="I542" s="25">
        <v>108.926</v>
      </c>
      <c r="J542" s="25">
        <v>110.083</v>
      </c>
      <c r="K542" s="23" t="s">
        <v>3658</v>
      </c>
      <c r="L542" s="25">
        <v>110.083</v>
      </c>
      <c r="M542" s="26">
        <v>63.225021120427122</v>
      </c>
      <c r="N542" s="26">
        <v>0</v>
      </c>
      <c r="O542" s="27">
        <v>580</v>
      </c>
      <c r="P542" s="26">
        <v>63.225021120427122</v>
      </c>
      <c r="Q542" s="32"/>
      <c r="R542" s="27">
        <f t="shared" si="16"/>
        <v>141562</v>
      </c>
      <c r="S542" s="26">
        <f t="shared" si="17"/>
        <v>19925.66879901896</v>
      </c>
    </row>
    <row r="543" spans="4:19">
      <c r="D543" s="23" t="s">
        <v>2934</v>
      </c>
      <c r="E543" s="23" t="s">
        <v>25</v>
      </c>
      <c r="F543" s="24">
        <v>0.25</v>
      </c>
      <c r="G543" s="23" t="s">
        <v>3048</v>
      </c>
      <c r="H543" s="25">
        <v>1.3433299999999999</v>
      </c>
      <c r="I543" s="25">
        <v>1.34735</v>
      </c>
      <c r="J543" s="25">
        <v>0</v>
      </c>
      <c r="K543" s="23" t="s">
        <v>3049</v>
      </c>
      <c r="L543" s="25">
        <v>1.34735</v>
      </c>
      <c r="M543" s="26">
        <v>0</v>
      </c>
      <c r="N543" s="26">
        <v>-74.590863546965053</v>
      </c>
      <c r="O543" s="27">
        <v>-402</v>
      </c>
      <c r="P543" s="26">
        <v>-74.590863546965053</v>
      </c>
      <c r="Q543" s="32"/>
      <c r="R543" s="27">
        <f t="shared" si="16"/>
        <v>141160</v>
      </c>
      <c r="S543" s="26">
        <f t="shared" si="17"/>
        <v>19851.077935471996</v>
      </c>
    </row>
    <row r="544" spans="4:19">
      <c r="D544" s="23" t="s">
        <v>2934</v>
      </c>
      <c r="E544" s="23" t="s">
        <v>24</v>
      </c>
      <c r="F544" s="24">
        <v>0.19</v>
      </c>
      <c r="G544" s="23" t="s">
        <v>3050</v>
      </c>
      <c r="H544" s="25">
        <v>1.35223</v>
      </c>
      <c r="I544" s="25">
        <v>1.3468199999999999</v>
      </c>
      <c r="J544" s="25">
        <v>1.3576299999999999</v>
      </c>
      <c r="K544" s="23" t="s">
        <v>3051</v>
      </c>
      <c r="L544" s="25">
        <v>1.3576299999999999</v>
      </c>
      <c r="M544" s="26">
        <v>75.5728733159971</v>
      </c>
      <c r="N544" s="26">
        <v>0</v>
      </c>
      <c r="O544" s="27">
        <v>540</v>
      </c>
      <c r="P544" s="26">
        <v>75.5728733159971</v>
      </c>
      <c r="Q544" s="32"/>
      <c r="R544" s="27">
        <f t="shared" si="16"/>
        <v>141700</v>
      </c>
      <c r="S544" s="26">
        <f t="shared" si="17"/>
        <v>19926.650808787992</v>
      </c>
    </row>
    <row r="545" spans="4:19">
      <c r="D545" s="23" t="s">
        <v>2480</v>
      </c>
      <c r="E545" s="23" t="s">
        <v>25</v>
      </c>
      <c r="F545" s="24">
        <v>0.36</v>
      </c>
      <c r="G545" s="23" t="s">
        <v>2630</v>
      </c>
      <c r="H545" s="25">
        <v>0.70033999999999996</v>
      </c>
      <c r="I545" s="25">
        <v>0.70211999999999997</v>
      </c>
      <c r="J545" s="25">
        <v>0.69854000000000005</v>
      </c>
      <c r="K545" s="23" t="s">
        <v>2631</v>
      </c>
      <c r="L545" s="25">
        <v>0.69854000000000005</v>
      </c>
      <c r="M545" s="26">
        <v>64.799999999996857</v>
      </c>
      <c r="N545" s="26">
        <v>0</v>
      </c>
      <c r="O545" s="27">
        <v>180</v>
      </c>
      <c r="P545" s="26">
        <v>64.799999999996857</v>
      </c>
      <c r="Q545" s="32"/>
      <c r="R545" s="27">
        <f t="shared" si="16"/>
        <v>141880</v>
      </c>
      <c r="S545" s="26">
        <f t="shared" si="17"/>
        <v>19991.450808787988</v>
      </c>
    </row>
    <row r="546" spans="4:19">
      <c r="D546" s="23" t="s">
        <v>1949</v>
      </c>
      <c r="E546" s="23" t="s">
        <v>25</v>
      </c>
      <c r="F546" s="24">
        <v>0.2</v>
      </c>
      <c r="G546" s="23" t="s">
        <v>2120</v>
      </c>
      <c r="H546" s="25">
        <v>0.75275999999999998</v>
      </c>
      <c r="I546" s="25">
        <v>0.75656000000000001</v>
      </c>
      <c r="J546" s="25">
        <v>0.74895999999999996</v>
      </c>
      <c r="K546" s="23" t="s">
        <v>2121</v>
      </c>
      <c r="L546" s="25">
        <v>0.74895999999999996</v>
      </c>
      <c r="M546" s="26">
        <v>75.872000000000511</v>
      </c>
      <c r="N546" s="26">
        <v>-53.528000000001228</v>
      </c>
      <c r="O546" s="27">
        <v>380</v>
      </c>
      <c r="P546" s="26">
        <v>75.872000000000511</v>
      </c>
      <c r="Q546" s="32"/>
      <c r="R546" s="27">
        <f t="shared" si="16"/>
        <v>142260</v>
      </c>
      <c r="S546" s="26">
        <f t="shared" si="17"/>
        <v>20067.322808787987</v>
      </c>
    </row>
    <row r="547" spans="4:19">
      <c r="D547" s="23" t="s">
        <v>1547</v>
      </c>
      <c r="E547" s="23" t="s">
        <v>24</v>
      </c>
      <c r="F547" s="24">
        <v>0.18</v>
      </c>
      <c r="G547" s="23" t="s">
        <v>1661</v>
      </c>
      <c r="H547" s="25">
        <v>1.2867999999999999</v>
      </c>
      <c r="I547" s="25">
        <v>1.2826</v>
      </c>
      <c r="J547" s="25">
        <v>1.2909999999999999</v>
      </c>
      <c r="K547" s="23" t="s">
        <v>1662</v>
      </c>
      <c r="L547" s="25">
        <v>1.2909999999999999</v>
      </c>
      <c r="M547" s="26">
        <v>75.599999999999667</v>
      </c>
      <c r="N547" s="26">
        <v>-7.9199999999999271</v>
      </c>
      <c r="O547" s="27">
        <v>420</v>
      </c>
      <c r="P547" s="26">
        <v>75.599999999999667</v>
      </c>
      <c r="Q547" s="32"/>
      <c r="R547" s="27">
        <f t="shared" si="16"/>
        <v>142680</v>
      </c>
      <c r="S547" s="26">
        <f t="shared" si="17"/>
        <v>20142.922808787986</v>
      </c>
    </row>
    <row r="548" spans="4:19">
      <c r="D548" s="23" t="s">
        <v>2934</v>
      </c>
      <c r="E548" s="23" t="s">
        <v>24</v>
      </c>
      <c r="F548" s="24">
        <v>0.19</v>
      </c>
      <c r="G548" s="23" t="s">
        <v>3052</v>
      </c>
      <c r="H548" s="25">
        <v>1.36049</v>
      </c>
      <c r="I548" s="25">
        <v>1.3550599999999999</v>
      </c>
      <c r="J548" s="25">
        <v>1.36599</v>
      </c>
      <c r="K548" s="23" t="s">
        <v>3053</v>
      </c>
      <c r="L548" s="25">
        <v>1.36599</v>
      </c>
      <c r="M548" s="26">
        <v>76.470624683262571</v>
      </c>
      <c r="N548" s="26">
        <v>0</v>
      </c>
      <c r="O548" s="27">
        <v>550</v>
      </c>
      <c r="P548" s="26">
        <v>76.470624683262571</v>
      </c>
      <c r="Q548" s="32"/>
      <c r="R548" s="27">
        <f t="shared" si="16"/>
        <v>143230</v>
      </c>
      <c r="S548" s="26">
        <f t="shared" si="17"/>
        <v>20219.393433471247</v>
      </c>
    </row>
    <row r="549" spans="4:19">
      <c r="D549" s="23" t="s">
        <v>1949</v>
      </c>
      <c r="E549" s="23" t="s">
        <v>24</v>
      </c>
      <c r="F549" s="24">
        <v>0.24</v>
      </c>
      <c r="G549" s="23" t="s">
        <v>2122</v>
      </c>
      <c r="H549" s="25">
        <v>0.75095000000000001</v>
      </c>
      <c r="I549" s="25">
        <v>0.74775000000000003</v>
      </c>
      <c r="J549" s="25">
        <v>0.75414999999999999</v>
      </c>
      <c r="K549" s="23" t="s">
        <v>2123</v>
      </c>
      <c r="L549" s="25">
        <v>0.75414999999999999</v>
      </c>
      <c r="M549" s="26">
        <v>76.876799999999534</v>
      </c>
      <c r="N549" s="26">
        <v>-3.3600000000006958</v>
      </c>
      <c r="O549" s="27">
        <v>320</v>
      </c>
      <c r="P549" s="26">
        <v>76.876799999999534</v>
      </c>
      <c r="Q549" s="32"/>
      <c r="R549" s="27">
        <f t="shared" si="16"/>
        <v>143550</v>
      </c>
      <c r="S549" s="26">
        <f t="shared" si="17"/>
        <v>20296.270233471245</v>
      </c>
    </row>
    <row r="550" spans="4:19">
      <c r="D550" s="23" t="s">
        <v>2480</v>
      </c>
      <c r="E550" s="23" t="s">
        <v>24</v>
      </c>
      <c r="F550" s="24">
        <v>0.2</v>
      </c>
      <c r="G550" s="23" t="s">
        <v>2632</v>
      </c>
      <c r="H550" s="25">
        <v>0.69228999999999996</v>
      </c>
      <c r="I550" s="25">
        <v>0.68908000000000003</v>
      </c>
      <c r="J550" s="25">
        <v>0.69559000000000004</v>
      </c>
      <c r="K550" s="23" t="s">
        <v>2633</v>
      </c>
      <c r="L550" s="25">
        <v>0.69559000000000004</v>
      </c>
      <c r="M550" s="26">
        <v>66.078000000001623</v>
      </c>
      <c r="N550" s="26">
        <v>-39.599999999999639</v>
      </c>
      <c r="O550" s="27">
        <v>330</v>
      </c>
      <c r="P550" s="26">
        <v>66.078000000001623</v>
      </c>
      <c r="Q550" s="32"/>
      <c r="R550" s="27">
        <f t="shared" si="16"/>
        <v>143880</v>
      </c>
      <c r="S550" s="26">
        <f t="shared" si="17"/>
        <v>20362.348233471246</v>
      </c>
    </row>
    <row r="551" spans="4:19">
      <c r="D551" s="23" t="s">
        <v>1547</v>
      </c>
      <c r="E551" s="23" t="s">
        <v>24</v>
      </c>
      <c r="F551" s="24">
        <v>0.2</v>
      </c>
      <c r="G551" s="23" t="s">
        <v>1663</v>
      </c>
      <c r="H551" s="25">
        <v>1.2930699999999999</v>
      </c>
      <c r="I551" s="25">
        <v>1.28931</v>
      </c>
      <c r="J551" s="25">
        <v>0</v>
      </c>
      <c r="K551" s="23" t="s">
        <v>1664</v>
      </c>
      <c r="L551" s="25">
        <v>1.28931</v>
      </c>
      <c r="M551" s="26">
        <v>33.004000000003025</v>
      </c>
      <c r="N551" s="26">
        <v>-75.1959999999997</v>
      </c>
      <c r="O551" s="27">
        <v>-376</v>
      </c>
      <c r="P551" s="26">
        <v>-75.1959999999997</v>
      </c>
      <c r="Q551" s="32"/>
      <c r="R551" s="27">
        <f t="shared" si="16"/>
        <v>143504</v>
      </c>
      <c r="S551" s="26">
        <f t="shared" si="17"/>
        <v>20287.152233471246</v>
      </c>
    </row>
    <row r="552" spans="4:19">
      <c r="D552" s="23" t="s">
        <v>1949</v>
      </c>
      <c r="E552" s="23" t="s">
        <v>25</v>
      </c>
      <c r="F552" s="24">
        <v>0.22</v>
      </c>
      <c r="G552" s="23" t="s">
        <v>2124</v>
      </c>
      <c r="H552" s="25">
        <v>0.74804000000000004</v>
      </c>
      <c r="I552" s="25">
        <v>0.75153999999999999</v>
      </c>
      <c r="J552" s="25">
        <v>0.74453999999999998</v>
      </c>
      <c r="K552" s="23" t="s">
        <v>2125</v>
      </c>
      <c r="L552" s="25">
        <v>0.74453999999999998</v>
      </c>
      <c r="M552" s="26">
        <v>77.000000000001293</v>
      </c>
      <c r="N552" s="26">
        <v>0</v>
      </c>
      <c r="O552" s="27">
        <v>350</v>
      </c>
      <c r="P552" s="26">
        <v>77.000000000001293</v>
      </c>
      <c r="Q552" s="32"/>
      <c r="R552" s="27">
        <f t="shared" si="16"/>
        <v>143854</v>
      </c>
      <c r="S552" s="26">
        <f t="shared" si="17"/>
        <v>20364.152233471246</v>
      </c>
    </row>
    <row r="553" spans="4:19">
      <c r="D553" s="23" t="s">
        <v>1547</v>
      </c>
      <c r="E553" s="23" t="s">
        <v>25</v>
      </c>
      <c r="F553" s="24">
        <v>0.15</v>
      </c>
      <c r="G553" s="23" t="s">
        <v>1665</v>
      </c>
      <c r="H553" s="25">
        <v>1.28617</v>
      </c>
      <c r="I553" s="25">
        <v>1.2913300000000001</v>
      </c>
      <c r="J553" s="25">
        <v>0</v>
      </c>
      <c r="K553" s="23" t="s">
        <v>1666</v>
      </c>
      <c r="L553" s="25">
        <v>1.2913300000000001</v>
      </c>
      <c r="M553" s="26">
        <v>46.050000000001923</v>
      </c>
      <c r="N553" s="26">
        <v>-77.400000000000801</v>
      </c>
      <c r="O553" s="27">
        <v>-516</v>
      </c>
      <c r="P553" s="26">
        <v>-77.400000000000801</v>
      </c>
      <c r="Q553" s="32"/>
      <c r="R553" s="27">
        <f t="shared" si="16"/>
        <v>143338</v>
      </c>
      <c r="S553" s="26">
        <f t="shared" si="17"/>
        <v>20286.752233471245</v>
      </c>
    </row>
    <row r="554" spans="4:19">
      <c r="D554" s="23" t="s">
        <v>1547</v>
      </c>
      <c r="E554" s="23" t="s">
        <v>24</v>
      </c>
      <c r="F554" s="24">
        <v>0.21</v>
      </c>
      <c r="G554" s="23" t="s">
        <v>1667</v>
      </c>
      <c r="H554" s="25">
        <v>1.2920700000000001</v>
      </c>
      <c r="I554" s="25">
        <v>1.28857</v>
      </c>
      <c r="J554" s="25">
        <v>1.2955700000000001</v>
      </c>
      <c r="K554" s="23" t="s">
        <v>1668</v>
      </c>
      <c r="L554" s="25">
        <v>1.2955700000000001</v>
      </c>
      <c r="M554" s="26">
        <v>73.504200000001234</v>
      </c>
      <c r="N554" s="26">
        <v>-43.885800000003094</v>
      </c>
      <c r="O554" s="27">
        <v>350</v>
      </c>
      <c r="P554" s="26">
        <v>73.504200000001234</v>
      </c>
      <c r="Q554" s="32"/>
      <c r="R554" s="27">
        <f t="shared" si="16"/>
        <v>143688</v>
      </c>
      <c r="S554" s="26">
        <f t="shared" si="17"/>
        <v>20360.256433471248</v>
      </c>
    </row>
    <row r="555" spans="4:19">
      <c r="D555" s="23" t="s">
        <v>3255</v>
      </c>
      <c r="E555" s="23" t="s">
        <v>25</v>
      </c>
      <c r="F555" s="24">
        <v>0.15</v>
      </c>
      <c r="G555" s="23" t="s">
        <v>3331</v>
      </c>
      <c r="H555" s="25">
        <v>0.98712999999999995</v>
      </c>
      <c r="I555" s="25">
        <v>0.9919</v>
      </c>
      <c r="J555" s="25">
        <v>0</v>
      </c>
      <c r="K555" s="23" t="s">
        <v>3332</v>
      </c>
      <c r="L555" s="25">
        <v>0.9919</v>
      </c>
      <c r="M555" s="26">
        <v>18.624135302543579</v>
      </c>
      <c r="N555" s="26">
        <v>-72.313637277302163</v>
      </c>
      <c r="O555" s="27">
        <v>-477</v>
      </c>
      <c r="P555" s="26">
        <v>-72.313637277302163</v>
      </c>
      <c r="Q555" s="32"/>
      <c r="R555" s="27">
        <f t="shared" si="16"/>
        <v>143211</v>
      </c>
      <c r="S555" s="26">
        <f t="shared" si="17"/>
        <v>20287.942796193947</v>
      </c>
    </row>
    <row r="556" spans="4:19">
      <c r="D556" s="23" t="s">
        <v>2480</v>
      </c>
      <c r="E556" s="23" t="s">
        <v>24</v>
      </c>
      <c r="F556" s="24">
        <v>0.16</v>
      </c>
      <c r="G556" s="23" t="s">
        <v>2634</v>
      </c>
      <c r="H556" s="25">
        <v>0.69198999999999999</v>
      </c>
      <c r="I556" s="25">
        <v>0.68783000000000005</v>
      </c>
      <c r="J556" s="25">
        <v>0.69618999999999998</v>
      </c>
      <c r="K556" s="23" t="s">
        <v>2635</v>
      </c>
      <c r="L556" s="25">
        <v>0.68842999999999999</v>
      </c>
      <c r="M556" s="26">
        <v>48.667199999999632</v>
      </c>
      <c r="N556" s="26">
        <v>-66.18559999999907</v>
      </c>
      <c r="O556" s="27">
        <v>-356</v>
      </c>
      <c r="P556" s="26">
        <v>-56.835200000000121</v>
      </c>
      <c r="Q556" s="32"/>
      <c r="R556" s="27">
        <f t="shared" si="16"/>
        <v>142855</v>
      </c>
      <c r="S556" s="26">
        <f t="shared" si="17"/>
        <v>20231.107596193946</v>
      </c>
    </row>
    <row r="557" spans="4:19">
      <c r="D557" s="23" t="s">
        <v>3549</v>
      </c>
      <c r="E557" s="23" t="s">
        <v>24</v>
      </c>
      <c r="F557" s="24">
        <v>0.22</v>
      </c>
      <c r="G557" s="23" t="s">
        <v>3659</v>
      </c>
      <c r="H557" s="25">
        <v>112.74</v>
      </c>
      <c r="I557" s="25">
        <v>112.40300000000001</v>
      </c>
      <c r="J557" s="25">
        <v>113.08</v>
      </c>
      <c r="K557" s="23" t="s">
        <v>3660</v>
      </c>
      <c r="L557" s="25">
        <v>112.40300000000001</v>
      </c>
      <c r="M557" s="26">
        <v>26.312292358804982</v>
      </c>
      <c r="N557" s="26">
        <v>-65.959093618495586</v>
      </c>
      <c r="O557" s="27">
        <v>-337</v>
      </c>
      <c r="P557" s="26">
        <v>-65.959093618495586</v>
      </c>
      <c r="Q557" s="32"/>
      <c r="R557" s="27">
        <f t="shared" si="16"/>
        <v>142518</v>
      </c>
      <c r="S557" s="26">
        <f t="shared" si="17"/>
        <v>20165.148502575452</v>
      </c>
    </row>
    <row r="558" spans="4:19">
      <c r="D558" s="23" t="s">
        <v>3255</v>
      </c>
      <c r="E558" s="23" t="s">
        <v>24</v>
      </c>
      <c r="F558" s="24">
        <v>0.17</v>
      </c>
      <c r="G558" s="23" t="s">
        <v>3333</v>
      </c>
      <c r="H558" s="25">
        <v>0.99473999999999996</v>
      </c>
      <c r="I558" s="25">
        <v>0.99060000000000004</v>
      </c>
      <c r="J558" s="25">
        <v>0.99904000000000004</v>
      </c>
      <c r="K558" s="23" t="s">
        <v>3334</v>
      </c>
      <c r="L558" s="25">
        <v>0.99904000000000004</v>
      </c>
      <c r="M558" s="26">
        <v>73.170243433697735</v>
      </c>
      <c r="N558" s="26">
        <v>-11.115693750061649</v>
      </c>
      <c r="O558" s="27">
        <v>430</v>
      </c>
      <c r="P558" s="26">
        <v>73.170243433697735</v>
      </c>
      <c r="Q558" s="32"/>
      <c r="R558" s="27">
        <f t="shared" si="16"/>
        <v>142948</v>
      </c>
      <c r="S558" s="26">
        <f t="shared" si="17"/>
        <v>20238.31874600915</v>
      </c>
    </row>
    <row r="559" spans="4:19">
      <c r="D559" s="23" t="s">
        <v>1949</v>
      </c>
      <c r="E559" s="23" t="s">
        <v>25</v>
      </c>
      <c r="F559" s="24">
        <v>0.19</v>
      </c>
      <c r="G559" s="23" t="s">
        <v>2126</v>
      </c>
      <c r="H559" s="25">
        <v>0.73843000000000003</v>
      </c>
      <c r="I559" s="25">
        <v>0.74243000000000003</v>
      </c>
      <c r="J559" s="25">
        <v>0.73443000000000003</v>
      </c>
      <c r="K559" s="23" t="s">
        <v>2127</v>
      </c>
      <c r="L559" s="25">
        <v>0.73443000000000003</v>
      </c>
      <c r="M559" s="26">
        <v>75.87840000000007</v>
      </c>
      <c r="N559" s="26">
        <v>-27.291599999998695</v>
      </c>
      <c r="O559" s="27">
        <v>400</v>
      </c>
      <c r="P559" s="26">
        <v>75.87840000000007</v>
      </c>
      <c r="Q559" s="32"/>
      <c r="R559" s="27">
        <f t="shared" si="16"/>
        <v>143348</v>
      </c>
      <c r="S559" s="26">
        <f t="shared" si="17"/>
        <v>20314.197146009152</v>
      </c>
    </row>
    <row r="560" spans="4:19">
      <c r="D560" s="23" t="s">
        <v>23</v>
      </c>
      <c r="E560" s="23" t="s">
        <v>25</v>
      </c>
      <c r="F560" s="24">
        <v>0.19</v>
      </c>
      <c r="G560" s="23" t="s">
        <v>271</v>
      </c>
      <c r="H560" s="25">
        <v>1.09154</v>
      </c>
      <c r="I560" s="25">
        <v>1.09598</v>
      </c>
      <c r="J560" s="25">
        <v>1.08704</v>
      </c>
      <c r="K560" s="23" t="s">
        <v>272</v>
      </c>
      <c r="L560" s="25">
        <v>1.08704</v>
      </c>
      <c r="M560" s="26">
        <v>85.5</v>
      </c>
      <c r="N560" s="26">
        <v>0</v>
      </c>
      <c r="O560" s="27">
        <v>450</v>
      </c>
      <c r="P560" s="26">
        <v>85.5</v>
      </c>
      <c r="Q560" s="32"/>
      <c r="R560" s="27">
        <f t="shared" si="16"/>
        <v>143798</v>
      </c>
      <c r="S560" s="26">
        <f t="shared" si="17"/>
        <v>20399.697146009152</v>
      </c>
    </row>
    <row r="561" spans="4:19">
      <c r="D561" s="23" t="s">
        <v>2934</v>
      </c>
      <c r="E561" s="23" t="s">
        <v>24</v>
      </c>
      <c r="F561" s="24">
        <v>0.15</v>
      </c>
      <c r="G561" s="23" t="s">
        <v>3054</v>
      </c>
      <c r="H561" s="25">
        <v>1.3735599999999999</v>
      </c>
      <c r="I561" s="25">
        <v>1.3665</v>
      </c>
      <c r="J561" s="25">
        <v>0</v>
      </c>
      <c r="K561" s="23" t="s">
        <v>3055</v>
      </c>
      <c r="L561" s="25">
        <v>1.3665</v>
      </c>
      <c r="M561" s="26">
        <v>18.541948431569683</v>
      </c>
      <c r="N561" s="26">
        <v>-77.521309818920273</v>
      </c>
      <c r="O561" s="27">
        <v>-706</v>
      </c>
      <c r="P561" s="26">
        <v>-77.521309818920273</v>
      </c>
      <c r="Q561" s="32"/>
      <c r="R561" s="27">
        <f t="shared" si="16"/>
        <v>143092</v>
      </c>
      <c r="S561" s="26">
        <f t="shared" si="17"/>
        <v>20322.175836190232</v>
      </c>
    </row>
    <row r="562" spans="4:19">
      <c r="D562" s="23" t="s">
        <v>1547</v>
      </c>
      <c r="E562" s="23" t="s">
        <v>25</v>
      </c>
      <c r="F562" s="24">
        <v>0.19</v>
      </c>
      <c r="G562" s="23" t="s">
        <v>1669</v>
      </c>
      <c r="H562" s="25">
        <v>1.2899400000000001</v>
      </c>
      <c r="I562" s="25">
        <v>1.2938400000000001</v>
      </c>
      <c r="J562" s="25">
        <v>1.2860400000000001</v>
      </c>
      <c r="K562" s="23" t="s">
        <v>1670</v>
      </c>
      <c r="L562" s="25">
        <v>1.2860400000000001</v>
      </c>
      <c r="M562" s="26">
        <v>74.100000000000279</v>
      </c>
      <c r="N562" s="26">
        <v>0</v>
      </c>
      <c r="O562" s="27">
        <v>390</v>
      </c>
      <c r="P562" s="26">
        <v>74.100000000000279</v>
      </c>
      <c r="Q562" s="32"/>
      <c r="R562" s="27">
        <f t="shared" si="16"/>
        <v>143482</v>
      </c>
      <c r="S562" s="26">
        <f t="shared" si="17"/>
        <v>20396.275836190231</v>
      </c>
    </row>
    <row r="563" spans="4:19">
      <c r="D563" s="23" t="s">
        <v>2934</v>
      </c>
      <c r="E563" s="23" t="s">
        <v>24</v>
      </c>
      <c r="F563" s="24">
        <v>0.18</v>
      </c>
      <c r="G563" s="23" t="s">
        <v>1669</v>
      </c>
      <c r="H563" s="25">
        <v>1.37534</v>
      </c>
      <c r="I563" s="25">
        <v>1.3695900000000001</v>
      </c>
      <c r="J563" s="25">
        <v>0</v>
      </c>
      <c r="K563" s="23" t="s">
        <v>3056</v>
      </c>
      <c r="L563" s="25">
        <v>1.3695900000000001</v>
      </c>
      <c r="M563" s="26">
        <v>0</v>
      </c>
      <c r="N563" s="26">
        <v>-75.570061113178824</v>
      </c>
      <c r="O563" s="27">
        <v>-575</v>
      </c>
      <c r="P563" s="26">
        <v>-75.570061113178824</v>
      </c>
      <c r="Q563" s="32"/>
      <c r="R563" s="27">
        <f t="shared" si="16"/>
        <v>142907</v>
      </c>
      <c r="S563" s="26">
        <f t="shared" si="17"/>
        <v>20320.705775077051</v>
      </c>
    </row>
    <row r="564" spans="4:19">
      <c r="D564" s="23" t="s">
        <v>1949</v>
      </c>
      <c r="E564" s="23" t="s">
        <v>24</v>
      </c>
      <c r="F564" s="24">
        <v>0.19</v>
      </c>
      <c r="G564" s="23" t="s">
        <v>2128</v>
      </c>
      <c r="H564" s="25">
        <v>0.74073999999999995</v>
      </c>
      <c r="I564" s="25">
        <v>0.73653999999999997</v>
      </c>
      <c r="J564" s="25">
        <v>0.74494000000000005</v>
      </c>
      <c r="K564" s="23" t="s">
        <v>2129</v>
      </c>
      <c r="L564" s="25">
        <v>0.74436000000000002</v>
      </c>
      <c r="M564" s="26">
        <v>72.450800000001735</v>
      </c>
      <c r="N564" s="26">
        <v>-48.829999999999259</v>
      </c>
      <c r="O564" s="27">
        <v>362</v>
      </c>
      <c r="P564" s="26">
        <v>68.840800000001281</v>
      </c>
      <c r="Q564" s="32"/>
      <c r="R564" s="27">
        <f t="shared" si="16"/>
        <v>143269</v>
      </c>
      <c r="S564" s="26">
        <f t="shared" si="17"/>
        <v>20389.546575077053</v>
      </c>
    </row>
    <row r="565" spans="4:19">
      <c r="D565" s="23" t="s">
        <v>3549</v>
      </c>
      <c r="E565" s="23" t="s">
        <v>25</v>
      </c>
      <c r="F565" s="24">
        <v>0.13</v>
      </c>
      <c r="G565" s="23" t="s">
        <v>3661</v>
      </c>
      <c r="H565" s="25">
        <v>113.35599999999999</v>
      </c>
      <c r="I565" s="25">
        <v>113.938</v>
      </c>
      <c r="J565" s="25">
        <v>112.756</v>
      </c>
      <c r="K565" s="23" t="s">
        <v>3662</v>
      </c>
      <c r="L565" s="25">
        <v>112.756</v>
      </c>
      <c r="M565" s="26">
        <v>69.041732237106174</v>
      </c>
      <c r="N565" s="26">
        <v>-57.134453406869049</v>
      </c>
      <c r="O565" s="27">
        <v>600</v>
      </c>
      <c r="P565" s="26">
        <v>69.041732237106174</v>
      </c>
      <c r="Q565" s="32"/>
      <c r="R565" s="27">
        <f t="shared" si="16"/>
        <v>143869</v>
      </c>
      <c r="S565" s="26">
        <f t="shared" si="17"/>
        <v>20458.588307314159</v>
      </c>
    </row>
    <row r="566" spans="4:19">
      <c r="D566" s="23" t="s">
        <v>23</v>
      </c>
      <c r="E566" s="23" t="s">
        <v>24</v>
      </c>
      <c r="F566" s="24">
        <v>0.15</v>
      </c>
      <c r="G566" s="23" t="s">
        <v>273</v>
      </c>
      <c r="H566" s="25">
        <v>1.09154</v>
      </c>
      <c r="I566" s="25">
        <v>1.0858300000000001</v>
      </c>
      <c r="J566" s="25">
        <v>1.09724</v>
      </c>
      <c r="K566" s="23" t="s">
        <v>274</v>
      </c>
      <c r="L566" s="25">
        <v>1.09724</v>
      </c>
      <c r="M566" s="26">
        <v>85.45</v>
      </c>
      <c r="N566" s="26">
        <v>0</v>
      </c>
      <c r="O566" s="27">
        <v>570</v>
      </c>
      <c r="P566" s="26">
        <v>85.45</v>
      </c>
      <c r="Q566" s="32"/>
      <c r="R566" s="27">
        <f t="shared" si="16"/>
        <v>144439</v>
      </c>
      <c r="S566" s="26">
        <f t="shared" si="17"/>
        <v>20544.03830731416</v>
      </c>
    </row>
    <row r="567" spans="4:19">
      <c r="D567" s="23" t="s">
        <v>1547</v>
      </c>
      <c r="E567" s="23" t="s">
        <v>24</v>
      </c>
      <c r="F567" s="24">
        <v>0.17</v>
      </c>
      <c r="G567" s="23" t="s">
        <v>1671</v>
      </c>
      <c r="H567" s="25">
        <v>1.2938400000000001</v>
      </c>
      <c r="I567" s="25">
        <v>1.28932</v>
      </c>
      <c r="J567" s="25">
        <v>0</v>
      </c>
      <c r="K567" s="23" t="s">
        <v>1672</v>
      </c>
      <c r="L567" s="25">
        <v>1.28932</v>
      </c>
      <c r="M567" s="26">
        <v>0</v>
      </c>
      <c r="N567" s="26">
        <v>-76.840000000001353</v>
      </c>
      <c r="O567" s="27">
        <v>-452</v>
      </c>
      <c r="P567" s="26">
        <v>-76.840000000001353</v>
      </c>
      <c r="Q567" s="32"/>
      <c r="R567" s="27">
        <f t="shared" si="16"/>
        <v>143987</v>
      </c>
      <c r="S567" s="26">
        <f t="shared" si="17"/>
        <v>20467.19830731416</v>
      </c>
    </row>
    <row r="568" spans="4:19">
      <c r="D568" s="23" t="s">
        <v>2480</v>
      </c>
      <c r="E568" s="23" t="s">
        <v>24</v>
      </c>
      <c r="F568" s="24">
        <v>0.22</v>
      </c>
      <c r="G568" s="23" t="s">
        <v>2636</v>
      </c>
      <c r="H568" s="25">
        <v>0.68945999999999996</v>
      </c>
      <c r="I568" s="25">
        <v>0.68652000000000002</v>
      </c>
      <c r="J568" s="25">
        <v>0.69179000000000002</v>
      </c>
      <c r="K568" s="23" t="s">
        <v>2129</v>
      </c>
      <c r="L568" s="25">
        <v>0.69120999999999999</v>
      </c>
      <c r="M568" s="26">
        <v>44.000000000000043</v>
      </c>
      <c r="N568" s="26">
        <v>-64.594199999998736</v>
      </c>
      <c r="O568" s="27">
        <v>175</v>
      </c>
      <c r="P568" s="26">
        <v>38.500000000000647</v>
      </c>
      <c r="Q568" s="32"/>
      <c r="R568" s="27">
        <f t="shared" si="16"/>
        <v>144162</v>
      </c>
      <c r="S568" s="26">
        <f t="shared" si="17"/>
        <v>20505.69830731416</v>
      </c>
    </row>
    <row r="569" spans="4:19">
      <c r="D569" s="23" t="s">
        <v>2934</v>
      </c>
      <c r="E569" s="23" t="s">
        <v>25</v>
      </c>
      <c r="F569" s="24">
        <v>0.16</v>
      </c>
      <c r="G569" s="23" t="s">
        <v>2636</v>
      </c>
      <c r="H569" s="25">
        <v>1.3622799999999999</v>
      </c>
      <c r="I569" s="25">
        <v>1.3665</v>
      </c>
      <c r="J569" s="25">
        <v>1.35578</v>
      </c>
      <c r="K569" s="23" t="s">
        <v>3057</v>
      </c>
      <c r="L569" s="25">
        <v>1.3665</v>
      </c>
      <c r="M569" s="26">
        <v>67.680485847879339</v>
      </c>
      <c r="N569" s="26">
        <v>-54.562826205388632</v>
      </c>
      <c r="O569" s="27">
        <v>-422</v>
      </c>
      <c r="P569" s="26">
        <v>-49.428540854063378</v>
      </c>
      <c r="Q569" s="32"/>
      <c r="R569" s="27">
        <f t="shared" si="16"/>
        <v>143740</v>
      </c>
      <c r="S569" s="26">
        <f t="shared" si="17"/>
        <v>20456.269766460096</v>
      </c>
    </row>
    <row r="570" spans="4:19">
      <c r="D570" s="23" t="s">
        <v>3255</v>
      </c>
      <c r="E570" s="23" t="s">
        <v>25</v>
      </c>
      <c r="F570" s="24">
        <v>0.13</v>
      </c>
      <c r="G570" s="23" t="s">
        <v>274</v>
      </c>
      <c r="H570" s="25">
        <v>0.99860000000000004</v>
      </c>
      <c r="I570" s="25">
        <v>1.0043</v>
      </c>
      <c r="J570" s="25">
        <v>0.9929</v>
      </c>
      <c r="K570" s="23" t="s">
        <v>3335</v>
      </c>
      <c r="L570" s="25">
        <v>0.9929</v>
      </c>
      <c r="M570" s="26">
        <v>74.552899609264301</v>
      </c>
      <c r="N570" s="26">
        <v>0</v>
      </c>
      <c r="O570" s="27">
        <v>570</v>
      </c>
      <c r="P570" s="26">
        <v>74.552899609264301</v>
      </c>
      <c r="Q570" s="32"/>
      <c r="R570" s="27">
        <f t="shared" si="16"/>
        <v>144310</v>
      </c>
      <c r="S570" s="26">
        <f t="shared" si="17"/>
        <v>20530.822666069362</v>
      </c>
    </row>
    <row r="571" spans="4:19">
      <c r="D571" s="23" t="s">
        <v>2480</v>
      </c>
      <c r="E571" s="23" t="s">
        <v>24</v>
      </c>
      <c r="F571" s="24">
        <v>0.21</v>
      </c>
      <c r="G571" s="23" t="s">
        <v>2637</v>
      </c>
      <c r="H571" s="25">
        <v>0.69008999999999998</v>
      </c>
      <c r="I571" s="25">
        <v>0.68698000000000004</v>
      </c>
      <c r="J571" s="25">
        <v>0</v>
      </c>
      <c r="K571" s="23" t="s">
        <v>2638</v>
      </c>
      <c r="L571" s="25">
        <v>0.68698000000000004</v>
      </c>
      <c r="M571" s="26">
        <v>0</v>
      </c>
      <c r="N571" s="26">
        <v>-65.309999999998865</v>
      </c>
      <c r="O571" s="27">
        <v>-311</v>
      </c>
      <c r="P571" s="26">
        <v>-65.309999999998865</v>
      </c>
      <c r="Q571" s="32"/>
      <c r="R571" s="27">
        <f t="shared" si="16"/>
        <v>143999</v>
      </c>
      <c r="S571" s="26">
        <f t="shared" si="17"/>
        <v>20465.512666069364</v>
      </c>
    </row>
    <row r="572" spans="4:19">
      <c r="D572" s="23" t="s">
        <v>1949</v>
      </c>
      <c r="E572" s="23" t="s">
        <v>24</v>
      </c>
      <c r="F572" s="24">
        <v>0.24</v>
      </c>
      <c r="G572" s="23" t="s">
        <v>2130</v>
      </c>
      <c r="H572" s="25">
        <v>0.74224999999999997</v>
      </c>
      <c r="I572" s="25">
        <v>0.73892000000000002</v>
      </c>
      <c r="J572" s="25">
        <v>0</v>
      </c>
      <c r="K572" s="23" t="s">
        <v>2131</v>
      </c>
      <c r="L572" s="25">
        <v>0.73916999999999999</v>
      </c>
      <c r="M572" s="26">
        <v>49.996800000001961</v>
      </c>
      <c r="N572" s="26">
        <v>-79.843199999998646</v>
      </c>
      <c r="O572" s="27">
        <v>-308</v>
      </c>
      <c r="P572" s="26">
        <v>-73.843199999999314</v>
      </c>
      <c r="Q572" s="32"/>
      <c r="R572" s="27">
        <f t="shared" si="16"/>
        <v>143691</v>
      </c>
      <c r="S572" s="26">
        <f t="shared" si="17"/>
        <v>20391.669466069365</v>
      </c>
    </row>
    <row r="573" spans="4:19">
      <c r="D573" s="23" t="s">
        <v>1949</v>
      </c>
      <c r="E573" s="23" t="s">
        <v>25</v>
      </c>
      <c r="F573" s="24">
        <v>0.2</v>
      </c>
      <c r="G573" s="23" t="s">
        <v>2131</v>
      </c>
      <c r="H573" s="25">
        <v>0.73916999999999999</v>
      </c>
      <c r="I573" s="25">
        <v>0.74299000000000004</v>
      </c>
      <c r="J573" s="25">
        <v>0</v>
      </c>
      <c r="K573" s="23" t="s">
        <v>2132</v>
      </c>
      <c r="L573" s="25">
        <v>0.74299000000000004</v>
      </c>
      <c r="M573" s="26">
        <v>5.5999999999989392</v>
      </c>
      <c r="N573" s="26">
        <v>-76.400000000000915</v>
      </c>
      <c r="O573" s="27">
        <v>-382</v>
      </c>
      <c r="P573" s="26">
        <v>-76.400000000000915</v>
      </c>
      <c r="Q573" s="32"/>
      <c r="R573" s="27">
        <f t="shared" si="16"/>
        <v>143309</v>
      </c>
      <c r="S573" s="26">
        <f t="shared" si="17"/>
        <v>20315.269466069363</v>
      </c>
    </row>
    <row r="574" spans="4:19">
      <c r="D574" s="23" t="s">
        <v>1547</v>
      </c>
      <c r="E574" s="23" t="s">
        <v>24</v>
      </c>
      <c r="F574" s="24">
        <v>0.15</v>
      </c>
      <c r="G574" s="23" t="s">
        <v>1673</v>
      </c>
      <c r="H574" s="25">
        <v>1.2957000000000001</v>
      </c>
      <c r="I574" s="25">
        <v>1.2907</v>
      </c>
      <c r="J574" s="25">
        <v>1.3007</v>
      </c>
      <c r="K574" s="23" t="s">
        <v>1674</v>
      </c>
      <c r="L574" s="25">
        <v>1.3007</v>
      </c>
      <c r="M574" s="26">
        <v>75.008999999998409</v>
      </c>
      <c r="N574" s="26">
        <v>-36.450000000002312</v>
      </c>
      <c r="O574" s="27">
        <v>500</v>
      </c>
      <c r="P574" s="26">
        <v>75.008999999998409</v>
      </c>
      <c r="Q574" s="32"/>
      <c r="R574" s="27">
        <f t="shared" si="16"/>
        <v>143809</v>
      </c>
      <c r="S574" s="26">
        <f t="shared" si="17"/>
        <v>20390.278466069361</v>
      </c>
    </row>
    <row r="575" spans="4:19">
      <c r="D575" s="23" t="s">
        <v>2480</v>
      </c>
      <c r="E575" s="23" t="s">
        <v>25</v>
      </c>
      <c r="F575" s="24">
        <v>0.21</v>
      </c>
      <c r="G575" s="23" t="s">
        <v>2639</v>
      </c>
      <c r="H575" s="25">
        <v>0.68828999999999996</v>
      </c>
      <c r="I575" s="25">
        <v>0.69138999999999995</v>
      </c>
      <c r="J575" s="25">
        <v>0</v>
      </c>
      <c r="K575" s="23" t="s">
        <v>2640</v>
      </c>
      <c r="L575" s="25">
        <v>0.69138999999999995</v>
      </c>
      <c r="M575" s="26">
        <v>0</v>
      </c>
      <c r="N575" s="26">
        <v>-65.099999999999824</v>
      </c>
      <c r="O575" s="27">
        <v>-310</v>
      </c>
      <c r="P575" s="26">
        <v>-65.099999999999824</v>
      </c>
      <c r="Q575" s="32"/>
      <c r="R575" s="27">
        <f t="shared" si="16"/>
        <v>143499</v>
      </c>
      <c r="S575" s="26">
        <f t="shared" si="17"/>
        <v>20325.178466069363</v>
      </c>
    </row>
    <row r="576" spans="4:19">
      <c r="D576" s="23" t="s">
        <v>1547</v>
      </c>
      <c r="E576" s="23" t="s">
        <v>24</v>
      </c>
      <c r="F576" s="24">
        <v>0.1</v>
      </c>
      <c r="G576" s="23" t="s">
        <v>1675</v>
      </c>
      <c r="H576" s="25">
        <v>1.30141</v>
      </c>
      <c r="I576" s="25">
        <v>1.2938099999999999</v>
      </c>
      <c r="J576" s="25">
        <v>1.30901</v>
      </c>
      <c r="K576" s="23" t="s">
        <v>1676</v>
      </c>
      <c r="L576" s="25">
        <v>1.2938099999999999</v>
      </c>
      <c r="M576" s="26">
        <v>28.202000000000446</v>
      </c>
      <c r="N576" s="26">
        <v>-75.994000000000511</v>
      </c>
      <c r="O576" s="27">
        <v>-760</v>
      </c>
      <c r="P576" s="26">
        <v>-75.994000000000511</v>
      </c>
      <c r="Q576" s="32"/>
      <c r="R576" s="27">
        <f t="shared" si="16"/>
        <v>142739</v>
      </c>
      <c r="S576" s="26">
        <f t="shared" si="17"/>
        <v>20249.184466069364</v>
      </c>
    </row>
    <row r="577" spans="4:19">
      <c r="D577" s="23" t="s">
        <v>3549</v>
      </c>
      <c r="E577" s="23" t="s">
        <v>24</v>
      </c>
      <c r="F577" s="24">
        <v>0.11</v>
      </c>
      <c r="G577" s="23" t="s">
        <v>3663</v>
      </c>
      <c r="H577" s="25">
        <v>111.827</v>
      </c>
      <c r="I577" s="25">
        <v>111.15300000000001</v>
      </c>
      <c r="J577" s="25">
        <v>112.50700000000001</v>
      </c>
      <c r="K577" s="23" t="s">
        <v>3664</v>
      </c>
      <c r="L577" s="25">
        <v>111.15300000000001</v>
      </c>
      <c r="M577" s="26">
        <v>28.828089194355652</v>
      </c>
      <c r="N577" s="26">
        <v>-66.779702592113452</v>
      </c>
      <c r="O577" s="27">
        <v>-674</v>
      </c>
      <c r="P577" s="26">
        <v>-66.779702592113452</v>
      </c>
      <c r="Q577" s="32"/>
      <c r="R577" s="27">
        <f t="shared" si="16"/>
        <v>142065</v>
      </c>
      <c r="S577" s="26">
        <f t="shared" si="17"/>
        <v>20182.404763477251</v>
      </c>
    </row>
    <row r="578" spans="4:19">
      <c r="D578" s="23" t="s">
        <v>2934</v>
      </c>
      <c r="E578" s="23" t="s">
        <v>25</v>
      </c>
      <c r="F578" s="24">
        <v>0.2</v>
      </c>
      <c r="G578" s="23" t="s">
        <v>3058</v>
      </c>
      <c r="H578" s="25">
        <v>1.34971</v>
      </c>
      <c r="I578" s="25">
        <v>1.35466</v>
      </c>
      <c r="J578" s="25">
        <v>1.3447100000000001</v>
      </c>
      <c r="K578" s="23" t="s">
        <v>1676</v>
      </c>
      <c r="L578" s="25">
        <v>1.3447100000000001</v>
      </c>
      <c r="M578" s="26">
        <v>74.365476571155014</v>
      </c>
      <c r="N578" s="26">
        <v>-55.118808369783828</v>
      </c>
      <c r="O578" s="27">
        <v>500</v>
      </c>
      <c r="P578" s="26">
        <v>74.365476571155014</v>
      </c>
      <c r="Q578" s="32"/>
      <c r="R578" s="27">
        <f t="shared" si="16"/>
        <v>142565</v>
      </c>
      <c r="S578" s="26">
        <f t="shared" si="17"/>
        <v>20256.770240048405</v>
      </c>
    </row>
    <row r="579" spans="4:19">
      <c r="D579" s="23" t="s">
        <v>1949</v>
      </c>
      <c r="E579" s="23" t="s">
        <v>24</v>
      </c>
      <c r="F579" s="24">
        <v>0.34</v>
      </c>
      <c r="G579" s="23" t="s">
        <v>2133</v>
      </c>
      <c r="H579" s="25">
        <v>0.74858999999999998</v>
      </c>
      <c r="I579" s="25">
        <v>0.74629000000000001</v>
      </c>
      <c r="J579" s="25">
        <v>0.75088999999999995</v>
      </c>
      <c r="K579" s="23" t="s">
        <v>2134</v>
      </c>
      <c r="L579" s="25">
        <v>0.75088999999999995</v>
      </c>
      <c r="M579" s="26">
        <v>78.526399999998944</v>
      </c>
      <c r="N579" s="26">
        <v>-44.539999999997363</v>
      </c>
      <c r="O579" s="27">
        <v>230</v>
      </c>
      <c r="P579" s="26">
        <v>78.526399999998944</v>
      </c>
      <c r="Q579" s="32"/>
      <c r="R579" s="27">
        <f t="shared" si="16"/>
        <v>142795</v>
      </c>
      <c r="S579" s="26">
        <f t="shared" si="17"/>
        <v>20335.296640048404</v>
      </c>
    </row>
    <row r="580" spans="4:19">
      <c r="D580" s="23" t="s">
        <v>23</v>
      </c>
      <c r="E580" s="23" t="s">
        <v>24</v>
      </c>
      <c r="F580" s="24">
        <v>0.14000000000000001</v>
      </c>
      <c r="G580" s="23" t="s">
        <v>275</v>
      </c>
      <c r="H580" s="25">
        <v>1.12233</v>
      </c>
      <c r="I580" s="25">
        <v>1.1158600000000001</v>
      </c>
      <c r="J580" s="25">
        <v>1.12883</v>
      </c>
      <c r="K580" s="23" t="s">
        <v>276</v>
      </c>
      <c r="L580" s="25">
        <v>1.1158600000000001</v>
      </c>
      <c r="M580" s="26">
        <v>37.1</v>
      </c>
      <c r="N580" s="26">
        <v>-90.71</v>
      </c>
      <c r="O580" s="27">
        <v>-647</v>
      </c>
      <c r="P580" s="26">
        <v>-90.67</v>
      </c>
      <c r="Q580" s="32"/>
      <c r="R580" s="27">
        <f t="shared" si="16"/>
        <v>142148</v>
      </c>
      <c r="S580" s="26">
        <f t="shared" si="17"/>
        <v>20244.626640048406</v>
      </c>
    </row>
    <row r="581" spans="4:19">
      <c r="D581" s="23" t="s">
        <v>1949</v>
      </c>
      <c r="E581" s="23" t="s">
        <v>25</v>
      </c>
      <c r="F581" s="24">
        <v>0.39</v>
      </c>
      <c r="G581" s="23" t="s">
        <v>2135</v>
      </c>
      <c r="H581" s="25">
        <v>0.74519000000000002</v>
      </c>
      <c r="I581" s="25">
        <v>0.74719000000000002</v>
      </c>
      <c r="J581" s="25">
        <v>0.74319000000000002</v>
      </c>
      <c r="K581" s="23" t="s">
        <v>2136</v>
      </c>
      <c r="L581" s="25">
        <v>0.74319000000000002</v>
      </c>
      <c r="M581" s="26">
        <v>77.75040000000007</v>
      </c>
      <c r="N581" s="26">
        <v>-25.59959999999721</v>
      </c>
      <c r="O581" s="27">
        <v>200</v>
      </c>
      <c r="P581" s="26">
        <v>77.75040000000007</v>
      </c>
      <c r="Q581" s="32"/>
      <c r="R581" s="27">
        <f t="shared" si="16"/>
        <v>142348</v>
      </c>
      <c r="S581" s="26">
        <f t="shared" si="17"/>
        <v>20322.377040048406</v>
      </c>
    </row>
    <row r="582" spans="4:19">
      <c r="D582" s="23" t="s">
        <v>23</v>
      </c>
      <c r="E582" s="23" t="s">
        <v>25</v>
      </c>
      <c r="F582" s="24">
        <v>0.14000000000000001</v>
      </c>
      <c r="G582" s="23" t="s">
        <v>277</v>
      </c>
      <c r="H582" s="25">
        <v>1.11751</v>
      </c>
      <c r="I582" s="25">
        <v>1.12385</v>
      </c>
      <c r="J582" s="25">
        <v>1.11111</v>
      </c>
      <c r="K582" s="23" t="s">
        <v>278</v>
      </c>
      <c r="L582" s="25">
        <v>1.11111</v>
      </c>
      <c r="M582" s="26">
        <v>89.62</v>
      </c>
      <c r="N582" s="26">
        <v>-20.99</v>
      </c>
      <c r="O582" s="27">
        <v>640</v>
      </c>
      <c r="P582" s="26">
        <v>89.62</v>
      </c>
      <c r="Q582" s="32"/>
      <c r="R582" s="27">
        <f t="shared" ref="R582:R645" si="18">R581+O582</f>
        <v>142988</v>
      </c>
      <c r="S582" s="26">
        <f t="shared" ref="S582:S645" si="19">S581+P582</f>
        <v>20411.997040048405</v>
      </c>
    </row>
    <row r="583" spans="4:19">
      <c r="D583" s="23" t="s">
        <v>3255</v>
      </c>
      <c r="E583" s="23" t="s">
        <v>24</v>
      </c>
      <c r="F583" s="24">
        <v>0.21</v>
      </c>
      <c r="G583" s="23" t="s">
        <v>3336</v>
      </c>
      <c r="H583" s="25">
        <v>0.97633999999999999</v>
      </c>
      <c r="I583" s="25">
        <v>0.97297</v>
      </c>
      <c r="J583" s="25">
        <v>0.97974000000000006</v>
      </c>
      <c r="K583" s="23" t="s">
        <v>278</v>
      </c>
      <c r="L583" s="25">
        <v>0.97974000000000006</v>
      </c>
      <c r="M583" s="26">
        <v>72.87432878745949</v>
      </c>
      <c r="N583" s="26">
        <v>-5.5938037865756876</v>
      </c>
      <c r="O583" s="27">
        <v>340</v>
      </c>
      <c r="P583" s="26">
        <v>72.87432878745949</v>
      </c>
      <c r="Q583" s="32"/>
      <c r="R583" s="27">
        <f t="shared" si="18"/>
        <v>143328</v>
      </c>
      <c r="S583" s="26">
        <f t="shared" si="19"/>
        <v>20484.871368835866</v>
      </c>
    </row>
    <row r="584" spans="4:19">
      <c r="D584" s="23" t="s">
        <v>2480</v>
      </c>
      <c r="E584" s="23" t="s">
        <v>24</v>
      </c>
      <c r="F584" s="24">
        <v>0.22</v>
      </c>
      <c r="G584" s="23" t="s">
        <v>2641</v>
      </c>
      <c r="H584" s="25">
        <v>0.70655000000000001</v>
      </c>
      <c r="I584" s="25">
        <v>0.70360999999999996</v>
      </c>
      <c r="J584" s="25">
        <v>0.70955000000000001</v>
      </c>
      <c r="K584" s="23" t="s">
        <v>2642</v>
      </c>
      <c r="L584" s="25">
        <v>0.70955000000000001</v>
      </c>
      <c r="M584" s="26">
        <v>66.000000000000057</v>
      </c>
      <c r="N584" s="26">
        <v>0</v>
      </c>
      <c r="O584" s="27">
        <v>300</v>
      </c>
      <c r="P584" s="26">
        <v>66.000000000000057</v>
      </c>
      <c r="Q584" s="32"/>
      <c r="R584" s="27">
        <f t="shared" si="18"/>
        <v>143628</v>
      </c>
      <c r="S584" s="26">
        <f t="shared" si="19"/>
        <v>20550.871368835866</v>
      </c>
    </row>
    <row r="585" spans="4:19">
      <c r="D585" s="23" t="s">
        <v>2934</v>
      </c>
      <c r="E585" s="23" t="s">
        <v>24</v>
      </c>
      <c r="F585" s="24">
        <v>0.19</v>
      </c>
      <c r="G585" s="23" t="s">
        <v>3059</v>
      </c>
      <c r="H585" s="25">
        <v>1.3500700000000001</v>
      </c>
      <c r="I585" s="25">
        <v>1.3446199999999999</v>
      </c>
      <c r="J585" s="25">
        <v>0</v>
      </c>
      <c r="K585" s="23" t="s">
        <v>3060</v>
      </c>
      <c r="L585" s="25">
        <v>1.3446199999999999</v>
      </c>
      <c r="M585" s="26">
        <v>0</v>
      </c>
      <c r="N585" s="26">
        <v>-77.041668281787182</v>
      </c>
      <c r="O585" s="27">
        <v>-545</v>
      </c>
      <c r="P585" s="26">
        <v>-77.041668281787182</v>
      </c>
      <c r="Q585" s="32"/>
      <c r="R585" s="27">
        <f t="shared" si="18"/>
        <v>143083</v>
      </c>
      <c r="S585" s="26">
        <f t="shared" si="19"/>
        <v>20473.829700554077</v>
      </c>
    </row>
    <row r="586" spans="4:19">
      <c r="D586" s="23" t="s">
        <v>1949</v>
      </c>
      <c r="E586" s="23" t="s">
        <v>24</v>
      </c>
      <c r="F586" s="24">
        <v>0.3</v>
      </c>
      <c r="G586" s="23" t="s">
        <v>2137</v>
      </c>
      <c r="H586" s="25">
        <v>0.74670000000000003</v>
      </c>
      <c r="I586" s="25">
        <v>0.74406000000000005</v>
      </c>
      <c r="J586" s="25">
        <v>0</v>
      </c>
      <c r="K586" s="23" t="s">
        <v>2138</v>
      </c>
      <c r="L586" s="25">
        <v>0.74406000000000005</v>
      </c>
      <c r="M586" s="26">
        <v>25.895999999999159</v>
      </c>
      <c r="N586" s="26">
        <v>-79.103999999999274</v>
      </c>
      <c r="O586" s="27">
        <v>-264</v>
      </c>
      <c r="P586" s="26">
        <v>-79.103999999999274</v>
      </c>
      <c r="Q586" s="32"/>
      <c r="R586" s="27">
        <f t="shared" si="18"/>
        <v>142819</v>
      </c>
      <c r="S586" s="26">
        <f t="shared" si="19"/>
        <v>20394.725700554078</v>
      </c>
    </row>
    <row r="587" spans="4:19">
      <c r="D587" s="23" t="s">
        <v>3255</v>
      </c>
      <c r="E587" s="23" t="s">
        <v>25</v>
      </c>
      <c r="F587" s="24">
        <v>0.2</v>
      </c>
      <c r="G587" s="23" t="s">
        <v>690</v>
      </c>
      <c r="H587" s="25">
        <v>0.96879000000000004</v>
      </c>
      <c r="I587" s="25">
        <v>0.97228999999999999</v>
      </c>
      <c r="J587" s="25">
        <v>0.96528999999999998</v>
      </c>
      <c r="K587" s="23" t="s">
        <v>2643</v>
      </c>
      <c r="L587" s="25">
        <v>0.96528999999999998</v>
      </c>
      <c r="M587" s="26">
        <v>72.02978631980487</v>
      </c>
      <c r="N587" s="26">
        <v>-65.799911508845696</v>
      </c>
      <c r="O587" s="27">
        <v>350</v>
      </c>
      <c r="P587" s="26">
        <v>72.02978631980487</v>
      </c>
      <c r="Q587" s="32"/>
      <c r="R587" s="27">
        <f t="shared" si="18"/>
        <v>143169</v>
      </c>
      <c r="S587" s="26">
        <f t="shared" si="19"/>
        <v>20466.755486873884</v>
      </c>
    </row>
    <row r="588" spans="4:19">
      <c r="D588" s="23" t="s">
        <v>1949</v>
      </c>
      <c r="E588" s="23" t="s">
        <v>25</v>
      </c>
      <c r="F588" s="24">
        <v>0.22</v>
      </c>
      <c r="G588" s="23" t="s">
        <v>2139</v>
      </c>
      <c r="H588" s="25">
        <v>0.74212</v>
      </c>
      <c r="I588" s="25">
        <v>0.74561999999999995</v>
      </c>
      <c r="J588" s="25">
        <v>0.73862000000000005</v>
      </c>
      <c r="K588" s="23" t="s">
        <v>2140</v>
      </c>
      <c r="L588" s="25">
        <v>0.73862000000000005</v>
      </c>
      <c r="M588" s="26">
        <v>76.999999999998849</v>
      </c>
      <c r="N588" s="26">
        <v>-73.699999999999207</v>
      </c>
      <c r="O588" s="27">
        <v>350</v>
      </c>
      <c r="P588" s="26">
        <v>76.999999999998849</v>
      </c>
      <c r="Q588" s="32"/>
      <c r="R588" s="27">
        <f t="shared" si="18"/>
        <v>143519</v>
      </c>
      <c r="S588" s="26">
        <f t="shared" si="19"/>
        <v>20543.755486873884</v>
      </c>
    </row>
    <row r="589" spans="4:19">
      <c r="D589" s="23" t="s">
        <v>2480</v>
      </c>
      <c r="E589" s="23" t="s">
        <v>24</v>
      </c>
      <c r="F589" s="24">
        <v>0.15</v>
      </c>
      <c r="G589" s="23" t="s">
        <v>2643</v>
      </c>
      <c r="H589" s="25">
        <v>0.71360000000000001</v>
      </c>
      <c r="I589" s="25">
        <v>0.70918000000000003</v>
      </c>
      <c r="J589" s="25">
        <v>0.71809999999999996</v>
      </c>
      <c r="K589" s="23" t="s">
        <v>2644</v>
      </c>
      <c r="L589" s="25">
        <v>0.71809999999999996</v>
      </c>
      <c r="M589" s="26">
        <v>67.616999999999237</v>
      </c>
      <c r="N589" s="26">
        <v>-35.041500000000127</v>
      </c>
      <c r="O589" s="27">
        <v>450</v>
      </c>
      <c r="P589" s="26">
        <v>67.616999999999237</v>
      </c>
      <c r="Q589" s="32"/>
      <c r="R589" s="27">
        <f t="shared" si="18"/>
        <v>143969</v>
      </c>
      <c r="S589" s="26">
        <f t="shared" si="19"/>
        <v>20611.372486873883</v>
      </c>
    </row>
    <row r="590" spans="4:19">
      <c r="D590" s="23" t="s">
        <v>1949</v>
      </c>
      <c r="E590" s="23" t="s">
        <v>24</v>
      </c>
      <c r="F590" s="24">
        <v>0.22</v>
      </c>
      <c r="G590" s="23" t="s">
        <v>2141</v>
      </c>
      <c r="H590" s="25">
        <v>0.74439999999999995</v>
      </c>
      <c r="I590" s="25">
        <v>0.74080000000000001</v>
      </c>
      <c r="J590" s="25">
        <v>0.748</v>
      </c>
      <c r="K590" s="23" t="s">
        <v>2142</v>
      </c>
      <c r="L590" s="25">
        <v>0.748</v>
      </c>
      <c r="M590" s="26">
        <v>79.20000000000104</v>
      </c>
      <c r="N590" s="26">
        <v>-3.7400000000000766</v>
      </c>
      <c r="O590" s="27">
        <v>360</v>
      </c>
      <c r="P590" s="26">
        <v>79.20000000000104</v>
      </c>
      <c r="Q590" s="32"/>
      <c r="R590" s="27">
        <f t="shared" si="18"/>
        <v>144329</v>
      </c>
      <c r="S590" s="26">
        <f t="shared" si="19"/>
        <v>20690.572486873883</v>
      </c>
    </row>
    <row r="591" spans="4:19">
      <c r="D591" s="23" t="s">
        <v>1547</v>
      </c>
      <c r="E591" s="23" t="s">
        <v>24</v>
      </c>
      <c r="F591" s="24">
        <v>0.22</v>
      </c>
      <c r="G591" s="23" t="s">
        <v>1677</v>
      </c>
      <c r="H591" s="25">
        <v>1.29237</v>
      </c>
      <c r="I591" s="25">
        <v>1.28887</v>
      </c>
      <c r="J591" s="25">
        <v>1.2958700000000001</v>
      </c>
      <c r="K591" s="23" t="s">
        <v>1678</v>
      </c>
      <c r="L591" s="25">
        <v>1.2958700000000001</v>
      </c>
      <c r="M591" s="26">
        <v>77.000000000001293</v>
      </c>
      <c r="N591" s="26">
        <v>-32.340000000001808</v>
      </c>
      <c r="O591" s="27">
        <v>350</v>
      </c>
      <c r="P591" s="26">
        <v>77.000000000001293</v>
      </c>
      <c r="Q591" s="32"/>
      <c r="R591" s="27">
        <f t="shared" si="18"/>
        <v>144679</v>
      </c>
      <c r="S591" s="26">
        <f t="shared" si="19"/>
        <v>20767.572486873883</v>
      </c>
    </row>
    <row r="592" spans="4:19">
      <c r="D592" s="23" t="s">
        <v>3255</v>
      </c>
      <c r="E592" s="23" t="s">
        <v>24</v>
      </c>
      <c r="F592" s="24">
        <v>0.16</v>
      </c>
      <c r="G592" s="23" t="s">
        <v>3337</v>
      </c>
      <c r="H592" s="25">
        <v>0.96797</v>
      </c>
      <c r="I592" s="25">
        <v>0.96353999999999995</v>
      </c>
      <c r="J592" s="25">
        <v>0.97246999999999995</v>
      </c>
      <c r="K592" s="23" t="s">
        <v>3338</v>
      </c>
      <c r="L592" s="25">
        <v>0.97246999999999995</v>
      </c>
      <c r="M592" s="26">
        <v>74.036619038167856</v>
      </c>
      <c r="N592" s="26">
        <v>-55.732368521993841</v>
      </c>
      <c r="O592" s="27">
        <v>450</v>
      </c>
      <c r="P592" s="26">
        <v>74.036619038167856</v>
      </c>
      <c r="Q592" s="32"/>
      <c r="R592" s="27">
        <f t="shared" si="18"/>
        <v>145129</v>
      </c>
      <c r="S592" s="26">
        <f t="shared" si="19"/>
        <v>20841.609105912052</v>
      </c>
    </row>
    <row r="593" spans="4:19">
      <c r="D593" s="23" t="s">
        <v>23</v>
      </c>
      <c r="E593" s="23" t="s">
        <v>25</v>
      </c>
      <c r="F593" s="24">
        <v>0.21</v>
      </c>
      <c r="G593" s="23" t="s">
        <v>279</v>
      </c>
      <c r="H593" s="25">
        <v>1.1192800000000001</v>
      </c>
      <c r="I593" s="25">
        <v>1.1235299999999999</v>
      </c>
      <c r="J593" s="25">
        <v>1.1149800000000001</v>
      </c>
      <c r="K593" s="23" t="s">
        <v>280</v>
      </c>
      <c r="L593" s="25">
        <v>1.1235299999999999</v>
      </c>
      <c r="M593" s="26">
        <v>55.23</v>
      </c>
      <c r="N593" s="26">
        <v>-89.21</v>
      </c>
      <c r="O593" s="27">
        <v>-425</v>
      </c>
      <c r="P593" s="26">
        <v>-89.21</v>
      </c>
      <c r="Q593" s="32"/>
      <c r="R593" s="27">
        <f t="shared" si="18"/>
        <v>144704</v>
      </c>
      <c r="S593" s="26">
        <f t="shared" si="19"/>
        <v>20752.399105912053</v>
      </c>
    </row>
    <row r="594" spans="4:19">
      <c r="D594" s="23" t="s">
        <v>2934</v>
      </c>
      <c r="E594" s="23" t="s">
        <v>25</v>
      </c>
      <c r="F594" s="24">
        <v>0.19</v>
      </c>
      <c r="G594" s="23" t="s">
        <v>3061</v>
      </c>
      <c r="H594" s="25">
        <v>1.3460099999999999</v>
      </c>
      <c r="I594" s="25">
        <v>1.3512</v>
      </c>
      <c r="J594" s="25">
        <v>1.3408100000000001</v>
      </c>
      <c r="K594" s="23" t="s">
        <v>3062</v>
      </c>
      <c r="L594" s="25">
        <v>1.3408100000000001</v>
      </c>
      <c r="M594" s="26">
        <v>73.682565642592664</v>
      </c>
      <c r="N594" s="26">
        <v>-17.487474485063995</v>
      </c>
      <c r="O594" s="27">
        <v>520</v>
      </c>
      <c r="P594" s="26">
        <v>73.682565642592664</v>
      </c>
      <c r="Q594" s="32"/>
      <c r="R594" s="27">
        <f t="shared" si="18"/>
        <v>145224</v>
      </c>
      <c r="S594" s="26">
        <f t="shared" si="19"/>
        <v>20826.081671554646</v>
      </c>
    </row>
    <row r="595" spans="4:19">
      <c r="D595" s="23" t="s">
        <v>1949</v>
      </c>
      <c r="E595" s="23" t="s">
        <v>24</v>
      </c>
      <c r="F595" s="24">
        <v>0.4</v>
      </c>
      <c r="G595" s="23" t="s">
        <v>2143</v>
      </c>
      <c r="H595" s="25">
        <v>0.75366</v>
      </c>
      <c r="I595" s="25">
        <v>0.75165999999999999</v>
      </c>
      <c r="J595" s="25">
        <v>0.75566</v>
      </c>
      <c r="K595" s="23" t="s">
        <v>2144</v>
      </c>
      <c r="L595" s="25">
        <v>0.75566</v>
      </c>
      <c r="M595" s="26">
        <v>80.128000000000071</v>
      </c>
      <c r="N595" s="26">
        <v>-44.399999999997775</v>
      </c>
      <c r="O595" s="27">
        <v>200</v>
      </c>
      <c r="P595" s="26">
        <v>80.128000000000071</v>
      </c>
      <c r="Q595" s="32"/>
      <c r="R595" s="27">
        <f t="shared" si="18"/>
        <v>145424</v>
      </c>
      <c r="S595" s="26">
        <f t="shared" si="19"/>
        <v>20906.209671554647</v>
      </c>
    </row>
    <row r="596" spans="4:19">
      <c r="D596" s="23" t="s">
        <v>3255</v>
      </c>
      <c r="E596" s="23" t="s">
        <v>24</v>
      </c>
      <c r="F596" s="24">
        <v>0.23</v>
      </c>
      <c r="G596" s="23" t="s">
        <v>692</v>
      </c>
      <c r="H596" s="25">
        <v>0.96970000000000001</v>
      </c>
      <c r="I596" s="25">
        <v>0.96658999999999995</v>
      </c>
      <c r="J596" s="25">
        <v>0.97289999999999999</v>
      </c>
      <c r="K596" s="23" t="s">
        <v>3339</v>
      </c>
      <c r="L596" s="25">
        <v>0.96658999999999995</v>
      </c>
      <c r="M596" s="26">
        <v>8.0615232361553755</v>
      </c>
      <c r="N596" s="26">
        <v>-74.0024208816575</v>
      </c>
      <c r="O596" s="27">
        <v>-311</v>
      </c>
      <c r="P596" s="26">
        <v>-74.0024208816575</v>
      </c>
      <c r="Q596" s="32"/>
      <c r="R596" s="27">
        <f t="shared" si="18"/>
        <v>145113</v>
      </c>
      <c r="S596" s="26">
        <f t="shared" si="19"/>
        <v>20832.207250672989</v>
      </c>
    </row>
    <row r="597" spans="4:19">
      <c r="D597" s="23" t="s">
        <v>2480</v>
      </c>
      <c r="E597" s="23" t="s">
        <v>24</v>
      </c>
      <c r="F597" s="24">
        <v>0.17</v>
      </c>
      <c r="G597" s="23" t="s">
        <v>2645</v>
      </c>
      <c r="H597" s="25">
        <v>0.72302</v>
      </c>
      <c r="I597" s="25">
        <v>0.71906000000000003</v>
      </c>
      <c r="J597" s="25">
        <v>0.72702</v>
      </c>
      <c r="K597" s="23" t="s">
        <v>280</v>
      </c>
      <c r="L597" s="25">
        <v>0.72702</v>
      </c>
      <c r="M597" s="26">
        <v>68.000000000000057</v>
      </c>
      <c r="N597" s="26">
        <v>0</v>
      </c>
      <c r="O597" s="27">
        <v>400</v>
      </c>
      <c r="P597" s="26">
        <v>68.000000000000057</v>
      </c>
      <c r="Q597" s="32"/>
      <c r="R597" s="27">
        <f t="shared" si="18"/>
        <v>145513</v>
      </c>
      <c r="S597" s="26">
        <f t="shared" si="19"/>
        <v>20900.207250672989</v>
      </c>
    </row>
    <row r="598" spans="4:19">
      <c r="D598" s="23" t="s">
        <v>1949</v>
      </c>
      <c r="E598" s="23" t="s">
        <v>24</v>
      </c>
      <c r="F598" s="24">
        <v>0.24</v>
      </c>
      <c r="G598" s="23" t="s">
        <v>2145</v>
      </c>
      <c r="H598" s="25">
        <v>0.75802999999999998</v>
      </c>
      <c r="I598" s="25">
        <v>0.75463000000000002</v>
      </c>
      <c r="J598" s="25">
        <v>0.76143000000000005</v>
      </c>
      <c r="K598" s="23" t="s">
        <v>2146</v>
      </c>
      <c r="L598" s="25">
        <v>0.76143000000000005</v>
      </c>
      <c r="M598" s="26">
        <v>81.600000000001671</v>
      </c>
      <c r="N598" s="26">
        <v>-13.679999999999026</v>
      </c>
      <c r="O598" s="27">
        <v>340</v>
      </c>
      <c r="P598" s="26">
        <v>81.600000000001671</v>
      </c>
      <c r="Q598" s="32"/>
      <c r="R598" s="27">
        <f t="shared" si="18"/>
        <v>145853</v>
      </c>
      <c r="S598" s="26">
        <f t="shared" si="19"/>
        <v>20981.807250672991</v>
      </c>
    </row>
    <row r="599" spans="4:19">
      <c r="D599" s="23" t="s">
        <v>3549</v>
      </c>
      <c r="E599" s="23" t="s">
        <v>25</v>
      </c>
      <c r="F599" s="24">
        <v>0.13</v>
      </c>
      <c r="G599" s="23" t="s">
        <v>3665</v>
      </c>
      <c r="H599" s="25">
        <v>109.378</v>
      </c>
      <c r="I599" s="25">
        <v>109.941</v>
      </c>
      <c r="J599" s="25">
        <v>108.798</v>
      </c>
      <c r="K599" s="23" t="s">
        <v>283</v>
      </c>
      <c r="L599" s="25">
        <v>109.941</v>
      </c>
      <c r="M599" s="26">
        <v>67.020778003437812</v>
      </c>
      <c r="N599" s="26">
        <v>-66.710894712273273</v>
      </c>
      <c r="O599" s="27">
        <v>-563</v>
      </c>
      <c r="P599" s="26">
        <v>-66.710894712273273</v>
      </c>
      <c r="Q599" s="32"/>
      <c r="R599" s="27">
        <f t="shared" si="18"/>
        <v>145290</v>
      </c>
      <c r="S599" s="26">
        <f t="shared" si="19"/>
        <v>20915.096355960719</v>
      </c>
    </row>
    <row r="600" spans="4:19">
      <c r="D600" s="23" t="s">
        <v>23</v>
      </c>
      <c r="E600" s="23" t="s">
        <v>24</v>
      </c>
      <c r="F600" s="24">
        <v>0.11</v>
      </c>
      <c r="G600" s="23" t="s">
        <v>281</v>
      </c>
      <c r="H600" s="25">
        <v>1.12696</v>
      </c>
      <c r="I600" s="25">
        <v>1.1193500000000001</v>
      </c>
      <c r="J600" s="25">
        <v>1.13456</v>
      </c>
      <c r="K600" s="23" t="s">
        <v>282</v>
      </c>
      <c r="L600" s="25">
        <v>1.1193500000000001</v>
      </c>
      <c r="M600" s="26">
        <v>21.78</v>
      </c>
      <c r="N600" s="26">
        <v>-83.71</v>
      </c>
      <c r="O600" s="27">
        <v>-761</v>
      </c>
      <c r="P600" s="26">
        <v>-83.71</v>
      </c>
      <c r="Q600" s="32"/>
      <c r="R600" s="27">
        <f t="shared" si="18"/>
        <v>144529</v>
      </c>
      <c r="S600" s="26">
        <f t="shared" si="19"/>
        <v>20831.38635596072</v>
      </c>
    </row>
    <row r="601" spans="4:19">
      <c r="D601" s="23" t="s">
        <v>1547</v>
      </c>
      <c r="E601" s="23" t="s">
        <v>24</v>
      </c>
      <c r="F601" s="24">
        <v>0.16</v>
      </c>
      <c r="G601" s="23" t="s">
        <v>281</v>
      </c>
      <c r="H601" s="25">
        <v>1.2798499999999999</v>
      </c>
      <c r="I601" s="25">
        <v>1.27522</v>
      </c>
      <c r="J601" s="25">
        <v>0</v>
      </c>
      <c r="K601" s="23" t="s">
        <v>282</v>
      </c>
      <c r="L601" s="25">
        <v>1.27522</v>
      </c>
      <c r="M601" s="26">
        <v>27.039999999999509</v>
      </c>
      <c r="N601" s="26">
        <v>-74.079999999998591</v>
      </c>
      <c r="O601" s="27">
        <v>-463</v>
      </c>
      <c r="P601" s="26">
        <v>-74.079999999998591</v>
      </c>
      <c r="Q601" s="32"/>
      <c r="R601" s="27">
        <f t="shared" si="18"/>
        <v>144066</v>
      </c>
      <c r="S601" s="26">
        <f t="shared" si="19"/>
        <v>20757.306355960722</v>
      </c>
    </row>
    <row r="602" spans="4:19">
      <c r="D602" s="23" t="s">
        <v>1547</v>
      </c>
      <c r="E602" s="23" t="s">
        <v>25</v>
      </c>
      <c r="F602" s="24">
        <v>0.15</v>
      </c>
      <c r="G602" s="23" t="s">
        <v>1679</v>
      </c>
      <c r="H602" s="25">
        <v>1.2705</v>
      </c>
      <c r="I602" s="25">
        <v>1.27545</v>
      </c>
      <c r="J602" s="25">
        <v>0</v>
      </c>
      <c r="K602" s="23" t="s">
        <v>283</v>
      </c>
      <c r="L602" s="25">
        <v>1.27545</v>
      </c>
      <c r="M602" s="26">
        <v>21.599999999998289</v>
      </c>
      <c r="N602" s="26">
        <v>-74.250000000000142</v>
      </c>
      <c r="O602" s="27">
        <v>-495</v>
      </c>
      <c r="P602" s="26">
        <v>-74.250000000000142</v>
      </c>
      <c r="Q602" s="32"/>
      <c r="R602" s="27">
        <f t="shared" si="18"/>
        <v>143571</v>
      </c>
      <c r="S602" s="26">
        <f t="shared" si="19"/>
        <v>20683.056355960722</v>
      </c>
    </row>
    <row r="603" spans="4:19">
      <c r="D603" s="23" t="s">
        <v>23</v>
      </c>
      <c r="E603" s="23" t="s">
        <v>25</v>
      </c>
      <c r="F603" s="24">
        <v>0.16</v>
      </c>
      <c r="G603" s="23" t="s">
        <v>283</v>
      </c>
      <c r="H603" s="25">
        <v>1.11734</v>
      </c>
      <c r="I603" s="25">
        <v>1.1226</v>
      </c>
      <c r="J603" s="25">
        <v>1.1120399999999999</v>
      </c>
      <c r="K603" s="23" t="s">
        <v>284</v>
      </c>
      <c r="L603" s="25">
        <v>1.1120399999999999</v>
      </c>
      <c r="M603" s="26">
        <v>84.83</v>
      </c>
      <c r="N603" s="26">
        <v>-63.5</v>
      </c>
      <c r="O603" s="27">
        <v>530</v>
      </c>
      <c r="P603" s="26">
        <v>84.83</v>
      </c>
      <c r="Q603" s="32"/>
      <c r="R603" s="27">
        <f t="shared" si="18"/>
        <v>144101</v>
      </c>
      <c r="S603" s="26">
        <f t="shared" si="19"/>
        <v>20767.886355960723</v>
      </c>
    </row>
    <row r="604" spans="4:19">
      <c r="D604" s="23" t="s">
        <v>3255</v>
      </c>
      <c r="E604" s="23" t="s">
        <v>24</v>
      </c>
      <c r="F604" s="24">
        <v>0.14000000000000001</v>
      </c>
      <c r="G604" s="23" t="s">
        <v>283</v>
      </c>
      <c r="H604" s="25">
        <v>0.97406000000000004</v>
      </c>
      <c r="I604" s="25">
        <v>0.97157000000000004</v>
      </c>
      <c r="J604" s="25">
        <v>0.97926000000000002</v>
      </c>
      <c r="K604" s="23" t="s">
        <v>3340</v>
      </c>
      <c r="L604" s="25">
        <v>0.97224999999999995</v>
      </c>
      <c r="M604" s="26">
        <v>42.557546851170223</v>
      </c>
      <c r="N604" s="26">
        <v>-73.989255616882105</v>
      </c>
      <c r="O604" s="27">
        <v>-181</v>
      </c>
      <c r="P604" s="26">
        <v>-26.069001377265611</v>
      </c>
      <c r="Q604" s="32"/>
      <c r="R604" s="27">
        <f t="shared" si="18"/>
        <v>143920</v>
      </c>
      <c r="S604" s="26">
        <f t="shared" si="19"/>
        <v>20741.817354583458</v>
      </c>
    </row>
    <row r="605" spans="4:19">
      <c r="D605" s="23" t="s">
        <v>3549</v>
      </c>
      <c r="E605" s="23" t="s">
        <v>24</v>
      </c>
      <c r="F605" s="24">
        <v>0.08</v>
      </c>
      <c r="G605" s="23" t="s">
        <v>3666</v>
      </c>
      <c r="H605" s="25">
        <v>110.447</v>
      </c>
      <c r="I605" s="25">
        <v>109.61799999999999</v>
      </c>
      <c r="J605" s="25">
        <v>111.277</v>
      </c>
      <c r="K605" s="23" t="s">
        <v>3063</v>
      </c>
      <c r="L605" s="25">
        <v>111.277</v>
      </c>
      <c r="M605" s="26">
        <v>59.659369087484961</v>
      </c>
      <c r="N605" s="26">
        <v>0</v>
      </c>
      <c r="O605" s="27">
        <v>830</v>
      </c>
      <c r="P605" s="26">
        <v>59.659369087484961</v>
      </c>
      <c r="Q605" s="32"/>
      <c r="R605" s="27">
        <f t="shared" si="18"/>
        <v>144750</v>
      </c>
      <c r="S605" s="26">
        <f t="shared" si="19"/>
        <v>20801.476723670941</v>
      </c>
    </row>
    <row r="606" spans="4:19">
      <c r="D606" s="23" t="s">
        <v>1949</v>
      </c>
      <c r="E606" s="23" t="s">
        <v>24</v>
      </c>
      <c r="F606" s="24">
        <v>0.28999999999999998</v>
      </c>
      <c r="G606" s="23" t="s">
        <v>2147</v>
      </c>
      <c r="H606" s="25">
        <v>0.75980999999999999</v>
      </c>
      <c r="I606" s="25">
        <v>0.75700999999999996</v>
      </c>
      <c r="J606" s="25">
        <v>0.76261000000000001</v>
      </c>
      <c r="K606" s="23" t="s">
        <v>2148</v>
      </c>
      <c r="L606" s="25">
        <v>0.76261000000000001</v>
      </c>
      <c r="M606" s="26">
        <v>81.200000000000699</v>
      </c>
      <c r="N606" s="26">
        <v>-64.669999999998666</v>
      </c>
      <c r="O606" s="27">
        <v>280</v>
      </c>
      <c r="P606" s="26">
        <v>81.200000000000699</v>
      </c>
      <c r="Q606" s="32"/>
      <c r="R606" s="27">
        <f t="shared" si="18"/>
        <v>145030</v>
      </c>
      <c r="S606" s="26">
        <f t="shared" si="19"/>
        <v>20882.676723670942</v>
      </c>
    </row>
    <row r="607" spans="4:19">
      <c r="D607" s="23" t="s">
        <v>2934</v>
      </c>
      <c r="E607" s="23" t="s">
        <v>25</v>
      </c>
      <c r="F607" s="24">
        <v>0.21</v>
      </c>
      <c r="G607" s="23" t="s">
        <v>3063</v>
      </c>
      <c r="H607" s="25">
        <v>1.3247599999999999</v>
      </c>
      <c r="I607" s="25">
        <v>1.32941</v>
      </c>
      <c r="J607" s="25">
        <v>1.32006</v>
      </c>
      <c r="K607" s="23" t="s">
        <v>3064</v>
      </c>
      <c r="L607" s="25">
        <v>1.32006</v>
      </c>
      <c r="M607" s="26">
        <v>74.764560274507033</v>
      </c>
      <c r="N607" s="26">
        <v>-23.118336324290354</v>
      </c>
      <c r="O607" s="27">
        <v>470</v>
      </c>
      <c r="P607" s="26">
        <v>74.764560274507033</v>
      </c>
      <c r="Q607" s="32"/>
      <c r="R607" s="27">
        <f t="shared" si="18"/>
        <v>145500</v>
      </c>
      <c r="S607" s="26">
        <f t="shared" si="19"/>
        <v>20957.441283945449</v>
      </c>
    </row>
    <row r="608" spans="4:19">
      <c r="D608" s="23" t="s">
        <v>2480</v>
      </c>
      <c r="E608" s="23" t="s">
        <v>24</v>
      </c>
      <c r="F608" s="24">
        <v>0.17</v>
      </c>
      <c r="G608" s="23" t="s">
        <v>2646</v>
      </c>
      <c r="H608" s="25">
        <v>0.72467000000000004</v>
      </c>
      <c r="I608" s="25">
        <v>0.72082000000000002</v>
      </c>
      <c r="J608" s="25">
        <v>0.72857000000000005</v>
      </c>
      <c r="K608" s="23" t="s">
        <v>2647</v>
      </c>
      <c r="L608" s="25">
        <v>0.72857000000000005</v>
      </c>
      <c r="M608" s="26">
        <v>66.366300000000251</v>
      </c>
      <c r="N608" s="26">
        <v>0</v>
      </c>
      <c r="O608" s="27">
        <v>390</v>
      </c>
      <c r="P608" s="26">
        <v>66.366300000000251</v>
      </c>
      <c r="Q608" s="32"/>
      <c r="R608" s="27">
        <f t="shared" si="18"/>
        <v>145890</v>
      </c>
      <c r="S608" s="26">
        <f t="shared" si="19"/>
        <v>21023.80758394545</v>
      </c>
    </row>
    <row r="609" spans="4:19">
      <c r="D609" s="23" t="s">
        <v>1547</v>
      </c>
      <c r="E609" s="23" t="s">
        <v>25</v>
      </c>
      <c r="F609" s="24">
        <v>0.21</v>
      </c>
      <c r="G609" s="23" t="s">
        <v>1680</v>
      </c>
      <c r="H609" s="25">
        <v>1.27217</v>
      </c>
      <c r="I609" s="25">
        <v>1.2756700000000001</v>
      </c>
      <c r="J609" s="25">
        <v>1.26867</v>
      </c>
      <c r="K609" s="23" t="s">
        <v>1681</v>
      </c>
      <c r="L609" s="25">
        <v>1.26867</v>
      </c>
      <c r="M609" s="26">
        <v>73.500000000001236</v>
      </c>
      <c r="N609" s="26">
        <v>0</v>
      </c>
      <c r="O609" s="27">
        <v>350</v>
      </c>
      <c r="P609" s="26">
        <v>73.500000000001236</v>
      </c>
      <c r="Q609" s="32"/>
      <c r="R609" s="27">
        <f t="shared" si="18"/>
        <v>146240</v>
      </c>
      <c r="S609" s="26">
        <f t="shared" si="19"/>
        <v>21097.30758394545</v>
      </c>
    </row>
    <row r="610" spans="4:19">
      <c r="D610" s="23" t="s">
        <v>1949</v>
      </c>
      <c r="E610" s="23" t="s">
        <v>25</v>
      </c>
      <c r="F610" s="24">
        <v>0.24</v>
      </c>
      <c r="G610" s="23" t="s">
        <v>2149</v>
      </c>
      <c r="H610" s="25">
        <v>0.75680000000000003</v>
      </c>
      <c r="I610" s="25">
        <v>0.76019999999999999</v>
      </c>
      <c r="J610" s="25">
        <v>0.75339999999999996</v>
      </c>
      <c r="K610" s="23" t="s">
        <v>2150</v>
      </c>
      <c r="L610" s="25">
        <v>0.75475999999999999</v>
      </c>
      <c r="M610" s="26">
        <v>77.779200000000969</v>
      </c>
      <c r="N610" s="26">
        <v>-75.64800000000028</v>
      </c>
      <c r="O610" s="27">
        <v>204</v>
      </c>
      <c r="P610" s="26">
        <v>48.652800000001001</v>
      </c>
      <c r="Q610" s="32"/>
      <c r="R610" s="27">
        <f t="shared" si="18"/>
        <v>146444</v>
      </c>
      <c r="S610" s="26">
        <f t="shared" si="19"/>
        <v>21145.96038394545</v>
      </c>
    </row>
    <row r="611" spans="4:19">
      <c r="D611" s="23" t="s">
        <v>2934</v>
      </c>
      <c r="E611" s="23" t="s">
        <v>24</v>
      </c>
      <c r="F611" s="24">
        <v>0.22</v>
      </c>
      <c r="G611" s="23" t="s">
        <v>3065</v>
      </c>
      <c r="H611" s="25">
        <v>1.32884</v>
      </c>
      <c r="I611" s="25">
        <v>1.32436</v>
      </c>
      <c r="J611" s="25">
        <v>1.33334</v>
      </c>
      <c r="K611" s="23" t="s">
        <v>3066</v>
      </c>
      <c r="L611" s="25">
        <v>1.33334</v>
      </c>
      <c r="M611" s="26">
        <v>74.249628751855397</v>
      </c>
      <c r="N611" s="26">
        <v>-26.521201892650165</v>
      </c>
      <c r="O611" s="27">
        <v>450</v>
      </c>
      <c r="P611" s="26">
        <v>74.249628751855397</v>
      </c>
      <c r="Q611" s="32"/>
      <c r="R611" s="27">
        <f t="shared" si="18"/>
        <v>146894</v>
      </c>
      <c r="S611" s="26">
        <f t="shared" si="19"/>
        <v>21220.210012697306</v>
      </c>
    </row>
    <row r="612" spans="4:19">
      <c r="D612" s="23" t="s">
        <v>3549</v>
      </c>
      <c r="E612" s="23" t="s">
        <v>24</v>
      </c>
      <c r="F612" s="24">
        <v>0.12</v>
      </c>
      <c r="G612" s="23" t="s">
        <v>3667</v>
      </c>
      <c r="H612" s="25">
        <v>111.631</v>
      </c>
      <c r="I612" s="25">
        <v>111.008</v>
      </c>
      <c r="J612" s="25">
        <v>0</v>
      </c>
      <c r="K612" s="23" t="s">
        <v>3668</v>
      </c>
      <c r="L612" s="25">
        <v>111.008</v>
      </c>
      <c r="M612" s="26">
        <v>0</v>
      </c>
      <c r="N612" s="26">
        <v>-67.398214257096285</v>
      </c>
      <c r="O612" s="27">
        <v>-623</v>
      </c>
      <c r="P612" s="26">
        <v>-67.398214257096285</v>
      </c>
      <c r="Q612" s="32"/>
      <c r="R612" s="27">
        <f t="shared" si="18"/>
        <v>146271</v>
      </c>
      <c r="S612" s="26">
        <f t="shared" si="19"/>
        <v>21152.811798440209</v>
      </c>
    </row>
    <row r="613" spans="4:19">
      <c r="D613" s="23" t="s">
        <v>3255</v>
      </c>
      <c r="E613" s="23" t="s">
        <v>25</v>
      </c>
      <c r="F613" s="24">
        <v>0.26</v>
      </c>
      <c r="G613" s="23" t="s">
        <v>3340</v>
      </c>
      <c r="H613" s="25">
        <v>0.97224999999999995</v>
      </c>
      <c r="I613" s="25">
        <v>0.97502999999999995</v>
      </c>
      <c r="J613" s="25">
        <v>0.96945000000000003</v>
      </c>
      <c r="K613" s="23" t="s">
        <v>1682</v>
      </c>
      <c r="L613" s="25">
        <v>0.96945000000000003</v>
      </c>
      <c r="M613" s="26">
        <v>74.462947179709928</v>
      </c>
      <c r="N613" s="26">
        <v>-55.179258302686726</v>
      </c>
      <c r="O613" s="27">
        <v>280</v>
      </c>
      <c r="P613" s="26">
        <v>74.462947179709928</v>
      </c>
      <c r="Q613" s="32"/>
      <c r="R613" s="27">
        <f t="shared" si="18"/>
        <v>146551</v>
      </c>
      <c r="S613" s="26">
        <f t="shared" si="19"/>
        <v>21227.274745619918</v>
      </c>
    </row>
    <row r="614" spans="4:19">
      <c r="D614" s="23" t="s">
        <v>23</v>
      </c>
      <c r="E614" s="23" t="s">
        <v>24</v>
      </c>
      <c r="F614" s="24">
        <v>0.27</v>
      </c>
      <c r="G614" s="23" t="s">
        <v>285</v>
      </c>
      <c r="H614" s="25">
        <v>1.1170800000000001</v>
      </c>
      <c r="I614" s="25">
        <v>1.1138300000000001</v>
      </c>
      <c r="J614" s="25">
        <v>1.1203799999999999</v>
      </c>
      <c r="K614" s="23" t="s">
        <v>286</v>
      </c>
      <c r="L614" s="25">
        <v>1.1203799999999999</v>
      </c>
      <c r="M614" s="26">
        <v>89.02</v>
      </c>
      <c r="N614" s="26">
        <v>-85.59</v>
      </c>
      <c r="O614" s="27">
        <v>330</v>
      </c>
      <c r="P614" s="26">
        <v>89.02</v>
      </c>
      <c r="Q614" s="32"/>
      <c r="R614" s="27">
        <f t="shared" si="18"/>
        <v>146881</v>
      </c>
      <c r="S614" s="26">
        <f t="shared" si="19"/>
        <v>21316.294745619918</v>
      </c>
    </row>
    <row r="615" spans="4:19">
      <c r="D615" s="23" t="s">
        <v>1547</v>
      </c>
      <c r="E615" s="23" t="s">
        <v>24</v>
      </c>
      <c r="F615" s="24">
        <v>0.18</v>
      </c>
      <c r="G615" s="23" t="s">
        <v>1682</v>
      </c>
      <c r="H615" s="25">
        <v>1.2713399999999999</v>
      </c>
      <c r="I615" s="25">
        <v>1.2671399999999999</v>
      </c>
      <c r="J615" s="25">
        <v>1.2755399999999999</v>
      </c>
      <c r="K615" s="23" t="s">
        <v>1683</v>
      </c>
      <c r="L615" s="25">
        <v>1.2755399999999999</v>
      </c>
      <c r="M615" s="26">
        <v>75.603599999999673</v>
      </c>
      <c r="N615" s="26">
        <v>-15.300000000000313</v>
      </c>
      <c r="O615" s="27">
        <v>420</v>
      </c>
      <c r="P615" s="26">
        <v>75.603599999999673</v>
      </c>
      <c r="Q615" s="32"/>
      <c r="R615" s="27">
        <f t="shared" si="18"/>
        <v>147301</v>
      </c>
      <c r="S615" s="26">
        <f t="shared" si="19"/>
        <v>21391.898345619917</v>
      </c>
    </row>
    <row r="616" spans="4:19">
      <c r="D616" s="23" t="s">
        <v>2480</v>
      </c>
      <c r="E616" s="23" t="s">
        <v>24</v>
      </c>
      <c r="F616" s="24">
        <v>0.17</v>
      </c>
      <c r="G616" s="23" t="s">
        <v>1682</v>
      </c>
      <c r="H616" s="25">
        <v>0.72780999999999996</v>
      </c>
      <c r="I616" s="25">
        <v>0.72382000000000002</v>
      </c>
      <c r="J616" s="25">
        <v>0.73180999999999996</v>
      </c>
      <c r="K616" s="23" t="s">
        <v>2648</v>
      </c>
      <c r="L616" s="25">
        <v>0.73180999999999996</v>
      </c>
      <c r="M616" s="26">
        <v>68.132600000000053</v>
      </c>
      <c r="N616" s="26">
        <v>-28.493699999998366</v>
      </c>
      <c r="O616" s="27">
        <v>400</v>
      </c>
      <c r="P616" s="26">
        <v>68.132600000000053</v>
      </c>
      <c r="Q616" s="32"/>
      <c r="R616" s="27">
        <f t="shared" si="18"/>
        <v>147701</v>
      </c>
      <c r="S616" s="26">
        <f t="shared" si="19"/>
        <v>21460.030945619917</v>
      </c>
    </row>
    <row r="617" spans="4:19">
      <c r="D617" s="23" t="s">
        <v>1949</v>
      </c>
      <c r="E617" s="23" t="s">
        <v>24</v>
      </c>
      <c r="F617" s="24">
        <v>0.24</v>
      </c>
      <c r="G617" s="23" t="s">
        <v>2151</v>
      </c>
      <c r="H617" s="25">
        <v>0.75831999999999999</v>
      </c>
      <c r="I617" s="25">
        <v>0.75492000000000004</v>
      </c>
      <c r="J617" s="25">
        <v>0.76171999999999995</v>
      </c>
      <c r="K617" s="23" t="s">
        <v>2152</v>
      </c>
      <c r="L617" s="25">
        <v>0.76171999999999995</v>
      </c>
      <c r="M617" s="26">
        <v>81.676799999999005</v>
      </c>
      <c r="N617" s="26">
        <v>-40.320000000000356</v>
      </c>
      <c r="O617" s="27">
        <v>340</v>
      </c>
      <c r="P617" s="26">
        <v>81.676799999999005</v>
      </c>
      <c r="Q617" s="32"/>
      <c r="R617" s="27">
        <f t="shared" si="18"/>
        <v>148041</v>
      </c>
      <c r="S617" s="26">
        <f t="shared" si="19"/>
        <v>21541.707745619915</v>
      </c>
    </row>
    <row r="618" spans="4:19">
      <c r="D618" s="23" t="s">
        <v>3549</v>
      </c>
      <c r="E618" s="23" t="s">
        <v>24</v>
      </c>
      <c r="F618" s="24">
        <v>0.15</v>
      </c>
      <c r="G618" s="23" t="s">
        <v>3669</v>
      </c>
      <c r="H618" s="25">
        <v>111.82299999999999</v>
      </c>
      <c r="I618" s="25">
        <v>111.354</v>
      </c>
      <c r="J618" s="25">
        <v>112.29300000000001</v>
      </c>
      <c r="K618" s="23" t="s">
        <v>288</v>
      </c>
      <c r="L618" s="25">
        <v>112.29300000000001</v>
      </c>
      <c r="M618" s="26">
        <v>62.76072205526296</v>
      </c>
      <c r="N618" s="26">
        <v>-48.873069790734696</v>
      </c>
      <c r="O618" s="27">
        <v>470</v>
      </c>
      <c r="P618" s="26">
        <v>62.76072205526296</v>
      </c>
      <c r="Q618" s="32"/>
      <c r="R618" s="27">
        <f t="shared" si="18"/>
        <v>148511</v>
      </c>
      <c r="S618" s="26">
        <f t="shared" si="19"/>
        <v>21604.468467675179</v>
      </c>
    </row>
    <row r="619" spans="4:19">
      <c r="D619" s="23" t="s">
        <v>3255</v>
      </c>
      <c r="E619" s="23" t="s">
        <v>25</v>
      </c>
      <c r="F619" s="24">
        <v>0.19</v>
      </c>
      <c r="G619" s="23" t="s">
        <v>3341</v>
      </c>
      <c r="H619" s="25">
        <v>0.96699999999999997</v>
      </c>
      <c r="I619" s="25">
        <v>0.97072000000000003</v>
      </c>
      <c r="J619" s="25">
        <v>0.96319999999999995</v>
      </c>
      <c r="K619" s="23" t="s">
        <v>3342</v>
      </c>
      <c r="L619" s="25">
        <v>0.96319999999999995</v>
      </c>
      <c r="M619" s="26">
        <v>74.958471760797849</v>
      </c>
      <c r="N619" s="26">
        <v>-5.892690995556169</v>
      </c>
      <c r="O619" s="27">
        <v>380</v>
      </c>
      <c r="P619" s="26">
        <v>74.958471760797849</v>
      </c>
      <c r="Q619" s="32"/>
      <c r="R619" s="27">
        <f t="shared" si="18"/>
        <v>148891</v>
      </c>
      <c r="S619" s="26">
        <f t="shared" si="19"/>
        <v>21679.426939435976</v>
      </c>
    </row>
    <row r="620" spans="4:19">
      <c r="D620" s="23" t="s">
        <v>23</v>
      </c>
      <c r="E620" s="23" t="s">
        <v>24</v>
      </c>
      <c r="F620" s="24">
        <v>0.13</v>
      </c>
      <c r="G620" s="23" t="s">
        <v>287</v>
      </c>
      <c r="H620" s="25">
        <v>1.1255599999999999</v>
      </c>
      <c r="I620" s="25">
        <v>1.11893</v>
      </c>
      <c r="J620" s="25">
        <v>1.1321600000000001</v>
      </c>
      <c r="K620" s="23" t="s">
        <v>288</v>
      </c>
      <c r="L620" s="25">
        <v>1.1321600000000001</v>
      </c>
      <c r="M620" s="26">
        <v>85.8</v>
      </c>
      <c r="N620" s="26">
        <v>0</v>
      </c>
      <c r="O620" s="27">
        <v>660</v>
      </c>
      <c r="P620" s="26">
        <v>85.8</v>
      </c>
      <c r="Q620" s="32"/>
      <c r="R620" s="27">
        <f t="shared" si="18"/>
        <v>149551</v>
      </c>
      <c r="S620" s="26">
        <f t="shared" si="19"/>
        <v>21765.226939435976</v>
      </c>
    </row>
    <row r="621" spans="4:19">
      <c r="D621" s="23" t="s">
        <v>1547</v>
      </c>
      <c r="E621" s="23" t="s">
        <v>24</v>
      </c>
      <c r="F621" s="24">
        <v>0.15</v>
      </c>
      <c r="G621" s="23" t="s">
        <v>287</v>
      </c>
      <c r="H621" s="25">
        <v>1.2762899999999999</v>
      </c>
      <c r="I621" s="25">
        <v>1.2710900000000001</v>
      </c>
      <c r="J621" s="25">
        <v>1.28149</v>
      </c>
      <c r="K621" s="23" t="s">
        <v>1684</v>
      </c>
      <c r="L621" s="25">
        <v>1.28149</v>
      </c>
      <c r="M621" s="26">
        <v>78.000000000001407</v>
      </c>
      <c r="N621" s="26">
        <v>-8.2499999999974261</v>
      </c>
      <c r="O621" s="27">
        <v>520</v>
      </c>
      <c r="P621" s="26">
        <v>78.000000000001407</v>
      </c>
      <c r="Q621" s="32"/>
      <c r="R621" s="27">
        <f t="shared" si="18"/>
        <v>150071</v>
      </c>
      <c r="S621" s="26">
        <f t="shared" si="19"/>
        <v>21843.226939435976</v>
      </c>
    </row>
    <row r="622" spans="4:19">
      <c r="D622" s="23" t="s">
        <v>2934</v>
      </c>
      <c r="E622" s="23" t="s">
        <v>25</v>
      </c>
      <c r="F622" s="24">
        <v>0.19</v>
      </c>
      <c r="G622" s="23" t="s">
        <v>288</v>
      </c>
      <c r="H622" s="25">
        <v>1.3196399999999999</v>
      </c>
      <c r="I622" s="25">
        <v>1.32491</v>
      </c>
      <c r="J622" s="25">
        <v>1.3143400000000001</v>
      </c>
      <c r="K622" s="23" t="s">
        <v>3067</v>
      </c>
      <c r="L622" s="25">
        <v>1.3143400000000001</v>
      </c>
      <c r="M622" s="26">
        <v>76.612085648654897</v>
      </c>
      <c r="N622" s="26">
        <v>-23.013003785758244</v>
      </c>
      <c r="O622" s="27">
        <v>530</v>
      </c>
      <c r="P622" s="26">
        <v>76.612085648654897</v>
      </c>
      <c r="Q622" s="32"/>
      <c r="R622" s="27">
        <f t="shared" si="18"/>
        <v>150601</v>
      </c>
      <c r="S622" s="26">
        <f t="shared" si="19"/>
        <v>21919.839025084631</v>
      </c>
    </row>
    <row r="623" spans="4:19">
      <c r="D623" s="23" t="s">
        <v>1949</v>
      </c>
      <c r="E623" s="23" t="s">
        <v>24</v>
      </c>
      <c r="F623" s="24">
        <v>0.28000000000000003</v>
      </c>
      <c r="G623" s="23" t="s">
        <v>2153</v>
      </c>
      <c r="H623" s="25">
        <v>0.76066999999999996</v>
      </c>
      <c r="I623" s="25">
        <v>0.75766999999999995</v>
      </c>
      <c r="J623" s="25">
        <v>0.76366999999999996</v>
      </c>
      <c r="K623" s="23" t="s">
        <v>2154</v>
      </c>
      <c r="L623" s="25">
        <v>0.76366999999999996</v>
      </c>
      <c r="M623" s="26">
        <v>84.000000000000085</v>
      </c>
      <c r="N623" s="26">
        <v>-6.1599999999999442</v>
      </c>
      <c r="O623" s="27">
        <v>300</v>
      </c>
      <c r="P623" s="26">
        <v>84.000000000000085</v>
      </c>
      <c r="Q623" s="32"/>
      <c r="R623" s="27">
        <f t="shared" si="18"/>
        <v>150901</v>
      </c>
      <c r="S623" s="26">
        <f t="shared" si="19"/>
        <v>22003.839025084631</v>
      </c>
    </row>
    <row r="624" spans="4:19">
      <c r="D624" s="23" t="s">
        <v>2480</v>
      </c>
      <c r="E624" s="23" t="s">
        <v>24</v>
      </c>
      <c r="F624" s="24">
        <v>0.15</v>
      </c>
      <c r="G624" s="23" t="s">
        <v>2649</v>
      </c>
      <c r="H624" s="25">
        <v>0.73107999999999995</v>
      </c>
      <c r="I624" s="25">
        <v>0.72655000000000003</v>
      </c>
      <c r="J624" s="25">
        <v>0.73558000000000001</v>
      </c>
      <c r="K624" s="23" t="s">
        <v>2650</v>
      </c>
      <c r="L624" s="25">
        <v>0.72948999999999997</v>
      </c>
      <c r="M624" s="26">
        <v>52.884000000000199</v>
      </c>
      <c r="N624" s="26">
        <v>-53.074499999999134</v>
      </c>
      <c r="O624" s="27">
        <v>-159</v>
      </c>
      <c r="P624" s="26">
        <v>-23.557499999999703</v>
      </c>
      <c r="Q624" s="32"/>
      <c r="R624" s="27">
        <f t="shared" si="18"/>
        <v>150742</v>
      </c>
      <c r="S624" s="26">
        <f t="shared" si="19"/>
        <v>21980.281525084632</v>
      </c>
    </row>
    <row r="625" spans="4:19">
      <c r="D625" s="23" t="s">
        <v>3549</v>
      </c>
      <c r="E625" s="23" t="s">
        <v>24</v>
      </c>
      <c r="F625" s="24">
        <v>0.14000000000000001</v>
      </c>
      <c r="G625" s="23" t="s">
        <v>3670</v>
      </c>
      <c r="H625" s="25">
        <v>112.479</v>
      </c>
      <c r="I625" s="25">
        <v>111.97</v>
      </c>
      <c r="J625" s="25">
        <v>112.989</v>
      </c>
      <c r="K625" s="23" t="s">
        <v>3671</v>
      </c>
      <c r="L625" s="25">
        <v>112.989</v>
      </c>
      <c r="M625" s="26">
        <v>63.191992140828503</v>
      </c>
      <c r="N625" s="26">
        <v>-3.6104935526896318</v>
      </c>
      <c r="O625" s="27">
        <v>510</v>
      </c>
      <c r="P625" s="26">
        <v>63.191992140828503</v>
      </c>
      <c r="Q625" s="32"/>
      <c r="R625" s="27">
        <f t="shared" si="18"/>
        <v>151252</v>
      </c>
      <c r="S625" s="26">
        <f t="shared" si="19"/>
        <v>22043.473517225462</v>
      </c>
    </row>
    <row r="626" spans="4:19">
      <c r="D626" s="23" t="s">
        <v>2480</v>
      </c>
      <c r="E626" s="23" t="s">
        <v>25</v>
      </c>
      <c r="F626" s="24">
        <v>0.18</v>
      </c>
      <c r="G626" s="23" t="s">
        <v>2651</v>
      </c>
      <c r="H626" s="25">
        <v>0.72889000000000004</v>
      </c>
      <c r="I626" s="25">
        <v>0.73273999999999995</v>
      </c>
      <c r="J626" s="25">
        <v>0.72499000000000002</v>
      </c>
      <c r="K626" s="23" t="s">
        <v>2652</v>
      </c>
      <c r="L626" s="25">
        <v>0.72677999999999998</v>
      </c>
      <c r="M626" s="26">
        <v>61.718399999999974</v>
      </c>
      <c r="N626" s="26">
        <v>-26.819999999999844</v>
      </c>
      <c r="O626" s="27">
        <v>211</v>
      </c>
      <c r="P626" s="26">
        <v>37.778400000001014</v>
      </c>
      <c r="Q626" s="32"/>
      <c r="R626" s="27">
        <f t="shared" si="18"/>
        <v>151463</v>
      </c>
      <c r="S626" s="26">
        <f t="shared" si="19"/>
        <v>22081.251917225462</v>
      </c>
    </row>
    <row r="627" spans="4:19">
      <c r="D627" s="23" t="s">
        <v>23</v>
      </c>
      <c r="E627" s="23" t="s">
        <v>25</v>
      </c>
      <c r="F627" s="24">
        <v>0.24</v>
      </c>
      <c r="G627" s="23" t="s">
        <v>289</v>
      </c>
      <c r="H627" s="25">
        <v>1.1360600000000001</v>
      </c>
      <c r="I627" s="25">
        <v>1.1396900000000001</v>
      </c>
      <c r="J627" s="25">
        <v>1.13246</v>
      </c>
      <c r="K627" s="23" t="s">
        <v>290</v>
      </c>
      <c r="L627" s="25">
        <v>1.13246</v>
      </c>
      <c r="M627" s="26">
        <v>86.43</v>
      </c>
      <c r="N627" s="26">
        <v>-39.58</v>
      </c>
      <c r="O627" s="27">
        <v>360</v>
      </c>
      <c r="P627" s="26">
        <v>86.43</v>
      </c>
      <c r="Q627" s="32"/>
      <c r="R627" s="27">
        <f t="shared" si="18"/>
        <v>151823</v>
      </c>
      <c r="S627" s="26">
        <f t="shared" si="19"/>
        <v>22167.681917225462</v>
      </c>
    </row>
    <row r="628" spans="4:19">
      <c r="D628" s="23" t="s">
        <v>3255</v>
      </c>
      <c r="E628" s="23" t="s">
        <v>24</v>
      </c>
      <c r="F628" s="24">
        <v>0.2</v>
      </c>
      <c r="G628" s="23" t="s">
        <v>289</v>
      </c>
      <c r="H628" s="25">
        <v>0.96294999999999997</v>
      </c>
      <c r="I628" s="25">
        <v>0.95938000000000001</v>
      </c>
      <c r="J628" s="25">
        <v>0.96645000000000003</v>
      </c>
      <c r="K628" s="23" t="s">
        <v>290</v>
      </c>
      <c r="L628" s="25">
        <v>0.96645000000000003</v>
      </c>
      <c r="M628" s="26">
        <v>72.425879028248289</v>
      </c>
      <c r="N628" s="26">
        <v>-17.047589796440022</v>
      </c>
      <c r="O628" s="27">
        <v>350</v>
      </c>
      <c r="P628" s="26">
        <v>72.425879028248289</v>
      </c>
      <c r="Q628" s="32"/>
      <c r="R628" s="27">
        <f t="shared" si="18"/>
        <v>152173</v>
      </c>
      <c r="S628" s="26">
        <f t="shared" si="19"/>
        <v>22240.107796253709</v>
      </c>
    </row>
    <row r="629" spans="4:19">
      <c r="D629" s="23" t="s">
        <v>1949</v>
      </c>
      <c r="E629" s="23" t="s">
        <v>25</v>
      </c>
      <c r="F629" s="24">
        <v>0.2</v>
      </c>
      <c r="G629" s="23" t="s">
        <v>2155</v>
      </c>
      <c r="H629" s="25">
        <v>0.76188999999999996</v>
      </c>
      <c r="I629" s="25">
        <v>0.76609000000000005</v>
      </c>
      <c r="J629" s="25">
        <v>0.75768999999999997</v>
      </c>
      <c r="K629" s="23" t="s">
        <v>2156</v>
      </c>
      <c r="L629" s="25">
        <v>0.75768999999999997</v>
      </c>
      <c r="M629" s="26">
        <v>83.87199999999963</v>
      </c>
      <c r="N629" s="26">
        <v>-26.928000000000157</v>
      </c>
      <c r="O629" s="27">
        <v>420</v>
      </c>
      <c r="P629" s="26">
        <v>83.87199999999963</v>
      </c>
      <c r="Q629" s="32"/>
      <c r="R629" s="27">
        <f t="shared" si="18"/>
        <v>152593</v>
      </c>
      <c r="S629" s="26">
        <f t="shared" si="19"/>
        <v>22323.979796253709</v>
      </c>
    </row>
    <row r="630" spans="4:19">
      <c r="D630" s="23" t="s">
        <v>1547</v>
      </c>
      <c r="E630" s="23" t="s">
        <v>25</v>
      </c>
      <c r="F630" s="24">
        <v>0.15</v>
      </c>
      <c r="G630" s="23" t="s">
        <v>1685</v>
      </c>
      <c r="H630" s="25">
        <v>1.2917099999999999</v>
      </c>
      <c r="I630" s="25">
        <v>1.29691</v>
      </c>
      <c r="J630" s="25">
        <v>1.28651</v>
      </c>
      <c r="K630" s="23" t="s">
        <v>292</v>
      </c>
      <c r="L630" s="25">
        <v>1.29691</v>
      </c>
      <c r="M630" s="26">
        <v>35.665499999997401</v>
      </c>
      <c r="N630" s="26">
        <v>-78.138000000001412</v>
      </c>
      <c r="O630" s="27">
        <v>-520</v>
      </c>
      <c r="P630" s="26">
        <v>-78.138000000001412</v>
      </c>
      <c r="Q630" s="32"/>
      <c r="R630" s="27">
        <f t="shared" si="18"/>
        <v>152073</v>
      </c>
      <c r="S630" s="26">
        <f t="shared" si="19"/>
        <v>22245.841796253706</v>
      </c>
    </row>
    <row r="631" spans="4:19">
      <c r="D631" s="23" t="s">
        <v>23</v>
      </c>
      <c r="E631" s="23" t="s">
        <v>25</v>
      </c>
      <c r="F631" s="24">
        <v>0.26</v>
      </c>
      <c r="G631" s="23" t="s">
        <v>291</v>
      </c>
      <c r="H631" s="25">
        <v>1.1333800000000001</v>
      </c>
      <c r="I631" s="25">
        <v>1.13687</v>
      </c>
      <c r="J631" s="25">
        <v>0</v>
      </c>
      <c r="K631" s="23" t="s">
        <v>292</v>
      </c>
      <c r="L631" s="25">
        <v>1.13687</v>
      </c>
      <c r="M631" s="26">
        <v>7.02</v>
      </c>
      <c r="N631" s="26">
        <v>-90.74</v>
      </c>
      <c r="O631" s="27">
        <v>-349</v>
      </c>
      <c r="P631" s="26">
        <v>-90.74</v>
      </c>
      <c r="Q631" s="32"/>
      <c r="R631" s="27">
        <f t="shared" si="18"/>
        <v>151724</v>
      </c>
      <c r="S631" s="26">
        <f t="shared" si="19"/>
        <v>22155.101796253704</v>
      </c>
    </row>
    <row r="632" spans="4:19">
      <c r="D632" s="23" t="s">
        <v>2934</v>
      </c>
      <c r="E632" s="23" t="s">
        <v>25</v>
      </c>
      <c r="F632" s="24">
        <v>0.2</v>
      </c>
      <c r="G632" s="23" t="s">
        <v>3068</v>
      </c>
      <c r="H632" s="25">
        <v>1.2947200000000001</v>
      </c>
      <c r="I632" s="25">
        <v>1.2996000000000001</v>
      </c>
      <c r="J632" s="25">
        <v>1.28982</v>
      </c>
      <c r="K632" s="23" t="s">
        <v>3069</v>
      </c>
      <c r="L632" s="25">
        <v>1.28982</v>
      </c>
      <c r="M632" s="26">
        <v>75.974970629628018</v>
      </c>
      <c r="N632" s="26">
        <v>-71.57777040887099</v>
      </c>
      <c r="O632" s="27">
        <v>490</v>
      </c>
      <c r="P632" s="26">
        <v>75.974970629628018</v>
      </c>
      <c r="Q632" s="32"/>
      <c r="R632" s="27">
        <f t="shared" si="18"/>
        <v>152214</v>
      </c>
      <c r="S632" s="26">
        <f t="shared" si="19"/>
        <v>22231.076766883332</v>
      </c>
    </row>
    <row r="633" spans="4:19">
      <c r="D633" s="23" t="s">
        <v>23</v>
      </c>
      <c r="E633" s="23" t="s">
        <v>24</v>
      </c>
      <c r="F633" s="24">
        <v>0.15</v>
      </c>
      <c r="G633" s="23" t="s">
        <v>293</v>
      </c>
      <c r="H633" s="25">
        <v>1.13998</v>
      </c>
      <c r="I633" s="25">
        <v>1.13415</v>
      </c>
      <c r="J633" s="25">
        <v>1.14578</v>
      </c>
      <c r="K633" s="23" t="s">
        <v>294</v>
      </c>
      <c r="L633" s="25">
        <v>1.14578</v>
      </c>
      <c r="M633" s="26">
        <v>86.86</v>
      </c>
      <c r="N633" s="26">
        <v>-30.95</v>
      </c>
      <c r="O633" s="27">
        <v>580</v>
      </c>
      <c r="P633" s="26">
        <v>86.86</v>
      </c>
      <c r="Q633" s="32"/>
      <c r="R633" s="27">
        <f t="shared" si="18"/>
        <v>152794</v>
      </c>
      <c r="S633" s="26">
        <f t="shared" si="19"/>
        <v>22317.936766883333</v>
      </c>
    </row>
    <row r="634" spans="4:19">
      <c r="D634" s="23" t="s">
        <v>3255</v>
      </c>
      <c r="E634" s="23" t="s">
        <v>25</v>
      </c>
      <c r="F634" s="24">
        <v>0.33</v>
      </c>
      <c r="G634" s="23" t="s">
        <v>3343</v>
      </c>
      <c r="H634" s="25">
        <v>0.96231999999999995</v>
      </c>
      <c r="I634" s="25">
        <v>0.96453</v>
      </c>
      <c r="J634" s="25">
        <v>0.95992</v>
      </c>
      <c r="K634" s="23" t="s">
        <v>3344</v>
      </c>
      <c r="L634" s="25">
        <v>0.95992</v>
      </c>
      <c r="M634" s="26">
        <v>82.304166539032366</v>
      </c>
      <c r="N634" s="26">
        <v>-11.312522723733165</v>
      </c>
      <c r="O634" s="27">
        <v>240</v>
      </c>
      <c r="P634" s="26">
        <v>82.304166539032366</v>
      </c>
      <c r="Q634" s="32"/>
      <c r="R634" s="27">
        <f t="shared" si="18"/>
        <v>153034</v>
      </c>
      <c r="S634" s="26">
        <f t="shared" si="19"/>
        <v>22400.240933422367</v>
      </c>
    </row>
    <row r="635" spans="4:19">
      <c r="D635" s="23" t="s">
        <v>1547</v>
      </c>
      <c r="E635" s="23" t="s">
        <v>25</v>
      </c>
      <c r="F635" s="24">
        <v>0.15</v>
      </c>
      <c r="G635" s="23" t="s">
        <v>1686</v>
      </c>
      <c r="H635" s="25">
        <v>1.29078</v>
      </c>
      <c r="I635" s="25">
        <v>1.2957799999999999</v>
      </c>
      <c r="J635" s="25">
        <v>1.2857799999999999</v>
      </c>
      <c r="K635" s="23" t="s">
        <v>1687</v>
      </c>
      <c r="L635" s="25">
        <v>1.2857799999999999</v>
      </c>
      <c r="M635" s="26">
        <v>74.96550000000174</v>
      </c>
      <c r="N635" s="26">
        <v>-0.63450000000060003</v>
      </c>
      <c r="O635" s="27">
        <v>500</v>
      </c>
      <c r="P635" s="26">
        <v>74.96550000000174</v>
      </c>
      <c r="Q635" s="32"/>
      <c r="R635" s="27">
        <f t="shared" si="18"/>
        <v>153534</v>
      </c>
      <c r="S635" s="26">
        <f t="shared" si="19"/>
        <v>22475.206433422369</v>
      </c>
    </row>
    <row r="636" spans="4:19">
      <c r="D636" s="23" t="s">
        <v>3549</v>
      </c>
      <c r="E636" s="23" t="s">
        <v>24</v>
      </c>
      <c r="F636" s="24">
        <v>0.12</v>
      </c>
      <c r="G636" s="23" t="s">
        <v>1686</v>
      </c>
      <c r="H636" s="25">
        <v>113.863</v>
      </c>
      <c r="I636" s="25">
        <v>113.248</v>
      </c>
      <c r="J636" s="25">
        <v>114.483</v>
      </c>
      <c r="K636" s="23" t="s">
        <v>2654</v>
      </c>
      <c r="L636" s="25">
        <v>114.483</v>
      </c>
      <c r="M636" s="26">
        <v>64.954113703110295</v>
      </c>
      <c r="N636" s="26">
        <v>-12.765732974626269</v>
      </c>
      <c r="O636" s="27">
        <v>620</v>
      </c>
      <c r="P636" s="26">
        <v>64.954113703110295</v>
      </c>
      <c r="Q636" s="32"/>
      <c r="R636" s="27">
        <f t="shared" si="18"/>
        <v>154154</v>
      </c>
      <c r="S636" s="26">
        <f t="shared" si="19"/>
        <v>22540.160547125481</v>
      </c>
    </row>
    <row r="637" spans="4:19">
      <c r="D637" s="23" t="s">
        <v>3255</v>
      </c>
      <c r="E637" s="23" t="s">
        <v>24</v>
      </c>
      <c r="F637" s="24">
        <v>0.28000000000000003</v>
      </c>
      <c r="G637" s="23" t="s">
        <v>3345</v>
      </c>
      <c r="H637" s="25">
        <v>0.96543000000000001</v>
      </c>
      <c r="I637" s="25">
        <v>0.96274999999999999</v>
      </c>
      <c r="J637" s="25">
        <v>0.96813000000000005</v>
      </c>
      <c r="K637" s="23" t="s">
        <v>3346</v>
      </c>
      <c r="L637" s="25">
        <v>0.96813000000000005</v>
      </c>
      <c r="M637" s="26">
        <v>78.085786685290032</v>
      </c>
      <c r="N637" s="26">
        <v>-13.637871029863588</v>
      </c>
      <c r="O637" s="27">
        <v>270</v>
      </c>
      <c r="P637" s="26">
        <v>78.085786655259781</v>
      </c>
      <c r="Q637" s="32"/>
      <c r="R637" s="27">
        <f t="shared" si="18"/>
        <v>154424</v>
      </c>
      <c r="S637" s="26">
        <f t="shared" si="19"/>
        <v>22618.246333780742</v>
      </c>
    </row>
    <row r="638" spans="4:19">
      <c r="D638" s="23" t="s">
        <v>2480</v>
      </c>
      <c r="E638" s="23" t="s">
        <v>25</v>
      </c>
      <c r="F638" s="24">
        <v>0.22</v>
      </c>
      <c r="G638" s="23" t="s">
        <v>2653</v>
      </c>
      <c r="H638" s="25">
        <v>0.72409000000000001</v>
      </c>
      <c r="I638" s="25">
        <v>0.72723000000000004</v>
      </c>
      <c r="J638" s="25">
        <v>0.72089000000000003</v>
      </c>
      <c r="K638" s="23" t="s">
        <v>2654</v>
      </c>
      <c r="L638" s="25">
        <v>0.72089000000000003</v>
      </c>
      <c r="M638" s="26">
        <v>70.399999999999579</v>
      </c>
      <c r="N638" s="26">
        <v>0</v>
      </c>
      <c r="O638" s="27">
        <v>320</v>
      </c>
      <c r="P638" s="26">
        <v>70.399999999999579</v>
      </c>
      <c r="Q638" s="32"/>
      <c r="R638" s="27">
        <f t="shared" si="18"/>
        <v>154744</v>
      </c>
      <c r="S638" s="26">
        <f t="shared" si="19"/>
        <v>22688.64633378074</v>
      </c>
    </row>
    <row r="639" spans="4:19">
      <c r="D639" s="23" t="s">
        <v>1547</v>
      </c>
      <c r="E639" s="23" t="s">
        <v>25</v>
      </c>
      <c r="F639" s="24">
        <v>0.15</v>
      </c>
      <c r="G639" s="23" t="s">
        <v>1688</v>
      </c>
      <c r="H639" s="25">
        <v>1.28681</v>
      </c>
      <c r="I639" s="25">
        <v>1.2920100000000001</v>
      </c>
      <c r="J639" s="25">
        <v>1.2816099999999999</v>
      </c>
      <c r="K639" s="23" t="s">
        <v>1689</v>
      </c>
      <c r="L639" s="25">
        <v>1.2816099999999999</v>
      </c>
      <c r="M639" s="26">
        <v>77.965500000001413</v>
      </c>
      <c r="N639" s="26">
        <v>0</v>
      </c>
      <c r="O639" s="27">
        <v>520</v>
      </c>
      <c r="P639" s="26">
        <v>77.965500000001413</v>
      </c>
      <c r="Q639" s="32"/>
      <c r="R639" s="27">
        <f t="shared" si="18"/>
        <v>155264</v>
      </c>
      <c r="S639" s="26">
        <f t="shared" si="19"/>
        <v>22766.611833780742</v>
      </c>
    </row>
    <row r="640" spans="4:19">
      <c r="D640" s="23" t="s">
        <v>1949</v>
      </c>
      <c r="E640" s="23" t="s">
        <v>24</v>
      </c>
      <c r="F640" s="24">
        <v>0.33</v>
      </c>
      <c r="G640" s="23" t="s">
        <v>2157</v>
      </c>
      <c r="H640" s="25">
        <v>0.76329000000000002</v>
      </c>
      <c r="I640" s="25">
        <v>0.76068999999999998</v>
      </c>
      <c r="J640" s="25">
        <v>0.76588999999999996</v>
      </c>
      <c r="K640" s="23" t="s">
        <v>2158</v>
      </c>
      <c r="L640" s="25">
        <v>0.76588999999999996</v>
      </c>
      <c r="M640" s="26">
        <v>85.905599999997875</v>
      </c>
      <c r="N640" s="26">
        <v>-10.559999999999569</v>
      </c>
      <c r="O640" s="27">
        <v>260</v>
      </c>
      <c r="P640" s="26">
        <v>85.905599999997875</v>
      </c>
      <c r="Q640" s="32"/>
      <c r="R640" s="27">
        <f t="shared" si="18"/>
        <v>155524</v>
      </c>
      <c r="S640" s="26">
        <f t="shared" si="19"/>
        <v>22852.51743378074</v>
      </c>
    </row>
    <row r="641" spans="4:19">
      <c r="D641" s="23" t="s">
        <v>3549</v>
      </c>
      <c r="E641" s="23" t="s">
        <v>25</v>
      </c>
      <c r="F641" s="24">
        <v>0.17</v>
      </c>
      <c r="G641" s="23" t="s">
        <v>3672</v>
      </c>
      <c r="H641" s="25">
        <v>113.587</v>
      </c>
      <c r="I641" s="25">
        <v>114.015</v>
      </c>
      <c r="J641" s="25">
        <v>113.157</v>
      </c>
      <c r="K641" s="23" t="s">
        <v>3673</v>
      </c>
      <c r="L641" s="25">
        <v>113.157</v>
      </c>
      <c r="M641" s="26">
        <v>64.600510794737545</v>
      </c>
      <c r="N641" s="26">
        <v>-18.986228608613899</v>
      </c>
      <c r="O641" s="27">
        <v>430</v>
      </c>
      <c r="P641" s="26">
        <v>64.600510794737545</v>
      </c>
      <c r="Q641" s="32"/>
      <c r="R641" s="27">
        <f t="shared" si="18"/>
        <v>155954</v>
      </c>
      <c r="S641" s="26">
        <f t="shared" si="19"/>
        <v>22917.117944575479</v>
      </c>
    </row>
    <row r="642" spans="4:19">
      <c r="D642" s="23" t="s">
        <v>3255</v>
      </c>
      <c r="E642" s="23" t="s">
        <v>25</v>
      </c>
      <c r="F642" s="24">
        <v>0.28000000000000003</v>
      </c>
      <c r="G642" s="23" t="s">
        <v>3347</v>
      </c>
      <c r="H642" s="25">
        <v>0.96194999999999997</v>
      </c>
      <c r="I642" s="25">
        <v>0.96460000000000001</v>
      </c>
      <c r="J642" s="25">
        <v>0.95925000000000005</v>
      </c>
      <c r="K642" s="23" t="s">
        <v>3348</v>
      </c>
      <c r="L642" s="25">
        <v>0.96460000000000001</v>
      </c>
      <c r="M642" s="26">
        <v>48.986222624887191</v>
      </c>
      <c r="N642" s="26">
        <v>-76.923076923078128</v>
      </c>
      <c r="O642" s="27">
        <v>-265</v>
      </c>
      <c r="P642" s="26">
        <v>-76.923076923078128</v>
      </c>
      <c r="Q642" s="32"/>
      <c r="R642" s="27">
        <f t="shared" si="18"/>
        <v>155689</v>
      </c>
      <c r="S642" s="26">
        <f t="shared" si="19"/>
        <v>22840.194867652401</v>
      </c>
    </row>
    <row r="643" spans="4:19">
      <c r="D643" s="23" t="s">
        <v>2480</v>
      </c>
      <c r="E643" s="23" t="s">
        <v>24</v>
      </c>
      <c r="F643" s="24">
        <v>0.22</v>
      </c>
      <c r="G643" s="23" t="s">
        <v>2655</v>
      </c>
      <c r="H643" s="25">
        <v>0.72729999999999995</v>
      </c>
      <c r="I643" s="25">
        <v>0.72411000000000003</v>
      </c>
      <c r="J643" s="25">
        <v>0.73050000000000004</v>
      </c>
      <c r="K643" s="23" t="s">
        <v>2656</v>
      </c>
      <c r="L643" s="25">
        <v>0.73050000000000004</v>
      </c>
      <c r="M643" s="26">
        <v>70.400000000002024</v>
      </c>
      <c r="N643" s="26">
        <v>0</v>
      </c>
      <c r="O643" s="27">
        <v>320</v>
      </c>
      <c r="P643" s="26">
        <v>70.400000000002024</v>
      </c>
      <c r="Q643" s="32"/>
      <c r="R643" s="27">
        <f t="shared" si="18"/>
        <v>156009</v>
      </c>
      <c r="S643" s="26">
        <f t="shared" si="19"/>
        <v>22910.594867652402</v>
      </c>
    </row>
    <row r="644" spans="4:19">
      <c r="D644" s="23" t="s">
        <v>23</v>
      </c>
      <c r="E644" s="23" t="s">
        <v>25</v>
      </c>
      <c r="F644" s="24">
        <v>0.14000000000000001</v>
      </c>
      <c r="G644" s="23" t="s">
        <v>295</v>
      </c>
      <c r="H644" s="25">
        <v>1.13964</v>
      </c>
      <c r="I644" s="25">
        <v>1.14591</v>
      </c>
      <c r="J644" s="25">
        <v>1.13334</v>
      </c>
      <c r="K644" s="23" t="s">
        <v>296</v>
      </c>
      <c r="L644" s="25">
        <v>1.14591</v>
      </c>
      <c r="M644" s="26">
        <v>18.899999999999999</v>
      </c>
      <c r="N644" s="26">
        <v>-87.77</v>
      </c>
      <c r="O644" s="27">
        <v>-627</v>
      </c>
      <c r="P644" s="26">
        <v>-87.77</v>
      </c>
      <c r="Q644" s="32"/>
      <c r="R644" s="27">
        <f t="shared" si="18"/>
        <v>155382</v>
      </c>
      <c r="S644" s="26">
        <f t="shared" si="19"/>
        <v>22822.824867652402</v>
      </c>
    </row>
    <row r="645" spans="4:19">
      <c r="D645" s="23" t="s">
        <v>1547</v>
      </c>
      <c r="E645" s="23" t="s">
        <v>24</v>
      </c>
      <c r="F645" s="24">
        <v>0.14000000000000001</v>
      </c>
      <c r="G645" s="23" t="s">
        <v>1690</v>
      </c>
      <c r="H645" s="25">
        <v>1.29525</v>
      </c>
      <c r="I645" s="25">
        <v>1.2898499999999999</v>
      </c>
      <c r="J645" s="25">
        <v>1.3006500000000001</v>
      </c>
      <c r="K645" s="23" t="s">
        <v>296</v>
      </c>
      <c r="L645" s="25">
        <v>1.3006500000000001</v>
      </c>
      <c r="M645" s="26">
        <v>75.602800000000997</v>
      </c>
      <c r="N645" s="26">
        <v>-56.98000000000026</v>
      </c>
      <c r="O645" s="27">
        <v>540</v>
      </c>
      <c r="P645" s="26">
        <v>75.602800000000997</v>
      </c>
      <c r="Q645" s="32"/>
      <c r="R645" s="27">
        <f t="shared" si="18"/>
        <v>155922</v>
      </c>
      <c r="S645" s="26">
        <f t="shared" si="19"/>
        <v>22898.427667652402</v>
      </c>
    </row>
    <row r="646" spans="4:19">
      <c r="D646" s="23" t="s">
        <v>23</v>
      </c>
      <c r="E646" s="23" t="s">
        <v>24</v>
      </c>
      <c r="F646" s="24">
        <v>0.13</v>
      </c>
      <c r="G646" s="23" t="s">
        <v>297</v>
      </c>
      <c r="H646" s="25">
        <v>1.1470199999999999</v>
      </c>
      <c r="I646" s="25">
        <v>1.14001</v>
      </c>
      <c r="J646" s="25">
        <v>1.15402</v>
      </c>
      <c r="K646" s="23" t="s">
        <v>298</v>
      </c>
      <c r="L646" s="25">
        <v>1.15402</v>
      </c>
      <c r="M646" s="26">
        <v>90.92</v>
      </c>
      <c r="N646" s="26">
        <v>-46.58</v>
      </c>
      <c r="O646" s="27">
        <v>700</v>
      </c>
      <c r="P646" s="26">
        <v>90.92</v>
      </c>
      <c r="Q646" s="32"/>
      <c r="R646" s="27">
        <f t="shared" ref="R646:R709" si="20">R645+O646</f>
        <v>156622</v>
      </c>
      <c r="S646" s="26">
        <f t="shared" ref="S646:S709" si="21">S645+P646</f>
        <v>22989.347667652401</v>
      </c>
    </row>
    <row r="647" spans="4:19">
      <c r="D647" s="23" t="s">
        <v>3255</v>
      </c>
      <c r="E647" s="23" t="s">
        <v>25</v>
      </c>
      <c r="F647" s="24">
        <v>0.28000000000000003</v>
      </c>
      <c r="G647" s="23" t="s">
        <v>3349</v>
      </c>
      <c r="H647" s="25">
        <v>0.96260999999999997</v>
      </c>
      <c r="I647" s="25">
        <v>0.96528000000000003</v>
      </c>
      <c r="J647" s="25">
        <v>0.95991000000000004</v>
      </c>
      <c r="K647" s="23" t="s">
        <v>3350</v>
      </c>
      <c r="L647" s="25">
        <v>0.95991000000000004</v>
      </c>
      <c r="M647" s="26">
        <v>78.585781015842045</v>
      </c>
      <c r="N647" s="26">
        <v>-25.283347863994113</v>
      </c>
      <c r="O647" s="27">
        <v>270</v>
      </c>
      <c r="P647" s="26">
        <v>78.585781015842045</v>
      </c>
      <c r="Q647" s="32"/>
      <c r="R647" s="27">
        <f t="shared" si="20"/>
        <v>156892</v>
      </c>
      <c r="S647" s="26">
        <f t="shared" si="21"/>
        <v>23067.933448668242</v>
      </c>
    </row>
    <row r="648" spans="4:19">
      <c r="D648" s="23" t="s">
        <v>2480</v>
      </c>
      <c r="E648" s="23" t="s">
        <v>24</v>
      </c>
      <c r="F648" s="24">
        <v>0.14000000000000001</v>
      </c>
      <c r="G648" s="23" t="s">
        <v>2657</v>
      </c>
      <c r="H648" s="25">
        <v>0.73485999999999996</v>
      </c>
      <c r="I648" s="25">
        <v>0.73006000000000004</v>
      </c>
      <c r="J648" s="25">
        <v>0.73965999999999998</v>
      </c>
      <c r="K648" s="23" t="s">
        <v>299</v>
      </c>
      <c r="L648" s="25">
        <v>0.73965999999999998</v>
      </c>
      <c r="M648" s="26">
        <v>67.418400000000375</v>
      </c>
      <c r="N648" s="26">
        <v>-20.921600000000161</v>
      </c>
      <c r="O648" s="27">
        <v>480</v>
      </c>
      <c r="P648" s="26">
        <v>67.418400000000375</v>
      </c>
      <c r="Q648" s="32"/>
      <c r="R648" s="27">
        <f t="shared" si="20"/>
        <v>157372</v>
      </c>
      <c r="S648" s="26">
        <f t="shared" si="21"/>
        <v>23135.351848668241</v>
      </c>
    </row>
    <row r="649" spans="4:19">
      <c r="D649" s="23" t="s">
        <v>23</v>
      </c>
      <c r="E649" s="23" t="s">
        <v>24</v>
      </c>
      <c r="F649" s="24">
        <v>0.12</v>
      </c>
      <c r="G649" s="23" t="s">
        <v>299</v>
      </c>
      <c r="H649" s="25">
        <v>1.15723</v>
      </c>
      <c r="I649" s="25">
        <v>1.1496999999999999</v>
      </c>
      <c r="J649" s="25">
        <v>1.16473</v>
      </c>
      <c r="K649" s="23" t="s">
        <v>300</v>
      </c>
      <c r="L649" s="25">
        <v>1.16473</v>
      </c>
      <c r="M649" s="26">
        <v>89.96</v>
      </c>
      <c r="N649" s="26">
        <v>0</v>
      </c>
      <c r="O649" s="27">
        <v>750</v>
      </c>
      <c r="P649" s="26">
        <v>89.96</v>
      </c>
      <c r="Q649" s="32"/>
      <c r="R649" s="27">
        <f t="shared" si="20"/>
        <v>158122</v>
      </c>
      <c r="S649" s="26">
        <f t="shared" si="21"/>
        <v>23225.31184866824</v>
      </c>
    </row>
    <row r="650" spans="4:19">
      <c r="D650" s="23" t="s">
        <v>3549</v>
      </c>
      <c r="E650" s="23" t="s">
        <v>25</v>
      </c>
      <c r="F650" s="24">
        <v>0.16</v>
      </c>
      <c r="G650" s="23" t="s">
        <v>3674</v>
      </c>
      <c r="H650" s="25">
        <v>111.648</v>
      </c>
      <c r="I650" s="25">
        <v>112.10899999999999</v>
      </c>
      <c r="J650" s="25">
        <v>111.188</v>
      </c>
      <c r="K650" s="23" t="s">
        <v>3675</v>
      </c>
      <c r="L650" s="25">
        <v>111.188</v>
      </c>
      <c r="M650" s="26">
        <v>66.194193618015433</v>
      </c>
      <c r="N650" s="26">
        <v>0</v>
      </c>
      <c r="O650" s="27">
        <v>460</v>
      </c>
      <c r="P650" s="26">
        <v>66.194193618015433</v>
      </c>
      <c r="Q650" s="32"/>
      <c r="R650" s="27">
        <f t="shared" si="20"/>
        <v>158582</v>
      </c>
      <c r="S650" s="26">
        <f t="shared" si="21"/>
        <v>23291.506042286255</v>
      </c>
    </row>
    <row r="651" spans="4:19">
      <c r="D651" s="23" t="s">
        <v>1547</v>
      </c>
      <c r="E651" s="23" t="s">
        <v>24</v>
      </c>
      <c r="F651" s="24">
        <v>0.18</v>
      </c>
      <c r="G651" s="23" t="s">
        <v>1691</v>
      </c>
      <c r="H651" s="25">
        <v>1.3026599999999999</v>
      </c>
      <c r="I651" s="25">
        <v>1.29836</v>
      </c>
      <c r="J651" s="25">
        <v>1.3069599999999999</v>
      </c>
      <c r="K651" s="23" t="s">
        <v>1692</v>
      </c>
      <c r="L651" s="25">
        <v>1.3069599999999999</v>
      </c>
      <c r="M651" s="26">
        <v>77.403599999999471</v>
      </c>
      <c r="N651" s="26">
        <v>-34.736399999999769</v>
      </c>
      <c r="O651" s="27">
        <v>430</v>
      </c>
      <c r="P651" s="26">
        <v>77.403599999999471</v>
      </c>
      <c r="Q651" s="32"/>
      <c r="R651" s="27">
        <f t="shared" si="20"/>
        <v>159012</v>
      </c>
      <c r="S651" s="26">
        <f t="shared" si="21"/>
        <v>23368.909642286253</v>
      </c>
    </row>
    <row r="652" spans="4:19">
      <c r="D652" s="23" t="s">
        <v>3549</v>
      </c>
      <c r="E652" s="23" t="s">
        <v>24</v>
      </c>
      <c r="F652" s="24">
        <v>0.15</v>
      </c>
      <c r="G652" s="23" t="s">
        <v>3676</v>
      </c>
      <c r="H652" s="25">
        <v>111.705</v>
      </c>
      <c r="I652" s="25">
        <v>111.19499999999999</v>
      </c>
      <c r="J652" s="25">
        <v>112.215</v>
      </c>
      <c r="K652" s="23" t="s">
        <v>3677</v>
      </c>
      <c r="L652" s="25">
        <v>112.149</v>
      </c>
      <c r="M652" s="26">
        <v>64.690774174923874</v>
      </c>
      <c r="N652" s="26">
        <v>-68.81950998057988</v>
      </c>
      <c r="O652" s="27">
        <v>444</v>
      </c>
      <c r="P652" s="26">
        <v>59.363829566123748</v>
      </c>
      <c r="Q652" s="32"/>
      <c r="R652" s="27">
        <f t="shared" si="20"/>
        <v>159456</v>
      </c>
      <c r="S652" s="26">
        <f t="shared" si="21"/>
        <v>23428.273471852375</v>
      </c>
    </row>
    <row r="653" spans="4:19">
      <c r="D653" s="23" t="s">
        <v>3255</v>
      </c>
      <c r="E653" s="23" t="s">
        <v>24</v>
      </c>
      <c r="F653" s="24">
        <v>0.19</v>
      </c>
      <c r="G653" s="23" t="s">
        <v>3351</v>
      </c>
      <c r="H653" s="25">
        <v>0.95282</v>
      </c>
      <c r="I653" s="25">
        <v>0.94894000000000001</v>
      </c>
      <c r="J653" s="25">
        <v>0.95672000000000001</v>
      </c>
      <c r="K653" s="23" t="s">
        <v>3352</v>
      </c>
      <c r="L653" s="25">
        <v>0.95672000000000001</v>
      </c>
      <c r="M653" s="26">
        <v>77.452128104356845</v>
      </c>
      <c r="N653" s="26">
        <v>-15.966051133380009</v>
      </c>
      <c r="O653" s="27">
        <v>390</v>
      </c>
      <c r="P653" s="26">
        <v>77.452128104356845</v>
      </c>
      <c r="Q653" s="32"/>
      <c r="R653" s="27">
        <f t="shared" si="20"/>
        <v>159846</v>
      </c>
      <c r="S653" s="26">
        <f t="shared" si="21"/>
        <v>23505.725599956731</v>
      </c>
    </row>
    <row r="654" spans="4:19">
      <c r="D654" s="23" t="s">
        <v>1547</v>
      </c>
      <c r="E654" s="23" t="s">
        <v>24</v>
      </c>
      <c r="F654" s="24">
        <v>0.14000000000000001</v>
      </c>
      <c r="G654" s="23" t="s">
        <v>1693</v>
      </c>
      <c r="H654" s="25">
        <v>1.3063</v>
      </c>
      <c r="I654" s="25">
        <v>1.3008</v>
      </c>
      <c r="J654" s="25">
        <v>1.3118000000000001</v>
      </c>
      <c r="K654" s="23" t="s">
        <v>1694</v>
      </c>
      <c r="L654" s="25">
        <v>1.3118000000000001</v>
      </c>
      <c r="M654" s="26">
        <v>77.000000000000853</v>
      </c>
      <c r="N654" s="26">
        <v>-42.979999999998689</v>
      </c>
      <c r="O654" s="27">
        <v>550</v>
      </c>
      <c r="P654" s="26">
        <v>77.000000000000853</v>
      </c>
      <c r="Q654" s="32"/>
      <c r="R654" s="27">
        <f t="shared" si="20"/>
        <v>160396</v>
      </c>
      <c r="S654" s="26">
        <f t="shared" si="21"/>
        <v>23582.725599956731</v>
      </c>
    </row>
    <row r="655" spans="4:19">
      <c r="D655" s="23" t="s">
        <v>2480</v>
      </c>
      <c r="E655" s="23" t="s">
        <v>24</v>
      </c>
      <c r="F655" s="24">
        <v>0.27</v>
      </c>
      <c r="G655" s="23" t="s">
        <v>1694</v>
      </c>
      <c r="H655" s="25">
        <v>0.74492999999999998</v>
      </c>
      <c r="I655" s="25">
        <v>0.74229000000000001</v>
      </c>
      <c r="J655" s="25">
        <v>0.74763000000000002</v>
      </c>
      <c r="K655" s="23" t="s">
        <v>2658</v>
      </c>
      <c r="L655" s="25">
        <v>0.74763000000000002</v>
      </c>
      <c r="M655" s="26">
        <v>72.900000000000958</v>
      </c>
      <c r="N655" s="26">
        <v>0</v>
      </c>
      <c r="O655" s="27">
        <v>270</v>
      </c>
      <c r="P655" s="26">
        <v>72.900000000000958</v>
      </c>
      <c r="Q655" s="32"/>
      <c r="R655" s="27">
        <f t="shared" si="20"/>
        <v>160666</v>
      </c>
      <c r="S655" s="26">
        <f t="shared" si="21"/>
        <v>23655.625599956733</v>
      </c>
    </row>
    <row r="656" spans="4:19">
      <c r="D656" s="23" t="s">
        <v>23</v>
      </c>
      <c r="E656" s="23" t="s">
        <v>24</v>
      </c>
      <c r="F656" s="24">
        <v>0.08</v>
      </c>
      <c r="G656" s="23" t="s">
        <v>301</v>
      </c>
      <c r="H656" s="25">
        <v>1.1742999999999999</v>
      </c>
      <c r="I656" s="25">
        <v>1.16255</v>
      </c>
      <c r="J656" s="25">
        <v>1.1862999999999999</v>
      </c>
      <c r="K656" s="23" t="s">
        <v>302</v>
      </c>
      <c r="L656" s="25">
        <v>1.1862999999999999</v>
      </c>
      <c r="M656" s="26">
        <v>95.9</v>
      </c>
      <c r="N656" s="26">
        <v>-74.56</v>
      </c>
      <c r="O656" s="27">
        <v>1200</v>
      </c>
      <c r="P656" s="26">
        <v>95.9</v>
      </c>
      <c r="Q656" s="32"/>
      <c r="R656" s="27">
        <f t="shared" si="20"/>
        <v>161866</v>
      </c>
      <c r="S656" s="26">
        <f t="shared" si="21"/>
        <v>23751.525599956734</v>
      </c>
    </row>
    <row r="657" spans="4:19">
      <c r="D657" s="23" t="s">
        <v>3549</v>
      </c>
      <c r="E657" s="23" t="s">
        <v>25</v>
      </c>
      <c r="F657" s="24">
        <v>0.09</v>
      </c>
      <c r="G657" s="23" t="s">
        <v>3678</v>
      </c>
      <c r="H657" s="25">
        <v>111.03400000000001</v>
      </c>
      <c r="I657" s="25">
        <v>111.834</v>
      </c>
      <c r="J657" s="25">
        <v>110.23399999999999</v>
      </c>
      <c r="K657" s="23" t="s">
        <v>3679</v>
      </c>
      <c r="L657" s="25">
        <v>110.23399999999999</v>
      </c>
      <c r="M657" s="26">
        <v>65.252324889872654</v>
      </c>
      <c r="N657" s="26">
        <v>-54.782748804983562</v>
      </c>
      <c r="O657" s="27">
        <v>800</v>
      </c>
      <c r="P657" s="26">
        <v>65.252324889872654</v>
      </c>
      <c r="Q657" s="32"/>
      <c r="R657" s="27">
        <f t="shared" si="20"/>
        <v>162666</v>
      </c>
      <c r="S657" s="26">
        <f t="shared" si="21"/>
        <v>23816.777924846607</v>
      </c>
    </row>
    <row r="658" spans="4:19">
      <c r="D658" s="23" t="s">
        <v>1949</v>
      </c>
      <c r="E658" s="23" t="s">
        <v>24</v>
      </c>
      <c r="F658" s="24">
        <v>0.14000000000000001</v>
      </c>
      <c r="G658" s="23" t="s">
        <v>2159</v>
      </c>
      <c r="H658" s="25">
        <v>0.80149000000000004</v>
      </c>
      <c r="I658" s="25">
        <v>0.79820999999999998</v>
      </c>
      <c r="J658" s="25">
        <v>0.80769000000000002</v>
      </c>
      <c r="K658" s="23" t="s">
        <v>2160</v>
      </c>
      <c r="L658" s="25">
        <v>0.79820999999999998</v>
      </c>
      <c r="M658" s="26">
        <v>70.419999999999717</v>
      </c>
      <c r="N658" s="26">
        <v>-86.755199999999789</v>
      </c>
      <c r="O658" s="27">
        <v>-328</v>
      </c>
      <c r="P658" s="26">
        <v>-45.920000000000854</v>
      </c>
      <c r="Q658" s="32"/>
      <c r="R658" s="27">
        <f t="shared" si="20"/>
        <v>162338</v>
      </c>
      <c r="S658" s="26">
        <f t="shared" si="21"/>
        <v>23770.857924846605</v>
      </c>
    </row>
    <row r="659" spans="4:19">
      <c r="D659" s="23" t="s">
        <v>3255</v>
      </c>
      <c r="E659" s="23" t="s">
        <v>24</v>
      </c>
      <c r="F659" s="24">
        <v>0.14000000000000001</v>
      </c>
      <c r="G659" s="23" t="s">
        <v>3353</v>
      </c>
      <c r="H659" s="25">
        <v>0.95523000000000002</v>
      </c>
      <c r="I659" s="25">
        <v>0.94979000000000002</v>
      </c>
      <c r="J659" s="25">
        <v>0.96072999999999997</v>
      </c>
      <c r="K659" s="23" t="s">
        <v>3354</v>
      </c>
      <c r="L659" s="25">
        <v>0.96072999999999997</v>
      </c>
      <c r="M659" s="26">
        <v>80.147387923765578</v>
      </c>
      <c r="N659" s="26">
        <v>0</v>
      </c>
      <c r="O659" s="27">
        <v>550</v>
      </c>
      <c r="P659" s="26">
        <v>80.147387923765578</v>
      </c>
      <c r="Q659" s="32"/>
      <c r="R659" s="27">
        <f t="shared" si="20"/>
        <v>162888</v>
      </c>
      <c r="S659" s="26">
        <f t="shared" si="21"/>
        <v>23851.005312770372</v>
      </c>
    </row>
    <row r="660" spans="4:19">
      <c r="D660" s="23" t="s">
        <v>2934</v>
      </c>
      <c r="E660" s="23" t="s">
        <v>25</v>
      </c>
      <c r="F660" s="24">
        <v>0.1</v>
      </c>
      <c r="G660" s="23" t="s">
        <v>3070</v>
      </c>
      <c r="H660" s="25">
        <v>1.2437199999999999</v>
      </c>
      <c r="I660" s="25">
        <v>1.2536799999999999</v>
      </c>
      <c r="J660" s="25">
        <v>0</v>
      </c>
      <c r="K660" s="23" t="s">
        <v>3071</v>
      </c>
      <c r="L660" s="25">
        <v>1.2536799999999999</v>
      </c>
      <c r="M660" s="26">
        <v>8.0468649414179367</v>
      </c>
      <c r="N660" s="26">
        <v>-79.45092645523394</v>
      </c>
      <c r="O660" s="27">
        <v>-996</v>
      </c>
      <c r="P660" s="26">
        <v>-79.45092645523394</v>
      </c>
      <c r="Q660" s="32"/>
      <c r="R660" s="27">
        <f t="shared" si="20"/>
        <v>161892</v>
      </c>
      <c r="S660" s="26">
        <f t="shared" si="21"/>
        <v>23771.55438631514</v>
      </c>
    </row>
    <row r="661" spans="4:19">
      <c r="D661" s="23" t="s">
        <v>2480</v>
      </c>
      <c r="E661" s="23" t="s">
        <v>24</v>
      </c>
      <c r="F661" s="24">
        <v>0.16</v>
      </c>
      <c r="G661" s="23" t="s">
        <v>2659</v>
      </c>
      <c r="H661" s="25">
        <v>0.75136000000000003</v>
      </c>
      <c r="I661" s="25">
        <v>0.74690999999999996</v>
      </c>
      <c r="J661" s="25">
        <v>0.75585999999999998</v>
      </c>
      <c r="K661" s="23" t="s">
        <v>2660</v>
      </c>
      <c r="L661" s="25">
        <v>0.74690999999999996</v>
      </c>
      <c r="M661" s="26">
        <v>13.502399999999231</v>
      </c>
      <c r="N661" s="26">
        <v>-71.137600000001044</v>
      </c>
      <c r="O661" s="27">
        <v>-445</v>
      </c>
      <c r="P661" s="26">
        <v>-71.137600000001044</v>
      </c>
      <c r="Q661" s="32"/>
      <c r="R661" s="27">
        <f t="shared" si="20"/>
        <v>161447</v>
      </c>
      <c r="S661" s="26">
        <f t="shared" si="21"/>
        <v>23700.416786315138</v>
      </c>
    </row>
    <row r="662" spans="4:19">
      <c r="D662" s="23" t="s">
        <v>1547</v>
      </c>
      <c r="E662" s="23" t="s">
        <v>24</v>
      </c>
      <c r="F662" s="24">
        <v>0.18</v>
      </c>
      <c r="G662" s="23" t="s">
        <v>1695</v>
      </c>
      <c r="H662" s="25">
        <v>1.3125599999999999</v>
      </c>
      <c r="I662" s="25">
        <v>1.30806</v>
      </c>
      <c r="J662" s="25">
        <v>1.3170599999999999</v>
      </c>
      <c r="K662" s="23" t="s">
        <v>1696</v>
      </c>
      <c r="L662" s="25">
        <v>1.3170599999999999</v>
      </c>
      <c r="M662" s="26">
        <v>80.999999999999076</v>
      </c>
      <c r="N662" s="26">
        <v>-52.199999999998248</v>
      </c>
      <c r="O662" s="27">
        <v>450</v>
      </c>
      <c r="P662" s="26">
        <v>80.999999999999076</v>
      </c>
      <c r="Q662" s="32"/>
      <c r="R662" s="27">
        <f t="shared" si="20"/>
        <v>161897</v>
      </c>
      <c r="S662" s="26">
        <f t="shared" si="21"/>
        <v>23781.416786315138</v>
      </c>
    </row>
    <row r="663" spans="4:19">
      <c r="D663" s="23" t="s">
        <v>1949</v>
      </c>
      <c r="E663" s="23" t="s">
        <v>24</v>
      </c>
      <c r="F663" s="24">
        <v>0.25</v>
      </c>
      <c r="G663" s="23" t="s">
        <v>2161</v>
      </c>
      <c r="H663" s="25">
        <v>0.80030000000000001</v>
      </c>
      <c r="I663" s="25">
        <v>0.79690000000000005</v>
      </c>
      <c r="J663" s="25">
        <v>0.80369999999999997</v>
      </c>
      <c r="K663" s="23" t="s">
        <v>2162</v>
      </c>
      <c r="L663" s="25">
        <v>0.80369999999999997</v>
      </c>
      <c r="M663" s="26">
        <v>85.079999999998961</v>
      </c>
      <c r="N663" s="26">
        <v>-17.169999999999213</v>
      </c>
      <c r="O663" s="27">
        <v>340</v>
      </c>
      <c r="P663" s="26">
        <v>85.079999999998961</v>
      </c>
      <c r="Q663" s="32"/>
      <c r="R663" s="27">
        <f t="shared" si="20"/>
        <v>162237</v>
      </c>
      <c r="S663" s="26">
        <f t="shared" si="21"/>
        <v>23866.496786315136</v>
      </c>
    </row>
    <row r="664" spans="4:19">
      <c r="D664" s="23" t="s">
        <v>2480</v>
      </c>
      <c r="E664" s="23" t="s">
        <v>25</v>
      </c>
      <c r="F664" s="24">
        <v>0.18</v>
      </c>
      <c r="G664" s="23" t="s">
        <v>2661</v>
      </c>
      <c r="H664" s="25">
        <v>0.74590999999999996</v>
      </c>
      <c r="I664" s="25">
        <v>0.74980999999999998</v>
      </c>
      <c r="J664" s="25">
        <v>0.74200999999999995</v>
      </c>
      <c r="K664" s="23" t="s">
        <v>2662</v>
      </c>
      <c r="L664" s="25">
        <v>0.74200999999999995</v>
      </c>
      <c r="M664" s="26">
        <v>70.200000000000259</v>
      </c>
      <c r="N664" s="26">
        <v>0</v>
      </c>
      <c r="O664" s="27">
        <v>390</v>
      </c>
      <c r="P664" s="26">
        <v>70.200000000000259</v>
      </c>
      <c r="Q664" s="32"/>
      <c r="R664" s="27">
        <f t="shared" si="20"/>
        <v>162627</v>
      </c>
      <c r="S664" s="26">
        <f t="shared" si="21"/>
        <v>23936.696786315137</v>
      </c>
    </row>
    <row r="665" spans="4:19">
      <c r="D665" s="23" t="s">
        <v>2934</v>
      </c>
      <c r="E665" s="23" t="s">
        <v>24</v>
      </c>
      <c r="F665" s="24">
        <v>0.11</v>
      </c>
      <c r="G665" s="23" t="s">
        <v>2661</v>
      </c>
      <c r="H665" s="25">
        <v>1.2554099999999999</v>
      </c>
      <c r="I665" s="25">
        <v>1.24664</v>
      </c>
      <c r="J665" s="25">
        <v>1.2642100000000001</v>
      </c>
      <c r="K665" s="23" t="s">
        <v>1698</v>
      </c>
      <c r="L665" s="25">
        <v>1.2642100000000001</v>
      </c>
      <c r="M665" s="26">
        <v>76.492563207506734</v>
      </c>
      <c r="N665" s="26">
        <v>-13.685847589424624</v>
      </c>
      <c r="O665" s="27">
        <v>880</v>
      </c>
      <c r="P665" s="26">
        <v>76.492563207506734</v>
      </c>
      <c r="Q665" s="32"/>
      <c r="R665" s="27">
        <f t="shared" si="20"/>
        <v>163507</v>
      </c>
      <c r="S665" s="26">
        <f t="shared" si="21"/>
        <v>24013.189349522643</v>
      </c>
    </row>
    <row r="666" spans="4:19">
      <c r="D666" s="23" t="s">
        <v>3255</v>
      </c>
      <c r="E666" s="23" t="s">
        <v>24</v>
      </c>
      <c r="F666" s="24">
        <v>0.2</v>
      </c>
      <c r="G666" s="23" t="s">
        <v>3355</v>
      </c>
      <c r="H666" s="25">
        <v>0.96828999999999998</v>
      </c>
      <c r="I666" s="25">
        <v>0.96445999999999998</v>
      </c>
      <c r="J666" s="25">
        <v>0.97219</v>
      </c>
      <c r="K666" s="23" t="s">
        <v>1697</v>
      </c>
      <c r="L666" s="25">
        <v>0.97219</v>
      </c>
      <c r="M666" s="26">
        <v>80.222984555128377</v>
      </c>
      <c r="N666" s="26">
        <v>-44.92195586469601</v>
      </c>
      <c r="O666" s="27">
        <v>390</v>
      </c>
      <c r="P666" s="26">
        <v>80.222984555128377</v>
      </c>
      <c r="Q666" s="32"/>
      <c r="R666" s="27">
        <f t="shared" si="20"/>
        <v>163897</v>
      </c>
      <c r="S666" s="26">
        <f t="shared" si="21"/>
        <v>24093.412334077773</v>
      </c>
    </row>
    <row r="667" spans="4:19">
      <c r="D667" s="23" t="s">
        <v>3549</v>
      </c>
      <c r="E667" s="23" t="s">
        <v>24</v>
      </c>
      <c r="F667" s="24">
        <v>0.14000000000000001</v>
      </c>
      <c r="G667" s="23" t="s">
        <v>3355</v>
      </c>
      <c r="H667" s="25">
        <v>110.95099999999999</v>
      </c>
      <c r="I667" s="25">
        <v>110.411</v>
      </c>
      <c r="J667" s="25">
        <v>111.491</v>
      </c>
      <c r="K667" s="23" t="s">
        <v>3680</v>
      </c>
      <c r="L667" s="25">
        <v>110.411</v>
      </c>
      <c r="M667" s="26">
        <v>0</v>
      </c>
      <c r="N667" s="26">
        <v>-68.471438534203017</v>
      </c>
      <c r="O667" s="27">
        <v>-540</v>
      </c>
      <c r="P667" s="26">
        <v>-68.471438534203017</v>
      </c>
      <c r="Q667" s="32"/>
      <c r="R667" s="27">
        <f t="shared" si="20"/>
        <v>163357</v>
      </c>
      <c r="S667" s="26">
        <f t="shared" si="21"/>
        <v>24024.940895543572</v>
      </c>
    </row>
    <row r="668" spans="4:19">
      <c r="D668" s="23" t="s">
        <v>1949</v>
      </c>
      <c r="E668" s="23" t="s">
        <v>25</v>
      </c>
      <c r="F668" s="24">
        <v>0.19</v>
      </c>
      <c r="G668" s="23" t="s">
        <v>2163</v>
      </c>
      <c r="H668" s="25">
        <v>0.79261999999999999</v>
      </c>
      <c r="I668" s="25">
        <v>0.79712000000000005</v>
      </c>
      <c r="J668" s="25">
        <v>0.78812000000000004</v>
      </c>
      <c r="K668" s="23" t="s">
        <v>2164</v>
      </c>
      <c r="L668" s="25">
        <v>0.79712000000000005</v>
      </c>
      <c r="M668" s="26">
        <v>22.610000000000461</v>
      </c>
      <c r="N668" s="26">
        <v>-85.621600000001138</v>
      </c>
      <c r="O668" s="27">
        <v>-450</v>
      </c>
      <c r="P668" s="26">
        <v>-85.621600000001138</v>
      </c>
      <c r="Q668" s="32"/>
      <c r="R668" s="27">
        <f t="shared" si="20"/>
        <v>162907</v>
      </c>
      <c r="S668" s="26">
        <f t="shared" si="21"/>
        <v>23939.31929554357</v>
      </c>
    </row>
    <row r="669" spans="4:19">
      <c r="D669" s="23" t="s">
        <v>1547</v>
      </c>
      <c r="E669" s="23" t="s">
        <v>25</v>
      </c>
      <c r="F669" s="24">
        <v>0.14000000000000001</v>
      </c>
      <c r="G669" s="23" t="s">
        <v>1697</v>
      </c>
      <c r="H669" s="25">
        <v>1.3109999999999999</v>
      </c>
      <c r="I669" s="25">
        <v>1.3168</v>
      </c>
      <c r="J669" s="25">
        <v>1.3051999999999999</v>
      </c>
      <c r="K669" s="23" t="s">
        <v>1698</v>
      </c>
      <c r="L669" s="25">
        <v>1.3051999999999999</v>
      </c>
      <c r="M669" s="26">
        <v>81.200000000000387</v>
      </c>
      <c r="N669" s="26">
        <v>0</v>
      </c>
      <c r="O669" s="27">
        <v>580</v>
      </c>
      <c r="P669" s="26">
        <v>81.200000000000387</v>
      </c>
      <c r="Q669" s="32"/>
      <c r="R669" s="27">
        <f t="shared" si="20"/>
        <v>163487</v>
      </c>
      <c r="S669" s="26">
        <f t="shared" si="21"/>
        <v>24020.51929554357</v>
      </c>
    </row>
    <row r="670" spans="4:19">
      <c r="D670" s="23" t="s">
        <v>1949</v>
      </c>
      <c r="E670" s="23" t="s">
        <v>25</v>
      </c>
      <c r="F670" s="24">
        <v>0.14000000000000001</v>
      </c>
      <c r="G670" s="23" t="s">
        <v>2165</v>
      </c>
      <c r="H670" s="25">
        <v>0.79161000000000004</v>
      </c>
      <c r="I670" s="25">
        <v>0.79761000000000004</v>
      </c>
      <c r="J670" s="25">
        <v>0.78561000000000003</v>
      </c>
      <c r="K670" s="23" t="s">
        <v>2166</v>
      </c>
      <c r="L670" s="25">
        <v>0.78561000000000003</v>
      </c>
      <c r="M670" s="26">
        <v>83.731200000000086</v>
      </c>
      <c r="N670" s="26">
        <v>-46.149600000000213</v>
      </c>
      <c r="O670" s="27">
        <v>600</v>
      </c>
      <c r="P670" s="26">
        <v>83.731200000000086</v>
      </c>
      <c r="Q670" s="32"/>
      <c r="R670" s="27">
        <f t="shared" si="20"/>
        <v>164087</v>
      </c>
      <c r="S670" s="26">
        <f t="shared" si="21"/>
        <v>24104.250495543569</v>
      </c>
    </row>
    <row r="671" spans="4:19">
      <c r="D671" s="23" t="s">
        <v>2480</v>
      </c>
      <c r="E671" s="23" t="s">
        <v>25</v>
      </c>
      <c r="F671" s="24">
        <v>0.15</v>
      </c>
      <c r="G671" s="23" t="s">
        <v>1698</v>
      </c>
      <c r="H671" s="25">
        <v>0.74102999999999997</v>
      </c>
      <c r="I671" s="25">
        <v>0.74580999999999997</v>
      </c>
      <c r="J671" s="25">
        <v>0.73623000000000005</v>
      </c>
      <c r="K671" s="23" t="s">
        <v>2663</v>
      </c>
      <c r="L671" s="25">
        <v>0.73623000000000005</v>
      </c>
      <c r="M671" s="26">
        <v>71.915999999998732</v>
      </c>
      <c r="N671" s="26">
        <v>-12.900000000001244</v>
      </c>
      <c r="O671" s="27">
        <v>480</v>
      </c>
      <c r="P671" s="26">
        <v>71.915999999998732</v>
      </c>
      <c r="Q671" s="32"/>
      <c r="R671" s="27">
        <f t="shared" si="20"/>
        <v>164567</v>
      </c>
      <c r="S671" s="26">
        <f t="shared" si="21"/>
        <v>24176.166495543566</v>
      </c>
    </row>
    <row r="672" spans="4:19">
      <c r="D672" s="23" t="s">
        <v>3255</v>
      </c>
      <c r="E672" s="23" t="s">
        <v>25</v>
      </c>
      <c r="F672" s="24">
        <v>0.14000000000000001</v>
      </c>
      <c r="G672" s="23" t="s">
        <v>3356</v>
      </c>
      <c r="H672" s="25">
        <v>0.96531</v>
      </c>
      <c r="I672" s="25">
        <v>0.97069000000000005</v>
      </c>
      <c r="J672" s="25">
        <v>0.95991000000000004</v>
      </c>
      <c r="K672" s="23" t="s">
        <v>3357</v>
      </c>
      <c r="L672" s="25">
        <v>0.95991000000000004</v>
      </c>
      <c r="M672" s="26">
        <v>78.414373520796502</v>
      </c>
      <c r="N672" s="26">
        <v>-32.23585177621294</v>
      </c>
      <c r="O672" s="27">
        <v>540</v>
      </c>
      <c r="P672" s="26">
        <v>78.414373520796502</v>
      </c>
      <c r="Q672" s="32"/>
      <c r="R672" s="27">
        <f t="shared" si="20"/>
        <v>165107</v>
      </c>
      <c r="S672" s="26">
        <f t="shared" si="21"/>
        <v>24254.580869064364</v>
      </c>
    </row>
    <row r="673" spans="4:19">
      <c r="D673" s="23" t="s">
        <v>23</v>
      </c>
      <c r="E673" s="23" t="s">
        <v>25</v>
      </c>
      <c r="F673" s="24">
        <v>0.19</v>
      </c>
      <c r="G673" s="23" t="s">
        <v>303</v>
      </c>
      <c r="H673" s="25">
        <v>1.17283</v>
      </c>
      <c r="I673" s="25">
        <v>1.17767</v>
      </c>
      <c r="J673" s="25">
        <v>1.1680299999999999</v>
      </c>
      <c r="K673" s="23" t="s">
        <v>304</v>
      </c>
      <c r="L673" s="25">
        <v>1.17767</v>
      </c>
      <c r="M673" s="26">
        <v>45.41</v>
      </c>
      <c r="N673" s="26">
        <v>-91.96</v>
      </c>
      <c r="O673" s="27">
        <v>-484</v>
      </c>
      <c r="P673" s="26">
        <v>-91.96</v>
      </c>
      <c r="Q673" s="32"/>
      <c r="R673" s="27">
        <f t="shared" si="20"/>
        <v>164623</v>
      </c>
      <c r="S673" s="26">
        <f t="shared" si="21"/>
        <v>24162.620869064365</v>
      </c>
    </row>
    <row r="674" spans="4:19">
      <c r="D674" s="23" t="s">
        <v>2480</v>
      </c>
      <c r="E674" s="23" t="s">
        <v>25</v>
      </c>
      <c r="F674" s="24">
        <v>0.16</v>
      </c>
      <c r="G674" s="23" t="s">
        <v>303</v>
      </c>
      <c r="H674" s="25">
        <v>0.72987000000000002</v>
      </c>
      <c r="I674" s="25">
        <v>0.73443000000000003</v>
      </c>
      <c r="J674" s="25">
        <v>0.72526999999999997</v>
      </c>
      <c r="K674" s="23" t="s">
        <v>2664</v>
      </c>
      <c r="L674" s="25">
        <v>0.72526999999999997</v>
      </c>
      <c r="M674" s="26">
        <v>73.510400000000772</v>
      </c>
      <c r="N674" s="26">
        <v>0</v>
      </c>
      <c r="O674" s="27">
        <v>460</v>
      </c>
      <c r="P674" s="26">
        <v>73.510400000000772</v>
      </c>
      <c r="Q674" s="32"/>
      <c r="R674" s="27">
        <f t="shared" si="20"/>
        <v>165083</v>
      </c>
      <c r="S674" s="26">
        <f t="shared" si="21"/>
        <v>24236.131269064364</v>
      </c>
    </row>
    <row r="675" spans="4:19">
      <c r="D675" s="23" t="s">
        <v>3549</v>
      </c>
      <c r="E675" s="23" t="s">
        <v>25</v>
      </c>
      <c r="F675" s="24">
        <v>0.15</v>
      </c>
      <c r="G675" s="23" t="s">
        <v>3681</v>
      </c>
      <c r="H675" s="25">
        <v>109.73099999999999</v>
      </c>
      <c r="I675" s="25">
        <v>110.22199999999999</v>
      </c>
      <c r="J675" s="25">
        <v>109.23099999999999</v>
      </c>
      <c r="K675" s="23" t="s">
        <v>3682</v>
      </c>
      <c r="L675" s="25">
        <v>109.23099999999999</v>
      </c>
      <c r="M675" s="26">
        <v>68.661826770788508</v>
      </c>
      <c r="N675" s="26">
        <v>0</v>
      </c>
      <c r="O675" s="27">
        <v>500</v>
      </c>
      <c r="P675" s="26">
        <v>68.661826770788508</v>
      </c>
      <c r="Q675" s="32"/>
      <c r="R675" s="27">
        <f t="shared" si="20"/>
        <v>165583</v>
      </c>
      <c r="S675" s="26">
        <f t="shared" si="21"/>
        <v>24304.793095835154</v>
      </c>
    </row>
    <row r="676" spans="4:19">
      <c r="D676" s="23" t="s">
        <v>1949</v>
      </c>
      <c r="E676" s="23" t="s">
        <v>25</v>
      </c>
      <c r="F676" s="24">
        <v>0.23</v>
      </c>
      <c r="G676" s="23" t="s">
        <v>2167</v>
      </c>
      <c r="H676" s="25">
        <v>0.78654999999999997</v>
      </c>
      <c r="I676" s="25">
        <v>0.78873000000000004</v>
      </c>
      <c r="J676" s="25">
        <v>0.78274999999999995</v>
      </c>
      <c r="K676" s="23" t="s">
        <v>2168</v>
      </c>
      <c r="L676" s="25">
        <v>0.78873000000000004</v>
      </c>
      <c r="M676" s="26">
        <v>60.719999999999445</v>
      </c>
      <c r="N676" s="26">
        <v>-87.400000000000588</v>
      </c>
      <c r="O676" s="27">
        <v>-218</v>
      </c>
      <c r="P676" s="26">
        <v>-50.140000000001628</v>
      </c>
      <c r="Q676" s="32"/>
      <c r="R676" s="27">
        <f t="shared" si="20"/>
        <v>165365</v>
      </c>
      <c r="S676" s="26">
        <f t="shared" si="21"/>
        <v>24254.65309583515</v>
      </c>
    </row>
    <row r="677" spans="4:19">
      <c r="D677" s="23" t="s">
        <v>3255</v>
      </c>
      <c r="E677" s="23" t="s">
        <v>24</v>
      </c>
      <c r="F677" s="24">
        <v>0.16</v>
      </c>
      <c r="G677" s="23" t="s">
        <v>3358</v>
      </c>
      <c r="H677" s="25">
        <v>0.96769000000000005</v>
      </c>
      <c r="I677" s="25">
        <v>0.96287999999999996</v>
      </c>
      <c r="J677" s="25">
        <v>0.97248999999999997</v>
      </c>
      <c r="K677" s="23" t="s">
        <v>3359</v>
      </c>
      <c r="L677" s="25">
        <v>0.97248999999999997</v>
      </c>
      <c r="M677" s="26">
        <v>78.972534421946406</v>
      </c>
      <c r="N677" s="26">
        <v>0</v>
      </c>
      <c r="O677" s="27">
        <v>480</v>
      </c>
      <c r="P677" s="26">
        <v>78.972534421946406</v>
      </c>
      <c r="Q677" s="32"/>
      <c r="R677" s="27">
        <f t="shared" si="20"/>
        <v>165845</v>
      </c>
      <c r="S677" s="26">
        <f t="shared" si="21"/>
        <v>24333.625630257098</v>
      </c>
    </row>
    <row r="678" spans="4:19">
      <c r="D678" s="23" t="s">
        <v>1949</v>
      </c>
      <c r="E678" s="23" t="s">
        <v>25</v>
      </c>
      <c r="F678" s="24">
        <v>0.23</v>
      </c>
      <c r="G678" s="23" t="s">
        <v>2169</v>
      </c>
      <c r="H678" s="25">
        <v>0.78654999999999997</v>
      </c>
      <c r="I678" s="25">
        <v>0.79025000000000001</v>
      </c>
      <c r="J678" s="25">
        <v>0.78285000000000005</v>
      </c>
      <c r="K678" s="23" t="s">
        <v>2170</v>
      </c>
      <c r="L678" s="25">
        <v>0.78285000000000005</v>
      </c>
      <c r="M678" s="26">
        <v>84.952799999998291</v>
      </c>
      <c r="N678" s="26">
        <v>-25.907200000000227</v>
      </c>
      <c r="O678" s="27">
        <v>370</v>
      </c>
      <c r="P678" s="26">
        <v>84.952799999998291</v>
      </c>
      <c r="Q678" s="32"/>
      <c r="R678" s="27">
        <f t="shared" si="20"/>
        <v>166215</v>
      </c>
      <c r="S678" s="26">
        <f t="shared" si="21"/>
        <v>24418.578430257097</v>
      </c>
    </row>
    <row r="679" spans="4:19">
      <c r="D679" s="23" t="s">
        <v>2480</v>
      </c>
      <c r="E679" s="23" t="s">
        <v>25</v>
      </c>
      <c r="F679" s="24">
        <v>0.19</v>
      </c>
      <c r="G679" s="23" t="s">
        <v>2665</v>
      </c>
      <c r="H679" s="25">
        <v>0.72865000000000002</v>
      </c>
      <c r="I679" s="25">
        <v>0.73246</v>
      </c>
      <c r="J679" s="25">
        <v>0.72484999999999999</v>
      </c>
      <c r="K679" s="23" t="s">
        <v>1700</v>
      </c>
      <c r="L679" s="25">
        <v>0.72484999999999999</v>
      </c>
      <c r="M679" s="26">
        <v>72.093600000000492</v>
      </c>
      <c r="N679" s="26">
        <v>-48.556399999998881</v>
      </c>
      <c r="O679" s="27">
        <v>380</v>
      </c>
      <c r="P679" s="26">
        <v>72.093600000000492</v>
      </c>
      <c r="Q679" s="32"/>
      <c r="R679" s="27">
        <f t="shared" si="20"/>
        <v>166595</v>
      </c>
      <c r="S679" s="26">
        <f t="shared" si="21"/>
        <v>24490.672030257098</v>
      </c>
    </row>
    <row r="680" spans="4:19">
      <c r="D680" s="23" t="s">
        <v>2934</v>
      </c>
      <c r="E680" s="23" t="s">
        <v>24</v>
      </c>
      <c r="F680" s="24">
        <v>0.28000000000000003</v>
      </c>
      <c r="G680" s="23" t="s">
        <v>3072</v>
      </c>
      <c r="H680" s="25">
        <v>1.2730399999999999</v>
      </c>
      <c r="I680" s="25">
        <v>1.2695399999999999</v>
      </c>
      <c r="J680" s="25">
        <v>1.27674</v>
      </c>
      <c r="K680" s="23" t="s">
        <v>1700</v>
      </c>
      <c r="L680" s="25">
        <v>1.27674</v>
      </c>
      <c r="M680" s="26">
        <v>81.1441640427973</v>
      </c>
      <c r="N680" s="26">
        <v>-27.079516594456393</v>
      </c>
      <c r="O680" s="27">
        <v>370</v>
      </c>
      <c r="P680" s="26">
        <v>81.1441640427973</v>
      </c>
      <c r="Q680" s="32"/>
      <c r="R680" s="27">
        <f t="shared" si="20"/>
        <v>166965</v>
      </c>
      <c r="S680" s="26">
        <f t="shared" si="21"/>
        <v>24571.816194299896</v>
      </c>
    </row>
    <row r="681" spans="4:19">
      <c r="D681" s="23" t="s">
        <v>3549</v>
      </c>
      <c r="E681" s="23" t="s">
        <v>24</v>
      </c>
      <c r="F681" s="24">
        <v>0.12</v>
      </c>
      <c r="G681" s="23" t="s">
        <v>3072</v>
      </c>
      <c r="H681" s="25">
        <v>110.173</v>
      </c>
      <c r="I681" s="25">
        <v>109.548</v>
      </c>
      <c r="J681" s="25">
        <v>110.82299999999999</v>
      </c>
      <c r="K681" s="23" t="s">
        <v>1700</v>
      </c>
      <c r="L681" s="25">
        <v>110.82299999999999</v>
      </c>
      <c r="M681" s="26">
        <v>70.382501827237107</v>
      </c>
      <c r="N681" s="26">
        <v>-4.4673664330073164</v>
      </c>
      <c r="O681" s="27">
        <v>650</v>
      </c>
      <c r="P681" s="26">
        <v>70.382501827237107</v>
      </c>
      <c r="Q681" s="32"/>
      <c r="R681" s="27">
        <f t="shared" si="20"/>
        <v>167615</v>
      </c>
      <c r="S681" s="26">
        <f t="shared" si="21"/>
        <v>24642.198696127132</v>
      </c>
    </row>
    <row r="682" spans="4:19">
      <c r="D682" s="23" t="s">
        <v>1547</v>
      </c>
      <c r="E682" s="23" t="s">
        <v>25</v>
      </c>
      <c r="F682" s="24">
        <v>0.15</v>
      </c>
      <c r="G682" s="23" t="s">
        <v>1699</v>
      </c>
      <c r="H682" s="25">
        <v>1.2934399999999999</v>
      </c>
      <c r="I682" s="25">
        <v>1.29904</v>
      </c>
      <c r="J682" s="25">
        <v>1.2878400000000001</v>
      </c>
      <c r="K682" s="23" t="s">
        <v>1700</v>
      </c>
      <c r="L682" s="25">
        <v>1.2878400000000001</v>
      </c>
      <c r="M682" s="26">
        <v>83.999999999997414</v>
      </c>
      <c r="N682" s="26">
        <v>0</v>
      </c>
      <c r="O682" s="27">
        <v>560</v>
      </c>
      <c r="P682" s="26">
        <v>83.999999999997414</v>
      </c>
      <c r="Q682" s="32"/>
      <c r="R682" s="27">
        <f t="shared" si="20"/>
        <v>168175</v>
      </c>
      <c r="S682" s="26">
        <f t="shared" si="21"/>
        <v>24726.198696127129</v>
      </c>
    </row>
    <row r="683" spans="4:19">
      <c r="D683" s="23" t="s">
        <v>1949</v>
      </c>
      <c r="E683" s="23" t="s">
        <v>24</v>
      </c>
      <c r="F683" s="24">
        <v>0.17</v>
      </c>
      <c r="G683" s="23" t="s">
        <v>2171</v>
      </c>
      <c r="H683" s="25">
        <v>0.78964000000000001</v>
      </c>
      <c r="I683" s="25">
        <v>0.78464</v>
      </c>
      <c r="J683" s="25">
        <v>0.79464000000000001</v>
      </c>
      <c r="K683" s="23" t="s">
        <v>2172</v>
      </c>
      <c r="L683" s="25">
        <v>0.79464000000000001</v>
      </c>
      <c r="M683" s="26">
        <v>85.163200000000074</v>
      </c>
      <c r="N683" s="26">
        <v>-6.7999999999992511</v>
      </c>
      <c r="O683" s="27">
        <v>500</v>
      </c>
      <c r="P683" s="26">
        <v>85.163200000000074</v>
      </c>
      <c r="Q683" s="32"/>
      <c r="R683" s="27">
        <f t="shared" si="20"/>
        <v>168675</v>
      </c>
      <c r="S683" s="26">
        <f t="shared" si="21"/>
        <v>24811.361896127128</v>
      </c>
    </row>
    <row r="684" spans="4:19">
      <c r="D684" s="23" t="s">
        <v>2934</v>
      </c>
      <c r="E684" s="23" t="s">
        <v>25</v>
      </c>
      <c r="F684" s="24">
        <v>0.1</v>
      </c>
      <c r="G684" s="23" t="s">
        <v>3073</v>
      </c>
      <c r="H684" s="25">
        <v>1.26163</v>
      </c>
      <c r="I684" s="25">
        <v>1.2711699999999999</v>
      </c>
      <c r="J684" s="25">
        <v>1.25213</v>
      </c>
      <c r="K684" s="23" t="s">
        <v>3074</v>
      </c>
      <c r="L684" s="25">
        <v>1.25326</v>
      </c>
      <c r="M684" s="26">
        <v>71.914960952000527</v>
      </c>
      <c r="N684" s="26">
        <v>-58.713443743275199</v>
      </c>
      <c r="O684" s="27">
        <v>837</v>
      </c>
      <c r="P684" s="26">
        <v>66.771547206053981</v>
      </c>
      <c r="Q684" s="32"/>
      <c r="R684" s="27">
        <f t="shared" si="20"/>
        <v>169512</v>
      </c>
      <c r="S684" s="26">
        <f t="shared" si="21"/>
        <v>24878.133443333183</v>
      </c>
    </row>
    <row r="685" spans="4:19">
      <c r="D685" s="23" t="s">
        <v>3549</v>
      </c>
      <c r="E685" s="23" t="s">
        <v>25</v>
      </c>
      <c r="F685" s="24">
        <v>0.17</v>
      </c>
      <c r="G685" s="23" t="s">
        <v>3683</v>
      </c>
      <c r="H685" s="25">
        <v>109.876</v>
      </c>
      <c r="I685" s="25">
        <v>110.32599999999999</v>
      </c>
      <c r="J685" s="25">
        <v>109.426</v>
      </c>
      <c r="K685" s="23" t="s">
        <v>305</v>
      </c>
      <c r="L685" s="25">
        <v>110.32599999999999</v>
      </c>
      <c r="M685" s="26">
        <v>32.242769084874105</v>
      </c>
      <c r="N685" s="26">
        <v>-69.339956130012936</v>
      </c>
      <c r="O685" s="27">
        <v>-450</v>
      </c>
      <c r="P685" s="26">
        <v>-69.339956130012936</v>
      </c>
      <c r="Q685" s="32"/>
      <c r="R685" s="27">
        <f t="shared" si="20"/>
        <v>169062</v>
      </c>
      <c r="S685" s="26">
        <f t="shared" si="21"/>
        <v>24808.793487203169</v>
      </c>
    </row>
    <row r="686" spans="4:19">
      <c r="D686" s="23" t="s">
        <v>2480</v>
      </c>
      <c r="E686" s="23" t="s">
        <v>24</v>
      </c>
      <c r="F686" s="24">
        <v>0.14000000000000001</v>
      </c>
      <c r="G686" s="23" t="s">
        <v>2666</v>
      </c>
      <c r="H686" s="25">
        <v>0.73194999999999999</v>
      </c>
      <c r="I686" s="25">
        <v>0.72663</v>
      </c>
      <c r="J686" s="25">
        <v>0.73734999999999995</v>
      </c>
      <c r="K686" s="23" t="s">
        <v>2667</v>
      </c>
      <c r="L686" s="25">
        <v>0.72975999999999996</v>
      </c>
      <c r="M686" s="26">
        <v>24.469199999999496</v>
      </c>
      <c r="N686" s="26">
        <v>-65.636200000000542</v>
      </c>
      <c r="O686" s="27">
        <v>-219</v>
      </c>
      <c r="P686" s="26">
        <v>-30.496200000000361</v>
      </c>
      <c r="Q686" s="32"/>
      <c r="R686" s="27">
        <f t="shared" si="20"/>
        <v>168843</v>
      </c>
      <c r="S686" s="26">
        <f t="shared" si="21"/>
        <v>24778.297287203168</v>
      </c>
    </row>
    <row r="687" spans="4:19">
      <c r="D687" s="23" t="s">
        <v>3255</v>
      </c>
      <c r="E687" s="23" t="s">
        <v>25</v>
      </c>
      <c r="F687" s="24">
        <v>0.13</v>
      </c>
      <c r="G687" s="23" t="s">
        <v>2666</v>
      </c>
      <c r="H687" s="25">
        <v>0.96464000000000005</v>
      </c>
      <c r="I687" s="25">
        <v>0.97063999999999995</v>
      </c>
      <c r="J687" s="25">
        <v>0.95864000000000005</v>
      </c>
      <c r="K687" s="23" t="s">
        <v>3360</v>
      </c>
      <c r="L687" s="25">
        <v>0.95864000000000005</v>
      </c>
      <c r="M687" s="26">
        <v>81.285613908464299</v>
      </c>
      <c r="N687" s="26">
        <v>-69.835541578593791</v>
      </c>
      <c r="O687" s="27">
        <v>600</v>
      </c>
      <c r="P687" s="26">
        <v>81.285613908464299</v>
      </c>
      <c r="Q687" s="32"/>
      <c r="R687" s="27">
        <f t="shared" si="20"/>
        <v>169443</v>
      </c>
      <c r="S687" s="26">
        <f t="shared" si="21"/>
        <v>24859.582901111633</v>
      </c>
    </row>
    <row r="688" spans="4:19">
      <c r="D688" s="23" t="s">
        <v>23</v>
      </c>
      <c r="E688" s="23" t="s">
        <v>25</v>
      </c>
      <c r="F688" s="24">
        <v>0.13</v>
      </c>
      <c r="G688" s="23" t="s">
        <v>305</v>
      </c>
      <c r="H688" s="25">
        <v>1.17279</v>
      </c>
      <c r="I688" s="25">
        <v>1.1797899999999999</v>
      </c>
      <c r="J688" s="25">
        <v>1.1657900000000001</v>
      </c>
      <c r="K688" s="23" t="s">
        <v>306</v>
      </c>
      <c r="L688" s="25">
        <v>1.16937</v>
      </c>
      <c r="M688" s="26">
        <v>45.76</v>
      </c>
      <c r="N688" s="26">
        <v>-33.93</v>
      </c>
      <c r="O688" s="27">
        <v>342</v>
      </c>
      <c r="P688" s="26">
        <v>44.46</v>
      </c>
      <c r="Q688" s="32"/>
      <c r="R688" s="27">
        <f t="shared" si="20"/>
        <v>169785</v>
      </c>
      <c r="S688" s="26">
        <f t="shared" si="21"/>
        <v>24904.042901111632</v>
      </c>
    </row>
    <row r="689" spans="4:19">
      <c r="D689" s="23" t="s">
        <v>1547</v>
      </c>
      <c r="E689" s="23" t="s">
        <v>25</v>
      </c>
      <c r="F689" s="24">
        <v>0.22</v>
      </c>
      <c r="G689" s="23" t="s">
        <v>305</v>
      </c>
      <c r="H689" s="25">
        <v>1.28775</v>
      </c>
      <c r="I689" s="25">
        <v>1.29155</v>
      </c>
      <c r="J689" s="25">
        <v>1.2839499999999999</v>
      </c>
      <c r="K689" s="23" t="s">
        <v>1701</v>
      </c>
      <c r="L689" s="25">
        <v>1.29155</v>
      </c>
      <c r="M689" s="26">
        <v>32.069400000000371</v>
      </c>
      <c r="N689" s="26">
        <v>-83.650600000000566</v>
      </c>
      <c r="O689" s="27">
        <v>-380</v>
      </c>
      <c r="P689" s="26">
        <v>-83.650600000000566</v>
      </c>
      <c r="Q689" s="32"/>
      <c r="R689" s="27">
        <f t="shared" si="20"/>
        <v>169405</v>
      </c>
      <c r="S689" s="26">
        <f t="shared" si="21"/>
        <v>24820.392301111631</v>
      </c>
    </row>
    <row r="690" spans="4:19">
      <c r="D690" s="23" t="s">
        <v>3549</v>
      </c>
      <c r="E690" s="23" t="s">
        <v>25</v>
      </c>
      <c r="F690" s="24">
        <v>0.1</v>
      </c>
      <c r="G690" s="23" t="s">
        <v>3684</v>
      </c>
      <c r="H690" s="25">
        <v>109.59699999999999</v>
      </c>
      <c r="I690" s="25">
        <v>110.351</v>
      </c>
      <c r="J690" s="25">
        <v>108.837</v>
      </c>
      <c r="K690" s="23" t="s">
        <v>3360</v>
      </c>
      <c r="L690" s="25">
        <v>108.837</v>
      </c>
      <c r="M690" s="26">
        <v>69.793600106716326</v>
      </c>
      <c r="N690" s="26">
        <v>0</v>
      </c>
      <c r="O690" s="27">
        <v>760</v>
      </c>
      <c r="P690" s="26">
        <v>69.793600106716326</v>
      </c>
      <c r="Q690" s="32"/>
      <c r="R690" s="27">
        <f t="shared" si="20"/>
        <v>170165</v>
      </c>
      <c r="S690" s="26">
        <f t="shared" si="21"/>
        <v>24890.185901218349</v>
      </c>
    </row>
    <row r="691" spans="4:19">
      <c r="D691" s="23" t="s">
        <v>1949</v>
      </c>
      <c r="E691" s="23" t="s">
        <v>24</v>
      </c>
      <c r="F691" s="24">
        <v>0.21</v>
      </c>
      <c r="G691" s="23" t="s">
        <v>2173</v>
      </c>
      <c r="H691" s="25">
        <v>0.79230999999999996</v>
      </c>
      <c r="I691" s="25">
        <v>0.79079999999999995</v>
      </c>
      <c r="J691" s="25">
        <v>0.79671000000000003</v>
      </c>
      <c r="K691" s="23" t="s">
        <v>2174</v>
      </c>
      <c r="L691" s="25">
        <v>0.79079999999999995</v>
      </c>
      <c r="M691" s="26">
        <v>57.464400000000211</v>
      </c>
      <c r="N691" s="26">
        <v>-86.948399999999722</v>
      </c>
      <c r="O691" s="27">
        <v>-151</v>
      </c>
      <c r="P691" s="26">
        <v>-31.575600000000239</v>
      </c>
      <c r="Q691" s="32"/>
      <c r="R691" s="27">
        <f t="shared" si="20"/>
        <v>170014</v>
      </c>
      <c r="S691" s="26">
        <f t="shared" si="21"/>
        <v>24858.610301218348</v>
      </c>
    </row>
    <row r="692" spans="4:19">
      <c r="D692" s="23" t="s">
        <v>1547</v>
      </c>
      <c r="E692" s="23" t="s">
        <v>25</v>
      </c>
      <c r="F692" s="24">
        <v>0.18</v>
      </c>
      <c r="G692" s="23" t="s">
        <v>1702</v>
      </c>
      <c r="H692" s="25">
        <v>1.2828299999999999</v>
      </c>
      <c r="I692" s="25">
        <v>1.2874300000000001</v>
      </c>
      <c r="J692" s="25">
        <v>1.27823</v>
      </c>
      <c r="K692" s="23" t="s">
        <v>1703</v>
      </c>
      <c r="L692" s="25">
        <v>1.27823</v>
      </c>
      <c r="M692" s="26">
        <v>82.758599999998879</v>
      </c>
      <c r="N692" s="26">
        <v>-30.960000000002985</v>
      </c>
      <c r="O692" s="27">
        <v>460</v>
      </c>
      <c r="P692" s="26">
        <v>82.758599999998879</v>
      </c>
      <c r="Q692" s="32"/>
      <c r="R692" s="27">
        <f t="shared" si="20"/>
        <v>170474</v>
      </c>
      <c r="S692" s="26">
        <f t="shared" si="21"/>
        <v>24941.368901218346</v>
      </c>
    </row>
    <row r="693" spans="4:19">
      <c r="D693" s="23" t="s">
        <v>2480</v>
      </c>
      <c r="E693" s="23" t="s">
        <v>25</v>
      </c>
      <c r="F693" s="24">
        <v>0.2</v>
      </c>
      <c r="G693" s="23" t="s">
        <v>1702</v>
      </c>
      <c r="H693" s="25">
        <v>0.72921000000000002</v>
      </c>
      <c r="I693" s="25">
        <v>0.73290999999999995</v>
      </c>
      <c r="J693" s="25">
        <v>0.72550999999999999</v>
      </c>
      <c r="K693" s="23" t="s">
        <v>2668</v>
      </c>
      <c r="L693" s="25">
        <v>0.72550999999999999</v>
      </c>
      <c r="M693" s="26">
        <v>73.888000000000744</v>
      </c>
      <c r="N693" s="26">
        <v>-15.199999999999658</v>
      </c>
      <c r="O693" s="27">
        <v>370</v>
      </c>
      <c r="P693" s="26">
        <v>73.888000000000744</v>
      </c>
      <c r="Q693" s="32"/>
      <c r="R693" s="27">
        <f t="shared" si="20"/>
        <v>170844</v>
      </c>
      <c r="S693" s="26">
        <f t="shared" si="21"/>
        <v>25015.256901218345</v>
      </c>
    </row>
    <row r="694" spans="4:19">
      <c r="D694" s="23" t="s">
        <v>23</v>
      </c>
      <c r="E694" s="23" t="s">
        <v>24</v>
      </c>
      <c r="F694" s="24">
        <v>0.15</v>
      </c>
      <c r="G694" s="23" t="s">
        <v>307</v>
      </c>
      <c r="H694" s="25">
        <v>1.1795199999999999</v>
      </c>
      <c r="I694" s="25">
        <v>1.1733800000000001</v>
      </c>
      <c r="J694" s="25">
        <v>1.1857200000000001</v>
      </c>
      <c r="K694" s="23" t="s">
        <v>308</v>
      </c>
      <c r="L694" s="25">
        <v>1.1857200000000001</v>
      </c>
      <c r="M694" s="26">
        <v>92.81</v>
      </c>
      <c r="N694" s="26">
        <v>-33.340000000000003</v>
      </c>
      <c r="O694" s="27">
        <v>620</v>
      </c>
      <c r="P694" s="26">
        <v>92.81</v>
      </c>
      <c r="Q694" s="32"/>
      <c r="R694" s="27">
        <f t="shared" si="20"/>
        <v>171464</v>
      </c>
      <c r="S694" s="26">
        <f t="shared" si="21"/>
        <v>25108.066901218346</v>
      </c>
    </row>
    <row r="695" spans="4:19">
      <c r="D695" s="23" t="s">
        <v>2934</v>
      </c>
      <c r="E695" s="23" t="s">
        <v>25</v>
      </c>
      <c r="F695" s="24">
        <v>0.17</v>
      </c>
      <c r="G695" s="23" t="s">
        <v>3075</v>
      </c>
      <c r="H695" s="25">
        <v>1.2545200000000001</v>
      </c>
      <c r="I695" s="25">
        <v>1.2602500000000001</v>
      </c>
      <c r="J695" s="25">
        <v>1.2487200000000001</v>
      </c>
      <c r="K695" s="23" t="s">
        <v>308</v>
      </c>
      <c r="L695" s="25">
        <v>1.2487200000000001</v>
      </c>
      <c r="M695" s="26">
        <v>78.944590903134852</v>
      </c>
      <c r="N695" s="26">
        <v>-21.53100667949823</v>
      </c>
      <c r="O695" s="27">
        <v>580</v>
      </c>
      <c r="P695" s="26">
        <v>78.944590903134852</v>
      </c>
      <c r="Q695" s="32"/>
      <c r="R695" s="27">
        <f t="shared" si="20"/>
        <v>172044</v>
      </c>
      <c r="S695" s="26">
        <f t="shared" si="21"/>
        <v>25187.011492121481</v>
      </c>
    </row>
    <row r="696" spans="4:19">
      <c r="D696" s="23" t="s">
        <v>3255</v>
      </c>
      <c r="E696" s="23" t="s">
        <v>25</v>
      </c>
      <c r="F696" s="24">
        <v>0.26</v>
      </c>
      <c r="G696" s="23" t="s">
        <v>3361</v>
      </c>
      <c r="H696" s="25">
        <v>0.96297999999999995</v>
      </c>
      <c r="I696" s="25">
        <v>0.96601999999999999</v>
      </c>
      <c r="J696" s="25">
        <v>0</v>
      </c>
      <c r="K696" s="23" t="s">
        <v>3362</v>
      </c>
      <c r="L696" s="25">
        <v>0.96601999999999999</v>
      </c>
      <c r="M696" s="26">
        <v>0</v>
      </c>
      <c r="N696" s="26">
        <v>-81.820252168693315</v>
      </c>
      <c r="O696" s="27">
        <v>-304</v>
      </c>
      <c r="P696" s="26">
        <v>-81.820252168693315</v>
      </c>
      <c r="Q696" s="32"/>
      <c r="R696" s="27">
        <f t="shared" si="20"/>
        <v>171740</v>
      </c>
      <c r="S696" s="26">
        <f t="shared" si="21"/>
        <v>25105.191239952786</v>
      </c>
    </row>
    <row r="697" spans="4:19">
      <c r="D697" s="23" t="s">
        <v>3255</v>
      </c>
      <c r="E697" s="23" t="s">
        <v>25</v>
      </c>
      <c r="F697" s="24">
        <v>0.23</v>
      </c>
      <c r="G697" s="23" t="s">
        <v>3363</v>
      </c>
      <c r="H697" s="25">
        <v>0.96311999999999998</v>
      </c>
      <c r="I697" s="25">
        <v>0.96650000000000003</v>
      </c>
      <c r="J697" s="25">
        <v>0.95972000000000002</v>
      </c>
      <c r="K697" s="23" t="s">
        <v>308</v>
      </c>
      <c r="L697" s="25">
        <v>0.95972000000000002</v>
      </c>
      <c r="M697" s="26">
        <v>81.482098945524797</v>
      </c>
      <c r="N697" s="26">
        <v>-70.470354421995793</v>
      </c>
      <c r="O697" s="27">
        <v>340</v>
      </c>
      <c r="P697" s="26">
        <v>81.482098945524797</v>
      </c>
      <c r="Q697" s="32"/>
      <c r="R697" s="27">
        <f t="shared" si="20"/>
        <v>172080</v>
      </c>
      <c r="S697" s="26">
        <f t="shared" si="21"/>
        <v>25186.673338898312</v>
      </c>
    </row>
    <row r="698" spans="4:19">
      <c r="D698" s="23" t="s">
        <v>1547</v>
      </c>
      <c r="E698" s="23" t="s">
        <v>24</v>
      </c>
      <c r="F698" s="24">
        <v>0.15</v>
      </c>
      <c r="G698" s="23" t="s">
        <v>1704</v>
      </c>
      <c r="H698" s="25">
        <v>1.2892300000000001</v>
      </c>
      <c r="I698" s="25">
        <v>1.28383</v>
      </c>
      <c r="J698" s="25">
        <v>1.2946299999999999</v>
      </c>
      <c r="K698" s="23" t="s">
        <v>1705</v>
      </c>
      <c r="L698" s="25">
        <v>1.2946299999999999</v>
      </c>
      <c r="M698" s="26">
        <v>81.002999999997741</v>
      </c>
      <c r="N698" s="26">
        <v>-28.800000000002157</v>
      </c>
      <c r="O698" s="27">
        <v>540</v>
      </c>
      <c r="P698" s="26">
        <v>81.002999999997741</v>
      </c>
      <c r="Q698" s="32"/>
      <c r="R698" s="27">
        <f t="shared" si="20"/>
        <v>172620</v>
      </c>
      <c r="S698" s="26">
        <f t="shared" si="21"/>
        <v>25267.676338898309</v>
      </c>
    </row>
    <row r="699" spans="4:19">
      <c r="D699" s="23" t="s">
        <v>1949</v>
      </c>
      <c r="E699" s="23" t="s">
        <v>24</v>
      </c>
      <c r="F699" s="24">
        <v>0.26</v>
      </c>
      <c r="G699" s="23" t="s">
        <v>2175</v>
      </c>
      <c r="H699" s="25">
        <v>0.79557</v>
      </c>
      <c r="I699" s="25">
        <v>0.79217000000000004</v>
      </c>
      <c r="J699" s="25">
        <v>0.79896999999999996</v>
      </c>
      <c r="K699" s="23" t="s">
        <v>2176</v>
      </c>
      <c r="L699" s="25">
        <v>0.79217000000000004</v>
      </c>
      <c r="M699" s="26">
        <v>44.200000000000905</v>
      </c>
      <c r="N699" s="26">
        <v>-88.316799999998921</v>
      </c>
      <c r="O699" s="27">
        <v>-340</v>
      </c>
      <c r="P699" s="26">
        <v>-88.316799999998921</v>
      </c>
      <c r="Q699" s="32"/>
      <c r="R699" s="27">
        <f t="shared" si="20"/>
        <v>172280</v>
      </c>
      <c r="S699" s="26">
        <f t="shared" si="21"/>
        <v>25179.359538898309</v>
      </c>
    </row>
    <row r="700" spans="4:19">
      <c r="D700" s="23" t="s">
        <v>1949</v>
      </c>
      <c r="E700" s="23" t="s">
        <v>24</v>
      </c>
      <c r="F700" s="24">
        <v>0.23</v>
      </c>
      <c r="G700" s="23" t="s">
        <v>2177</v>
      </c>
      <c r="H700" s="25">
        <v>0.79742000000000002</v>
      </c>
      <c r="I700" s="25">
        <v>0.79361999999999999</v>
      </c>
      <c r="J700" s="25">
        <v>0.80122000000000004</v>
      </c>
      <c r="K700" s="23" t="s">
        <v>2178</v>
      </c>
      <c r="L700" s="25">
        <v>0.79361999999999999</v>
      </c>
      <c r="M700" s="26">
        <v>48.373599999999783</v>
      </c>
      <c r="N700" s="26">
        <v>-87.326400000000589</v>
      </c>
      <c r="O700" s="27">
        <v>-380</v>
      </c>
      <c r="P700" s="26">
        <v>-87.326400000000589</v>
      </c>
      <c r="Q700" s="32"/>
      <c r="R700" s="27">
        <f t="shared" si="20"/>
        <v>171900</v>
      </c>
      <c r="S700" s="26">
        <f t="shared" si="21"/>
        <v>25092.033138898307</v>
      </c>
    </row>
    <row r="701" spans="4:19">
      <c r="D701" s="23" t="s">
        <v>2934</v>
      </c>
      <c r="E701" s="23" t="s">
        <v>24</v>
      </c>
      <c r="F701" s="24">
        <v>0.19</v>
      </c>
      <c r="G701" s="23" t="s">
        <v>3076</v>
      </c>
      <c r="H701" s="25">
        <v>1.25424</v>
      </c>
      <c r="I701" s="25">
        <v>1.2488999999999999</v>
      </c>
      <c r="J701" s="25">
        <v>1.2596400000000001</v>
      </c>
      <c r="K701" s="23" t="s">
        <v>2669</v>
      </c>
      <c r="L701" s="25">
        <v>1.2596400000000001</v>
      </c>
      <c r="M701" s="26">
        <v>81.418429313143875</v>
      </c>
      <c r="N701" s="26">
        <v>-64.176387783103465</v>
      </c>
      <c r="O701" s="27">
        <v>540</v>
      </c>
      <c r="P701" s="26">
        <v>81.418429313143875</v>
      </c>
      <c r="Q701" s="32"/>
      <c r="R701" s="27">
        <f t="shared" si="20"/>
        <v>172440</v>
      </c>
      <c r="S701" s="26">
        <f t="shared" si="21"/>
        <v>25173.451568211451</v>
      </c>
    </row>
    <row r="702" spans="4:19">
      <c r="D702" s="23" t="s">
        <v>3549</v>
      </c>
      <c r="E702" s="23" t="s">
        <v>24</v>
      </c>
      <c r="F702" s="24">
        <v>0.12</v>
      </c>
      <c r="G702" s="23" t="s">
        <v>3685</v>
      </c>
      <c r="H702" s="25">
        <v>109.932</v>
      </c>
      <c r="I702" s="25">
        <v>109.277</v>
      </c>
      <c r="J702" s="25">
        <v>110.602</v>
      </c>
      <c r="K702" s="23" t="s">
        <v>2670</v>
      </c>
      <c r="L702" s="25">
        <v>110.602</v>
      </c>
      <c r="M702" s="26">
        <v>72.640827210059314</v>
      </c>
      <c r="N702" s="26">
        <v>-12.456974266514159</v>
      </c>
      <c r="O702" s="27">
        <v>670</v>
      </c>
      <c r="P702" s="26">
        <v>72.640827210059314</v>
      </c>
      <c r="Q702" s="32"/>
      <c r="R702" s="27">
        <f t="shared" si="20"/>
        <v>173110</v>
      </c>
      <c r="S702" s="26">
        <f t="shared" si="21"/>
        <v>25246.09239542151</v>
      </c>
    </row>
    <row r="703" spans="4:19">
      <c r="D703" s="23" t="s">
        <v>2480</v>
      </c>
      <c r="E703" s="23" t="s">
        <v>25</v>
      </c>
      <c r="F703" s="24">
        <v>0.2</v>
      </c>
      <c r="G703" s="23" t="s">
        <v>2669</v>
      </c>
      <c r="H703" s="25">
        <v>0.72155000000000002</v>
      </c>
      <c r="I703" s="25">
        <v>0.72514000000000001</v>
      </c>
      <c r="J703" s="25">
        <v>0.71794999999999998</v>
      </c>
      <c r="K703" s="23" t="s">
        <v>2670</v>
      </c>
      <c r="L703" s="25">
        <v>0.71794999999999998</v>
      </c>
      <c r="M703" s="26">
        <v>71.664000000000954</v>
      </c>
      <c r="N703" s="26">
        <v>0</v>
      </c>
      <c r="O703" s="27">
        <v>360</v>
      </c>
      <c r="P703" s="26">
        <v>71.664000000000954</v>
      </c>
      <c r="Q703" s="32"/>
      <c r="R703" s="27">
        <f t="shared" si="20"/>
        <v>173470</v>
      </c>
      <c r="S703" s="26">
        <f t="shared" si="21"/>
        <v>25317.756395421511</v>
      </c>
    </row>
    <row r="704" spans="4:19">
      <c r="D704" s="23" t="s">
        <v>3255</v>
      </c>
      <c r="E704" s="23" t="s">
        <v>24</v>
      </c>
      <c r="F704" s="24">
        <v>0.14000000000000001</v>
      </c>
      <c r="G704" s="23" t="s">
        <v>2669</v>
      </c>
      <c r="H704" s="25">
        <v>0.96087</v>
      </c>
      <c r="I704" s="25">
        <v>0.95508000000000004</v>
      </c>
      <c r="J704" s="25">
        <v>0.96667000000000003</v>
      </c>
      <c r="K704" s="23" t="s">
        <v>310</v>
      </c>
      <c r="L704" s="25">
        <v>0.96667000000000003</v>
      </c>
      <c r="M704" s="26">
        <v>83.995350740682468</v>
      </c>
      <c r="N704" s="26">
        <v>-1.3114344595021579</v>
      </c>
      <c r="O704" s="27">
        <v>580</v>
      </c>
      <c r="P704" s="26">
        <v>83.995350740682468</v>
      </c>
      <c r="Q704" s="32"/>
      <c r="R704" s="27">
        <f t="shared" si="20"/>
        <v>174050</v>
      </c>
      <c r="S704" s="26">
        <f t="shared" si="21"/>
        <v>25401.751746162194</v>
      </c>
    </row>
    <row r="705" spans="4:19">
      <c r="D705" s="23" t="s">
        <v>1949</v>
      </c>
      <c r="E705" s="23" t="s">
        <v>25</v>
      </c>
      <c r="F705" s="24">
        <v>0.22</v>
      </c>
      <c r="G705" s="23" t="s">
        <v>2179</v>
      </c>
      <c r="H705" s="25">
        <v>0.79244999999999999</v>
      </c>
      <c r="I705" s="25">
        <v>0.79625000000000001</v>
      </c>
      <c r="J705" s="25">
        <v>0.78864999999999996</v>
      </c>
      <c r="K705" s="23" t="s">
        <v>2180</v>
      </c>
      <c r="L705" s="25">
        <v>0.78864999999999996</v>
      </c>
      <c r="M705" s="26">
        <v>83.177600000000567</v>
      </c>
      <c r="N705" s="26">
        <v>-1.7599999999993177</v>
      </c>
      <c r="O705" s="27">
        <v>380</v>
      </c>
      <c r="P705" s="26">
        <v>83.177600000000567</v>
      </c>
      <c r="Q705" s="32"/>
      <c r="R705" s="27">
        <f t="shared" si="20"/>
        <v>174430</v>
      </c>
      <c r="S705" s="26">
        <f t="shared" si="21"/>
        <v>25484.929346162193</v>
      </c>
    </row>
    <row r="706" spans="4:19">
      <c r="D706" s="23" t="s">
        <v>23</v>
      </c>
      <c r="E706" s="23" t="s">
        <v>25</v>
      </c>
      <c r="F706" s="24">
        <v>0.15</v>
      </c>
      <c r="G706" s="23" t="s">
        <v>309</v>
      </c>
      <c r="H706" s="25">
        <v>1.18926</v>
      </c>
      <c r="I706" s="25">
        <v>1.1954</v>
      </c>
      <c r="J706" s="25">
        <v>1.18306</v>
      </c>
      <c r="K706" s="23" t="s">
        <v>310</v>
      </c>
      <c r="L706" s="25">
        <v>1.18306</v>
      </c>
      <c r="M706" s="26">
        <v>93.03</v>
      </c>
      <c r="N706" s="26">
        <v>-19.920000000000002</v>
      </c>
      <c r="O706" s="27">
        <v>620</v>
      </c>
      <c r="P706" s="26">
        <v>93.03</v>
      </c>
      <c r="Q706" s="32"/>
      <c r="R706" s="27">
        <f t="shared" si="20"/>
        <v>175050</v>
      </c>
      <c r="S706" s="26">
        <f t="shared" si="21"/>
        <v>25577.959346162192</v>
      </c>
    </row>
    <row r="707" spans="4:19">
      <c r="D707" s="23" t="s">
        <v>1547</v>
      </c>
      <c r="E707" s="23" t="s">
        <v>25</v>
      </c>
      <c r="F707" s="24">
        <v>0.19</v>
      </c>
      <c r="G707" s="23" t="s">
        <v>310</v>
      </c>
      <c r="H707" s="25">
        <v>1.2886200000000001</v>
      </c>
      <c r="I707" s="25">
        <v>1.2916099999999999</v>
      </c>
      <c r="J707" s="25">
        <v>1.2841199999999999</v>
      </c>
      <c r="K707" s="23" t="s">
        <v>1706</v>
      </c>
      <c r="L707" s="25">
        <v>1.2916099999999999</v>
      </c>
      <c r="M707" s="26">
        <v>43.890000000000654</v>
      </c>
      <c r="N707" s="26">
        <v>-56.809999999996698</v>
      </c>
      <c r="O707" s="27">
        <v>-299</v>
      </c>
      <c r="P707" s="26">
        <v>-56.809999999996698</v>
      </c>
      <c r="Q707" s="32"/>
      <c r="R707" s="27">
        <f t="shared" si="20"/>
        <v>174751</v>
      </c>
      <c r="S707" s="26">
        <f t="shared" si="21"/>
        <v>25521.149346162194</v>
      </c>
    </row>
    <row r="708" spans="4:19">
      <c r="D708" s="23" t="s">
        <v>2934</v>
      </c>
      <c r="E708" s="23" t="s">
        <v>25</v>
      </c>
      <c r="F708" s="24">
        <v>0.17</v>
      </c>
      <c r="G708" s="23" t="s">
        <v>1706</v>
      </c>
      <c r="H708" s="25">
        <v>1.2506699999999999</v>
      </c>
      <c r="I708" s="25">
        <v>1.25668</v>
      </c>
      <c r="J708" s="25">
        <v>1.2446699999999999</v>
      </c>
      <c r="K708" s="23" t="s">
        <v>1708</v>
      </c>
      <c r="L708" s="25">
        <v>1.2446699999999999</v>
      </c>
      <c r="M708" s="26">
        <v>81.945345841205452</v>
      </c>
      <c r="N708" s="26">
        <v>0</v>
      </c>
      <c r="O708" s="27">
        <v>600</v>
      </c>
      <c r="P708" s="26">
        <v>81.945345841205452</v>
      </c>
      <c r="Q708" s="32"/>
      <c r="R708" s="27">
        <f t="shared" si="20"/>
        <v>175351</v>
      </c>
      <c r="S708" s="26">
        <f t="shared" si="21"/>
        <v>25603.0946920034</v>
      </c>
    </row>
    <row r="709" spans="4:19">
      <c r="D709" s="23" t="s">
        <v>1547</v>
      </c>
      <c r="E709" s="23" t="s">
        <v>24</v>
      </c>
      <c r="F709" s="24">
        <v>0.19</v>
      </c>
      <c r="G709" s="23" t="s">
        <v>1707</v>
      </c>
      <c r="H709" s="25">
        <v>1.2940199999999999</v>
      </c>
      <c r="I709" s="25">
        <v>1.28972</v>
      </c>
      <c r="J709" s="25">
        <v>1.2983199999999999</v>
      </c>
      <c r="K709" s="23" t="s">
        <v>1708</v>
      </c>
      <c r="L709" s="25">
        <v>1.2983199999999999</v>
      </c>
      <c r="M709" s="26">
        <v>81.699999999999434</v>
      </c>
      <c r="N709" s="26">
        <v>-67.070000000000633</v>
      </c>
      <c r="O709" s="27">
        <v>430</v>
      </c>
      <c r="P709" s="26">
        <v>81.699999999999434</v>
      </c>
      <c r="Q709" s="32"/>
      <c r="R709" s="27">
        <f t="shared" si="20"/>
        <v>175781</v>
      </c>
      <c r="S709" s="26">
        <f t="shared" si="21"/>
        <v>25684.794692003401</v>
      </c>
    </row>
    <row r="710" spans="4:19">
      <c r="D710" s="23" t="s">
        <v>1949</v>
      </c>
      <c r="E710" s="23" t="s">
        <v>24</v>
      </c>
      <c r="F710" s="24">
        <v>0.27</v>
      </c>
      <c r="G710" s="23" t="s">
        <v>2181</v>
      </c>
      <c r="H710" s="25">
        <v>0.79518999999999995</v>
      </c>
      <c r="I710" s="25">
        <v>0.79198999999999997</v>
      </c>
      <c r="J710" s="25">
        <v>0.79839000000000004</v>
      </c>
      <c r="K710" s="23" t="s">
        <v>2182</v>
      </c>
      <c r="L710" s="25">
        <v>0.79839000000000004</v>
      </c>
      <c r="M710" s="26">
        <v>86.400000000002478</v>
      </c>
      <c r="N710" s="26">
        <v>-82.889999999997471</v>
      </c>
      <c r="O710" s="27">
        <v>320</v>
      </c>
      <c r="P710" s="26">
        <v>86.400000000002478</v>
      </c>
      <c r="Q710" s="32"/>
      <c r="R710" s="27">
        <f t="shared" ref="R710:R773" si="22">R709+O710</f>
        <v>176101</v>
      </c>
      <c r="S710" s="26">
        <f t="shared" ref="S710:S773" si="23">S709+P710</f>
        <v>25771.194692003402</v>
      </c>
    </row>
    <row r="711" spans="4:19">
      <c r="D711" s="23" t="s">
        <v>3255</v>
      </c>
      <c r="E711" s="23" t="s">
        <v>25</v>
      </c>
      <c r="F711" s="24">
        <v>0.12</v>
      </c>
      <c r="G711" s="23" t="s">
        <v>3364</v>
      </c>
      <c r="H711" s="25">
        <v>0.95487999999999995</v>
      </c>
      <c r="I711" s="25">
        <v>0.9617</v>
      </c>
      <c r="J711" s="25">
        <v>0.94808000000000003</v>
      </c>
      <c r="K711" s="23" t="s">
        <v>2672</v>
      </c>
      <c r="L711" s="25">
        <v>0.94808000000000003</v>
      </c>
      <c r="M711" s="26">
        <v>85.697971570283983</v>
      </c>
      <c r="N711" s="26">
        <v>-82.001144105258632</v>
      </c>
      <c r="O711" s="27">
        <v>680</v>
      </c>
      <c r="P711" s="26">
        <v>85.697971570283983</v>
      </c>
      <c r="Q711" s="32"/>
      <c r="R711" s="27">
        <f t="shared" si="22"/>
        <v>176781</v>
      </c>
      <c r="S711" s="26">
        <f t="shared" si="23"/>
        <v>25856.892663573686</v>
      </c>
    </row>
    <row r="712" spans="4:19">
      <c r="D712" s="23" t="s">
        <v>3549</v>
      </c>
      <c r="E712" s="23" t="s">
        <v>25</v>
      </c>
      <c r="F712" s="24">
        <v>0.19</v>
      </c>
      <c r="G712" s="23" t="s">
        <v>3364</v>
      </c>
      <c r="H712" s="25">
        <v>109.46299999999999</v>
      </c>
      <c r="I712" s="25">
        <v>109.86</v>
      </c>
      <c r="J712" s="25">
        <v>109.063</v>
      </c>
      <c r="K712" s="23" t="s">
        <v>1710</v>
      </c>
      <c r="L712" s="25">
        <v>109.063</v>
      </c>
      <c r="M712" s="26">
        <v>69.684494283119278</v>
      </c>
      <c r="N712" s="26">
        <v>-15.782171349290355</v>
      </c>
      <c r="O712" s="27">
        <v>400</v>
      </c>
      <c r="P712" s="26">
        <v>69.684494283119278</v>
      </c>
      <c r="Q712" s="32"/>
      <c r="R712" s="27">
        <f t="shared" si="22"/>
        <v>177181</v>
      </c>
      <c r="S712" s="26">
        <f t="shared" si="23"/>
        <v>25926.577157856806</v>
      </c>
    </row>
    <row r="713" spans="4:19">
      <c r="D713" s="23" t="s">
        <v>1949</v>
      </c>
      <c r="E713" s="23" t="s">
        <v>24</v>
      </c>
      <c r="F713" s="24">
        <v>0.33</v>
      </c>
      <c r="G713" s="23" t="s">
        <v>2183</v>
      </c>
      <c r="H713" s="25">
        <v>0.79783000000000004</v>
      </c>
      <c r="I713" s="25">
        <v>0.79522999999999999</v>
      </c>
      <c r="J713" s="25">
        <v>0.80042999999999997</v>
      </c>
      <c r="K713" s="23" t="s">
        <v>2184</v>
      </c>
      <c r="L713" s="25">
        <v>0.80042999999999997</v>
      </c>
      <c r="M713" s="26">
        <v>85.79999999999788</v>
      </c>
      <c r="N713" s="26">
        <v>-43.559999999999597</v>
      </c>
      <c r="O713" s="27">
        <v>260</v>
      </c>
      <c r="P713" s="26">
        <v>85.79999999999788</v>
      </c>
      <c r="Q713" s="32"/>
      <c r="R713" s="27">
        <f t="shared" si="22"/>
        <v>177441</v>
      </c>
      <c r="S713" s="26">
        <f t="shared" si="23"/>
        <v>26012.377157856805</v>
      </c>
    </row>
    <row r="714" spans="4:19">
      <c r="D714" s="23" t="s">
        <v>1547</v>
      </c>
      <c r="E714" s="23" t="s">
        <v>24</v>
      </c>
      <c r="F714" s="24">
        <v>0.19</v>
      </c>
      <c r="G714" s="23" t="s">
        <v>1709</v>
      </c>
      <c r="H714" s="25">
        <v>1.29813</v>
      </c>
      <c r="I714" s="25">
        <v>1.29383</v>
      </c>
      <c r="J714" s="25">
        <v>1.30243</v>
      </c>
      <c r="K714" s="23" t="s">
        <v>1710</v>
      </c>
      <c r="L714" s="25">
        <v>1.30243</v>
      </c>
      <c r="M714" s="26">
        <v>81.699999999999434</v>
      </c>
      <c r="N714" s="26">
        <v>-6.0800000000018617</v>
      </c>
      <c r="O714" s="27">
        <v>430</v>
      </c>
      <c r="P714" s="26">
        <v>81.699999999999434</v>
      </c>
      <c r="Q714" s="32"/>
      <c r="R714" s="27">
        <f t="shared" si="22"/>
        <v>177871</v>
      </c>
      <c r="S714" s="26">
        <f t="shared" si="23"/>
        <v>26094.077157856806</v>
      </c>
    </row>
    <row r="715" spans="4:19">
      <c r="D715" s="23" t="s">
        <v>2480</v>
      </c>
      <c r="E715" s="23" t="s">
        <v>24</v>
      </c>
      <c r="F715" s="24">
        <v>0.15</v>
      </c>
      <c r="G715" s="23" t="s">
        <v>1710</v>
      </c>
      <c r="H715" s="25">
        <v>0.72294999999999998</v>
      </c>
      <c r="I715" s="25">
        <v>0.71791000000000005</v>
      </c>
      <c r="J715" s="25">
        <v>0.72794999999999999</v>
      </c>
      <c r="K715" s="23" t="s">
        <v>2671</v>
      </c>
      <c r="L715" s="25">
        <v>0.71791000000000005</v>
      </c>
      <c r="M715" s="26">
        <v>46.858500000000177</v>
      </c>
      <c r="N715" s="26">
        <v>-75.365999999999005</v>
      </c>
      <c r="O715" s="27">
        <v>-504</v>
      </c>
      <c r="P715" s="26">
        <v>-75.365999999999005</v>
      </c>
      <c r="Q715" s="32"/>
      <c r="R715" s="27">
        <f t="shared" si="22"/>
        <v>177367</v>
      </c>
      <c r="S715" s="26">
        <f t="shared" si="23"/>
        <v>26018.711157856807</v>
      </c>
    </row>
    <row r="716" spans="4:19">
      <c r="D716" s="23" t="s">
        <v>23</v>
      </c>
      <c r="E716" s="23" t="s">
        <v>24</v>
      </c>
      <c r="F716" s="24">
        <v>0.17</v>
      </c>
      <c r="G716" s="23" t="s">
        <v>311</v>
      </c>
      <c r="H716" s="25">
        <v>1.19503</v>
      </c>
      <c r="I716" s="25">
        <v>1.18963</v>
      </c>
      <c r="J716" s="25">
        <v>1.2004300000000001</v>
      </c>
      <c r="K716" s="23" t="s">
        <v>312</v>
      </c>
      <c r="L716" s="25">
        <v>1.2004300000000001</v>
      </c>
      <c r="M716" s="26">
        <v>91.64</v>
      </c>
      <c r="N716" s="26">
        <v>-72.59</v>
      </c>
      <c r="O716" s="27">
        <v>540</v>
      </c>
      <c r="P716" s="26">
        <v>91.64</v>
      </c>
      <c r="Q716" s="32"/>
      <c r="R716" s="27">
        <f t="shared" si="22"/>
        <v>177907</v>
      </c>
      <c r="S716" s="26">
        <f t="shared" si="23"/>
        <v>26110.351157856807</v>
      </c>
    </row>
    <row r="717" spans="4:19">
      <c r="D717" s="23" t="s">
        <v>3549</v>
      </c>
      <c r="E717" s="23" t="s">
        <v>25</v>
      </c>
      <c r="F717" s="24">
        <v>0.2</v>
      </c>
      <c r="G717" s="23" t="s">
        <v>312</v>
      </c>
      <c r="H717" s="25">
        <v>108.88200000000001</v>
      </c>
      <c r="I717" s="25">
        <v>109.256</v>
      </c>
      <c r="J717" s="25">
        <v>108.502</v>
      </c>
      <c r="K717" s="23" t="s">
        <v>3686</v>
      </c>
      <c r="L717" s="25">
        <v>108.502</v>
      </c>
      <c r="M717" s="26">
        <v>70.044791801074581</v>
      </c>
      <c r="N717" s="26">
        <v>-15.967844065741467</v>
      </c>
      <c r="O717" s="27">
        <v>380</v>
      </c>
      <c r="P717" s="26">
        <v>70.044791801074581</v>
      </c>
      <c r="Q717" s="32"/>
      <c r="R717" s="27">
        <f t="shared" si="22"/>
        <v>178287</v>
      </c>
      <c r="S717" s="26">
        <f t="shared" si="23"/>
        <v>26180.395949657883</v>
      </c>
    </row>
    <row r="718" spans="4:19">
      <c r="D718" s="23" t="s">
        <v>2480</v>
      </c>
      <c r="E718" s="23" t="s">
        <v>24</v>
      </c>
      <c r="F718" s="24">
        <v>0.15</v>
      </c>
      <c r="G718" s="23" t="s">
        <v>2672</v>
      </c>
      <c r="H718" s="25">
        <v>0.72482999999999997</v>
      </c>
      <c r="I718" s="25">
        <v>0.71997999999999995</v>
      </c>
      <c r="J718" s="25">
        <v>0</v>
      </c>
      <c r="K718" s="23" t="s">
        <v>2673</v>
      </c>
      <c r="L718" s="25">
        <v>0.73143999999999998</v>
      </c>
      <c r="M718" s="26">
        <v>113.25000000000085</v>
      </c>
      <c r="N718" s="26">
        <v>0</v>
      </c>
      <c r="O718" s="27">
        <v>661</v>
      </c>
      <c r="P718" s="26">
        <v>99.150000000000077</v>
      </c>
      <c r="Q718" s="32"/>
      <c r="R718" s="27">
        <f t="shared" si="22"/>
        <v>178948</v>
      </c>
      <c r="S718" s="26">
        <f t="shared" si="23"/>
        <v>26279.545949657884</v>
      </c>
    </row>
    <row r="719" spans="4:19">
      <c r="D719" s="23" t="s">
        <v>2480</v>
      </c>
      <c r="E719" s="23" t="s">
        <v>24</v>
      </c>
      <c r="F719" s="24">
        <v>0.17</v>
      </c>
      <c r="G719" s="23" t="s">
        <v>2674</v>
      </c>
      <c r="H719" s="25">
        <v>0.72818000000000005</v>
      </c>
      <c r="I719" s="25">
        <v>0.72391000000000005</v>
      </c>
      <c r="J719" s="25">
        <v>0</v>
      </c>
      <c r="K719" s="23" t="s">
        <v>313</v>
      </c>
      <c r="L719" s="25">
        <v>0.72391000000000005</v>
      </c>
      <c r="M719" s="26">
        <v>20.739999999999981</v>
      </c>
      <c r="N719" s="26">
        <v>-72.589999999999932</v>
      </c>
      <c r="O719" s="27">
        <v>-427</v>
      </c>
      <c r="P719" s="26">
        <v>-72.589999999999932</v>
      </c>
      <c r="Q719" s="32"/>
      <c r="R719" s="27">
        <f t="shared" si="22"/>
        <v>178521</v>
      </c>
      <c r="S719" s="26">
        <f t="shared" si="23"/>
        <v>26206.955949657884</v>
      </c>
    </row>
    <row r="720" spans="4:19">
      <c r="D720" s="23" t="s">
        <v>3549</v>
      </c>
      <c r="E720" s="23" t="s">
        <v>24</v>
      </c>
      <c r="F720" s="24">
        <v>0.14000000000000001</v>
      </c>
      <c r="G720" s="23" t="s">
        <v>3687</v>
      </c>
      <c r="H720" s="25">
        <v>108.85299999999999</v>
      </c>
      <c r="I720" s="25">
        <v>108.303</v>
      </c>
      <c r="J720" s="25">
        <v>109.40300000000001</v>
      </c>
      <c r="K720" s="23" t="s">
        <v>313</v>
      </c>
      <c r="L720" s="25">
        <v>109.40300000000001</v>
      </c>
      <c r="M720" s="26">
        <v>70.381982212555044</v>
      </c>
      <c r="N720" s="26">
        <v>0</v>
      </c>
      <c r="O720" s="27">
        <v>550</v>
      </c>
      <c r="P720" s="26">
        <v>70.381982212555044</v>
      </c>
      <c r="Q720" s="32"/>
      <c r="R720" s="27">
        <f t="shared" si="22"/>
        <v>179071</v>
      </c>
      <c r="S720" s="26">
        <f t="shared" si="23"/>
        <v>26277.337931870439</v>
      </c>
    </row>
    <row r="721" spans="4:19">
      <c r="D721" s="23" t="s">
        <v>23</v>
      </c>
      <c r="E721" s="23" t="s">
        <v>25</v>
      </c>
      <c r="F721" s="24">
        <v>0.2</v>
      </c>
      <c r="G721" s="23" t="s">
        <v>313</v>
      </c>
      <c r="H721" s="25">
        <v>1.1953800000000001</v>
      </c>
      <c r="I721" s="25">
        <v>1.2000900000000001</v>
      </c>
      <c r="J721" s="25">
        <v>1.19068</v>
      </c>
      <c r="K721" s="23" t="s">
        <v>314</v>
      </c>
      <c r="L721" s="25">
        <v>1.19068</v>
      </c>
      <c r="M721" s="26">
        <v>94.03</v>
      </c>
      <c r="N721" s="26">
        <v>-82.37</v>
      </c>
      <c r="O721" s="27">
        <v>470</v>
      </c>
      <c r="P721" s="26">
        <v>94.03</v>
      </c>
      <c r="Q721" s="32"/>
      <c r="R721" s="27">
        <f t="shared" si="22"/>
        <v>179541</v>
      </c>
      <c r="S721" s="26">
        <f t="shared" si="23"/>
        <v>26371.367931870438</v>
      </c>
    </row>
    <row r="722" spans="4:19">
      <c r="D722" s="23" t="s">
        <v>3255</v>
      </c>
      <c r="E722" s="23" t="s">
        <v>24</v>
      </c>
      <c r="F722" s="24">
        <v>0.22</v>
      </c>
      <c r="G722" s="23" t="s">
        <v>313</v>
      </c>
      <c r="H722" s="25">
        <v>0.95435000000000003</v>
      </c>
      <c r="I722" s="25">
        <v>0.95074000000000003</v>
      </c>
      <c r="J722" s="25">
        <v>0.95794999999999997</v>
      </c>
      <c r="K722" s="23" t="s">
        <v>3365</v>
      </c>
      <c r="L722" s="25">
        <v>0.95794999999999997</v>
      </c>
      <c r="M722" s="26">
        <v>82.674247986209124</v>
      </c>
      <c r="N722" s="26">
        <v>-31.398223201896037</v>
      </c>
      <c r="O722" s="27">
        <v>360</v>
      </c>
      <c r="P722" s="26">
        <v>82.674247986209124</v>
      </c>
      <c r="Q722" s="32"/>
      <c r="R722" s="27">
        <f t="shared" si="22"/>
        <v>179901</v>
      </c>
      <c r="S722" s="26">
        <f t="shared" si="23"/>
        <v>26454.042179856646</v>
      </c>
    </row>
    <row r="723" spans="4:19">
      <c r="D723" s="23" t="s">
        <v>1949</v>
      </c>
      <c r="E723" s="23" t="s">
        <v>25</v>
      </c>
      <c r="F723" s="24">
        <v>0.27</v>
      </c>
      <c r="G723" s="23" t="s">
        <v>2185</v>
      </c>
      <c r="H723" s="25">
        <v>0.80081999999999998</v>
      </c>
      <c r="I723" s="25">
        <v>0.80401999999999996</v>
      </c>
      <c r="J723" s="25">
        <v>0.79762</v>
      </c>
      <c r="K723" s="23" t="s">
        <v>2186</v>
      </c>
      <c r="L723" s="25">
        <v>0.80401999999999996</v>
      </c>
      <c r="M723" s="26">
        <v>27.000000000000025</v>
      </c>
      <c r="N723" s="26">
        <v>-86.39999999999948</v>
      </c>
      <c r="O723" s="27">
        <v>-320</v>
      </c>
      <c r="P723" s="26">
        <v>-86.39999999999948</v>
      </c>
      <c r="Q723" s="32"/>
      <c r="R723" s="27">
        <f t="shared" si="22"/>
        <v>179581</v>
      </c>
      <c r="S723" s="26">
        <f t="shared" si="23"/>
        <v>26367.642179856648</v>
      </c>
    </row>
    <row r="724" spans="4:19">
      <c r="D724" s="23" t="s">
        <v>2480</v>
      </c>
      <c r="E724" s="23" t="s">
        <v>25</v>
      </c>
      <c r="F724" s="24">
        <v>0.2</v>
      </c>
      <c r="G724" s="23" t="s">
        <v>2675</v>
      </c>
      <c r="H724" s="25">
        <v>0.72201000000000004</v>
      </c>
      <c r="I724" s="25">
        <v>0.72565000000000002</v>
      </c>
      <c r="J724" s="25">
        <v>0</v>
      </c>
      <c r="K724" s="23" t="s">
        <v>2676</v>
      </c>
      <c r="L724" s="25">
        <v>0.72565000000000002</v>
      </c>
      <c r="M724" s="26">
        <v>0</v>
      </c>
      <c r="N724" s="26">
        <v>-72.799999999999528</v>
      </c>
      <c r="O724" s="27">
        <v>-364</v>
      </c>
      <c r="P724" s="26">
        <v>-72.799999999999528</v>
      </c>
      <c r="Q724" s="32"/>
      <c r="R724" s="27">
        <f t="shared" si="22"/>
        <v>179217</v>
      </c>
      <c r="S724" s="26">
        <f t="shared" si="23"/>
        <v>26294.842179856649</v>
      </c>
    </row>
    <row r="725" spans="4:19">
      <c r="D725" s="23" t="s">
        <v>1949</v>
      </c>
      <c r="E725" s="23" t="s">
        <v>25</v>
      </c>
      <c r="F725" s="24">
        <v>0.41</v>
      </c>
      <c r="G725" s="23" t="s">
        <v>2187</v>
      </c>
      <c r="H725" s="25">
        <v>0.79866000000000004</v>
      </c>
      <c r="I725" s="25">
        <v>0.80078000000000005</v>
      </c>
      <c r="J725" s="25">
        <v>0</v>
      </c>
      <c r="K725" s="23" t="s">
        <v>2188</v>
      </c>
      <c r="L725" s="25">
        <v>0.80078000000000005</v>
      </c>
      <c r="M725" s="26">
        <v>0</v>
      </c>
      <c r="N725" s="26">
        <v>-86.920000000000442</v>
      </c>
      <c r="O725" s="27">
        <v>-212</v>
      </c>
      <c r="P725" s="26">
        <v>-86.920000000000442</v>
      </c>
      <c r="Q725" s="32"/>
      <c r="R725" s="27">
        <f t="shared" si="22"/>
        <v>179005</v>
      </c>
      <c r="S725" s="26">
        <f t="shared" si="23"/>
        <v>26207.922179856647</v>
      </c>
    </row>
    <row r="726" spans="4:19">
      <c r="D726" s="23" t="s">
        <v>3549</v>
      </c>
      <c r="E726" s="23" t="s">
        <v>24</v>
      </c>
      <c r="F726" s="24">
        <v>0.17</v>
      </c>
      <c r="G726" s="23" t="s">
        <v>3688</v>
      </c>
      <c r="H726" s="25">
        <v>110.479</v>
      </c>
      <c r="I726" s="25">
        <v>110.02200000000001</v>
      </c>
      <c r="J726" s="25">
        <v>110.93899999999999</v>
      </c>
      <c r="K726" s="23" t="s">
        <v>3077</v>
      </c>
      <c r="L726" s="25">
        <v>110.93899999999999</v>
      </c>
      <c r="M726" s="26">
        <v>70.489187751826634</v>
      </c>
      <c r="N726" s="26">
        <v>0</v>
      </c>
      <c r="O726" s="27">
        <v>460</v>
      </c>
      <c r="P726" s="26">
        <v>70.489187751826634</v>
      </c>
      <c r="Q726" s="32"/>
      <c r="R726" s="27">
        <f t="shared" si="22"/>
        <v>179465</v>
      </c>
      <c r="S726" s="26">
        <f t="shared" si="23"/>
        <v>26278.411367608474</v>
      </c>
    </row>
    <row r="727" spans="4:19">
      <c r="D727" s="23" t="s">
        <v>2934</v>
      </c>
      <c r="E727" s="23" t="s">
        <v>25</v>
      </c>
      <c r="F727" s="24">
        <v>0.18</v>
      </c>
      <c r="G727" s="23" t="s">
        <v>3077</v>
      </c>
      <c r="H727" s="25">
        <v>1.2126600000000001</v>
      </c>
      <c r="I727" s="25">
        <v>1.21827</v>
      </c>
      <c r="J727" s="25">
        <v>0</v>
      </c>
      <c r="K727" s="23" t="s">
        <v>3078</v>
      </c>
      <c r="L727" s="25">
        <v>1.21827</v>
      </c>
      <c r="M727" s="26">
        <v>0</v>
      </c>
      <c r="N727" s="26">
        <v>-82.888029747098813</v>
      </c>
      <c r="O727" s="27">
        <v>-561</v>
      </c>
      <c r="P727" s="26">
        <v>-82.888029747098813</v>
      </c>
      <c r="Q727" s="32"/>
      <c r="R727" s="27">
        <f t="shared" si="22"/>
        <v>178904</v>
      </c>
      <c r="S727" s="26">
        <f t="shared" si="23"/>
        <v>26195.523337861374</v>
      </c>
    </row>
    <row r="728" spans="4:19">
      <c r="D728" s="23" t="s">
        <v>2480</v>
      </c>
      <c r="E728" s="23" t="s">
        <v>24</v>
      </c>
      <c r="F728" s="24">
        <v>0.15</v>
      </c>
      <c r="G728" s="23" t="s">
        <v>2677</v>
      </c>
      <c r="H728" s="25">
        <v>0.72772999999999999</v>
      </c>
      <c r="I728" s="25">
        <v>0.7228</v>
      </c>
      <c r="J728" s="25">
        <v>0.73272999999999999</v>
      </c>
      <c r="K728" s="23" t="s">
        <v>2678</v>
      </c>
      <c r="L728" s="25">
        <v>0.73272999999999999</v>
      </c>
      <c r="M728" s="26">
        <v>75.058500000000066</v>
      </c>
      <c r="N728" s="26">
        <v>-6.8415000000002388</v>
      </c>
      <c r="O728" s="27">
        <v>500</v>
      </c>
      <c r="P728" s="26">
        <v>75.058500000000066</v>
      </c>
      <c r="Q728" s="32"/>
      <c r="R728" s="27">
        <f t="shared" si="22"/>
        <v>179404</v>
      </c>
      <c r="S728" s="26">
        <f t="shared" si="23"/>
        <v>26270.581837861373</v>
      </c>
    </row>
    <row r="729" spans="4:19">
      <c r="D729" s="23" t="s">
        <v>1949</v>
      </c>
      <c r="E729" s="23" t="s">
        <v>24</v>
      </c>
      <c r="F729" s="24">
        <v>0.19</v>
      </c>
      <c r="G729" s="23" t="s">
        <v>2189</v>
      </c>
      <c r="H729" s="25">
        <v>0.80298999999999998</v>
      </c>
      <c r="I729" s="25">
        <v>0.79842999999999997</v>
      </c>
      <c r="J729" s="25">
        <v>0</v>
      </c>
      <c r="K729" s="23" t="s">
        <v>2190</v>
      </c>
      <c r="L729" s="25">
        <v>0.79912000000000005</v>
      </c>
      <c r="M729" s="26">
        <v>9.5608000000010627</v>
      </c>
      <c r="N729" s="26">
        <v>-86.579200000000156</v>
      </c>
      <c r="O729" s="27">
        <v>-387</v>
      </c>
      <c r="P729" s="26">
        <v>-73.469199999998651</v>
      </c>
      <c r="Q729" s="32"/>
      <c r="R729" s="27">
        <f t="shared" si="22"/>
        <v>179017</v>
      </c>
      <c r="S729" s="26">
        <f t="shared" si="23"/>
        <v>26197.112637861374</v>
      </c>
    </row>
    <row r="730" spans="4:19">
      <c r="D730" s="23" t="s">
        <v>3255</v>
      </c>
      <c r="E730" s="23" t="s">
        <v>25</v>
      </c>
      <c r="F730" s="24">
        <v>0.16</v>
      </c>
      <c r="G730" s="23" t="s">
        <v>3366</v>
      </c>
      <c r="H730" s="25">
        <v>0.95701000000000003</v>
      </c>
      <c r="I730" s="25">
        <v>0.96201999999999999</v>
      </c>
      <c r="J730" s="25">
        <v>0</v>
      </c>
      <c r="K730" s="23" t="s">
        <v>3367</v>
      </c>
      <c r="L730" s="25">
        <v>0.96201999999999999</v>
      </c>
      <c r="M730" s="26">
        <v>0</v>
      </c>
      <c r="N730" s="26">
        <v>-83.422943941184641</v>
      </c>
      <c r="O730" s="27">
        <v>-501</v>
      </c>
      <c r="P730" s="26">
        <v>-83.422943941184641</v>
      </c>
      <c r="Q730" s="32"/>
      <c r="R730" s="27">
        <f t="shared" si="22"/>
        <v>178516</v>
      </c>
      <c r="S730" s="26">
        <f t="shared" si="23"/>
        <v>26113.689693920191</v>
      </c>
    </row>
    <row r="731" spans="4:19">
      <c r="D731" s="23" t="s">
        <v>1949</v>
      </c>
      <c r="E731" s="23" t="s">
        <v>25</v>
      </c>
      <c r="F731" s="24">
        <v>0.27</v>
      </c>
      <c r="G731" s="23" t="s">
        <v>2191</v>
      </c>
      <c r="H731" s="25">
        <v>0.79857</v>
      </c>
      <c r="I731" s="25">
        <v>0.80176999999999998</v>
      </c>
      <c r="J731" s="25">
        <v>0.79537000000000002</v>
      </c>
      <c r="K731" s="23" t="s">
        <v>2192</v>
      </c>
      <c r="L731" s="25">
        <v>0.79537000000000002</v>
      </c>
      <c r="M731" s="26">
        <v>86.39999999999948</v>
      </c>
      <c r="N731" s="26">
        <v>-27.540000000000564</v>
      </c>
      <c r="O731" s="27">
        <v>320</v>
      </c>
      <c r="P731" s="26">
        <v>86.39999999999948</v>
      </c>
      <c r="Q731" s="32"/>
      <c r="R731" s="27">
        <f t="shared" si="22"/>
        <v>178836</v>
      </c>
      <c r="S731" s="26">
        <f t="shared" si="23"/>
        <v>26200.089693920188</v>
      </c>
    </row>
    <row r="732" spans="4:19">
      <c r="D732" s="23" t="s">
        <v>2934</v>
      </c>
      <c r="E732" s="23" t="s">
        <v>24</v>
      </c>
      <c r="F732" s="24">
        <v>0.15</v>
      </c>
      <c r="G732" s="23" t="s">
        <v>3079</v>
      </c>
      <c r="H732" s="25">
        <v>1.2251000000000001</v>
      </c>
      <c r="I732" s="25">
        <v>1.21837</v>
      </c>
      <c r="J732" s="25">
        <v>1.2318</v>
      </c>
      <c r="K732" s="23" t="s">
        <v>3080</v>
      </c>
      <c r="L732" s="25">
        <v>1.2301200000000001</v>
      </c>
      <c r="M732" s="26">
        <v>81.53421988623343</v>
      </c>
      <c r="N732" s="26">
        <v>-68.687260975880747</v>
      </c>
      <c r="O732" s="27">
        <v>502</v>
      </c>
      <c r="P732" s="26">
        <v>61.18668838871676</v>
      </c>
      <c r="Q732" s="32"/>
      <c r="R732" s="27">
        <f t="shared" si="22"/>
        <v>179338</v>
      </c>
      <c r="S732" s="26">
        <f t="shared" si="23"/>
        <v>26261.276382308904</v>
      </c>
    </row>
    <row r="733" spans="4:19">
      <c r="D733" s="23" t="s">
        <v>1949</v>
      </c>
      <c r="E733" s="23" t="s">
        <v>24</v>
      </c>
      <c r="F733" s="24">
        <v>0.24</v>
      </c>
      <c r="G733" s="23" t="s">
        <v>2193</v>
      </c>
      <c r="H733" s="25">
        <v>0.80176999999999998</v>
      </c>
      <c r="I733" s="25">
        <v>0.79817000000000005</v>
      </c>
      <c r="J733" s="25">
        <v>0.80537000000000003</v>
      </c>
      <c r="K733" s="23" t="s">
        <v>2194</v>
      </c>
      <c r="L733" s="25">
        <v>0.80537000000000003</v>
      </c>
      <c r="M733" s="26">
        <v>86.476800000001148</v>
      </c>
      <c r="N733" s="26">
        <v>-45.283199999998736</v>
      </c>
      <c r="O733" s="27">
        <v>360</v>
      </c>
      <c r="P733" s="26">
        <v>86.476800000001148</v>
      </c>
      <c r="Q733" s="32"/>
      <c r="R733" s="27">
        <f t="shared" si="22"/>
        <v>179698</v>
      </c>
      <c r="S733" s="26">
        <f t="shared" si="23"/>
        <v>26347.753182308905</v>
      </c>
    </row>
    <row r="734" spans="4:19">
      <c r="D734" s="23" t="s">
        <v>1547</v>
      </c>
      <c r="E734" s="23" t="s">
        <v>24</v>
      </c>
      <c r="F734" s="24">
        <v>0.09</v>
      </c>
      <c r="G734" s="23" t="s">
        <v>1711</v>
      </c>
      <c r="H734" s="25">
        <v>1.3552299999999999</v>
      </c>
      <c r="I734" s="25">
        <v>1.34623</v>
      </c>
      <c r="J734" s="25">
        <v>1.3642300000000001</v>
      </c>
      <c r="K734" s="23" t="s">
        <v>1712</v>
      </c>
      <c r="L734" s="25">
        <v>1.3642300000000001</v>
      </c>
      <c r="M734" s="26">
        <v>81.000000000001066</v>
      </c>
      <c r="N734" s="26">
        <v>-34.019999999999051</v>
      </c>
      <c r="O734" s="27">
        <v>900</v>
      </c>
      <c r="P734" s="26">
        <v>81.000000000001066</v>
      </c>
      <c r="Q734" s="32"/>
      <c r="R734" s="27">
        <f t="shared" si="22"/>
        <v>180598</v>
      </c>
      <c r="S734" s="26">
        <f t="shared" si="23"/>
        <v>26428.753182308905</v>
      </c>
    </row>
    <row r="735" spans="4:19">
      <c r="D735" s="23" t="s">
        <v>1949</v>
      </c>
      <c r="E735" s="23" t="s">
        <v>25</v>
      </c>
      <c r="F735" s="24">
        <v>0.24</v>
      </c>
      <c r="G735" s="23" t="s">
        <v>2195</v>
      </c>
      <c r="H735" s="25">
        <v>0.79839000000000004</v>
      </c>
      <c r="I735" s="25">
        <v>0.80208999999999997</v>
      </c>
      <c r="J735" s="25">
        <v>0.79469000000000001</v>
      </c>
      <c r="K735" s="23" t="s">
        <v>2196</v>
      </c>
      <c r="L735" s="25">
        <v>0.79469000000000001</v>
      </c>
      <c r="M735" s="26">
        <v>88.800000000000878</v>
      </c>
      <c r="N735" s="26">
        <v>-7.4399999999981148</v>
      </c>
      <c r="O735" s="27">
        <v>370</v>
      </c>
      <c r="P735" s="26">
        <v>88.800000000000878</v>
      </c>
      <c r="Q735" s="32"/>
      <c r="R735" s="27">
        <f t="shared" si="22"/>
        <v>180968</v>
      </c>
      <c r="S735" s="26">
        <f t="shared" si="23"/>
        <v>26517.553182308904</v>
      </c>
    </row>
    <row r="736" spans="4:19">
      <c r="D736" s="23" t="s">
        <v>2480</v>
      </c>
      <c r="E736" s="23" t="s">
        <v>25</v>
      </c>
      <c r="F736" s="24">
        <v>0.2</v>
      </c>
      <c r="G736" s="23" t="s">
        <v>2679</v>
      </c>
      <c r="H736" s="25">
        <v>0.72801000000000005</v>
      </c>
      <c r="I736" s="25">
        <v>0.73170000000000002</v>
      </c>
      <c r="J736" s="25">
        <v>0.72431000000000001</v>
      </c>
      <c r="K736" s="23" t="s">
        <v>2680</v>
      </c>
      <c r="L736" s="25">
        <v>0.73170000000000002</v>
      </c>
      <c r="M736" s="26">
        <v>0</v>
      </c>
      <c r="N736" s="26">
        <v>-73.799999999999415</v>
      </c>
      <c r="O736" s="27">
        <v>-369</v>
      </c>
      <c r="P736" s="26">
        <v>-73.799999999999415</v>
      </c>
      <c r="Q736" s="32"/>
      <c r="R736" s="27">
        <f t="shared" si="22"/>
        <v>180599</v>
      </c>
      <c r="S736" s="26">
        <f t="shared" si="23"/>
        <v>26443.753182308905</v>
      </c>
    </row>
    <row r="737" spans="4:19">
      <c r="D737" s="23" t="s">
        <v>3255</v>
      </c>
      <c r="E737" s="23" t="s">
        <v>24</v>
      </c>
      <c r="F737" s="24">
        <v>0.22</v>
      </c>
      <c r="G737" s="23" t="s">
        <v>3368</v>
      </c>
      <c r="H737" s="25">
        <v>0.97038999999999997</v>
      </c>
      <c r="I737" s="25">
        <v>0.96660999999999997</v>
      </c>
      <c r="J737" s="25">
        <v>0.97419</v>
      </c>
      <c r="K737" s="23" t="s">
        <v>315</v>
      </c>
      <c r="L737" s="25">
        <v>0.97419</v>
      </c>
      <c r="M737" s="26">
        <v>85.812616075009402</v>
      </c>
      <c r="N737" s="26">
        <v>-35.651617431513728</v>
      </c>
      <c r="O737" s="27">
        <v>380</v>
      </c>
      <c r="P737" s="26">
        <v>85.812616075009402</v>
      </c>
      <c r="Q737" s="32"/>
      <c r="R737" s="27">
        <f t="shared" si="22"/>
        <v>180979</v>
      </c>
      <c r="S737" s="26">
        <f t="shared" si="23"/>
        <v>26529.565798383916</v>
      </c>
    </row>
    <row r="738" spans="4:19">
      <c r="D738" s="23" t="s">
        <v>23</v>
      </c>
      <c r="E738" s="23" t="s">
        <v>25</v>
      </c>
      <c r="F738" s="24">
        <v>0.2</v>
      </c>
      <c r="G738" s="23" t="s">
        <v>315</v>
      </c>
      <c r="H738" s="25">
        <v>1.1896899999999999</v>
      </c>
      <c r="I738" s="25">
        <v>1.1943999999999999</v>
      </c>
      <c r="J738" s="25">
        <v>1.18499</v>
      </c>
      <c r="K738" s="23" t="s">
        <v>316</v>
      </c>
      <c r="L738" s="25">
        <v>1.18499</v>
      </c>
      <c r="M738" s="26">
        <v>94</v>
      </c>
      <c r="N738" s="26">
        <v>0</v>
      </c>
      <c r="O738" s="27">
        <v>470</v>
      </c>
      <c r="P738" s="26">
        <v>94</v>
      </c>
      <c r="Q738" s="32"/>
      <c r="R738" s="27">
        <f t="shared" si="22"/>
        <v>181449</v>
      </c>
      <c r="S738" s="26">
        <f t="shared" si="23"/>
        <v>26623.565798383916</v>
      </c>
    </row>
    <row r="739" spans="4:19">
      <c r="D739" s="23" t="s">
        <v>1949</v>
      </c>
      <c r="E739" s="23" t="s">
        <v>25</v>
      </c>
      <c r="F739" s="24">
        <v>0.27</v>
      </c>
      <c r="G739" s="23" t="s">
        <v>2197</v>
      </c>
      <c r="H739" s="25">
        <v>0.79405999999999999</v>
      </c>
      <c r="I739" s="25">
        <v>0.79725999999999997</v>
      </c>
      <c r="J739" s="25">
        <v>0.79086000000000001</v>
      </c>
      <c r="K739" s="23" t="s">
        <v>2198</v>
      </c>
      <c r="L739" s="25">
        <v>0.79086000000000001</v>
      </c>
      <c r="M739" s="26">
        <v>86.227199999999485</v>
      </c>
      <c r="N739" s="26">
        <v>-50.759999999999806</v>
      </c>
      <c r="O739" s="27">
        <v>320</v>
      </c>
      <c r="P739" s="26">
        <v>86.227199999999485</v>
      </c>
      <c r="Q739" s="32"/>
      <c r="R739" s="27">
        <f t="shared" si="22"/>
        <v>181769</v>
      </c>
      <c r="S739" s="26">
        <f t="shared" si="23"/>
        <v>26709.792998383917</v>
      </c>
    </row>
    <row r="740" spans="4:19">
      <c r="D740" s="23" t="s">
        <v>2934</v>
      </c>
      <c r="E740" s="23" t="s">
        <v>24</v>
      </c>
      <c r="F740" s="24">
        <v>0.15</v>
      </c>
      <c r="G740" s="23" t="s">
        <v>3081</v>
      </c>
      <c r="H740" s="25">
        <v>1.23712</v>
      </c>
      <c r="I740" s="25">
        <v>1.2305999999999999</v>
      </c>
      <c r="J740" s="25">
        <v>1.2436199999999999</v>
      </c>
      <c r="K740" s="23" t="s">
        <v>3082</v>
      </c>
      <c r="L740" s="25">
        <v>1.2436199999999999</v>
      </c>
      <c r="M740" s="26">
        <v>78.346743744350292</v>
      </c>
      <c r="N740" s="26">
        <v>-50.514524943410457</v>
      </c>
      <c r="O740" s="27">
        <v>650</v>
      </c>
      <c r="P740" s="26">
        <v>78.346743744350292</v>
      </c>
      <c r="Q740" s="32"/>
      <c r="R740" s="27">
        <f t="shared" si="22"/>
        <v>182419</v>
      </c>
      <c r="S740" s="26">
        <f t="shared" si="23"/>
        <v>26788.139742128267</v>
      </c>
    </row>
    <row r="741" spans="4:19">
      <c r="D741" s="23" t="s">
        <v>1547</v>
      </c>
      <c r="E741" s="23" t="s">
        <v>25</v>
      </c>
      <c r="F741" s="24">
        <v>0.12</v>
      </c>
      <c r="G741" s="23" t="s">
        <v>1713</v>
      </c>
      <c r="H741" s="25">
        <v>1.3428100000000001</v>
      </c>
      <c r="I741" s="25">
        <v>1.3500099999999999</v>
      </c>
      <c r="J741" s="25">
        <v>1.33561</v>
      </c>
      <c r="K741" s="23" t="s">
        <v>1714</v>
      </c>
      <c r="L741" s="25">
        <v>1.33561</v>
      </c>
      <c r="M741" s="26">
        <v>86.289600000001144</v>
      </c>
      <c r="N741" s="26">
        <v>-42.959999999998999</v>
      </c>
      <c r="O741" s="27">
        <v>720</v>
      </c>
      <c r="P741" s="26">
        <v>86.289600000001144</v>
      </c>
      <c r="Q741" s="32"/>
      <c r="R741" s="27">
        <f t="shared" si="22"/>
        <v>183139</v>
      </c>
      <c r="S741" s="26">
        <f t="shared" si="23"/>
        <v>26874.429342128267</v>
      </c>
    </row>
    <row r="742" spans="4:19">
      <c r="D742" s="23" t="s">
        <v>3255</v>
      </c>
      <c r="E742" s="23" t="s">
        <v>24</v>
      </c>
      <c r="F742" s="24">
        <v>0.24</v>
      </c>
      <c r="G742" s="23" t="s">
        <v>3369</v>
      </c>
      <c r="H742" s="25">
        <v>0.97123000000000004</v>
      </c>
      <c r="I742" s="25">
        <v>0.96784000000000003</v>
      </c>
      <c r="J742" s="25">
        <v>0.97463</v>
      </c>
      <c r="K742" s="23" t="s">
        <v>3370</v>
      </c>
      <c r="L742" s="25">
        <v>0.97463</v>
      </c>
      <c r="M742" s="26">
        <v>83.724079907245823</v>
      </c>
      <c r="N742" s="26">
        <v>0</v>
      </c>
      <c r="O742" s="27">
        <v>340</v>
      </c>
      <c r="P742" s="26">
        <v>83.724079907245823</v>
      </c>
      <c r="Q742" s="32"/>
      <c r="R742" s="27">
        <f t="shared" si="22"/>
        <v>183479</v>
      </c>
      <c r="S742" s="26">
        <f t="shared" si="23"/>
        <v>26958.153422035513</v>
      </c>
    </row>
    <row r="743" spans="4:19">
      <c r="D743" s="23" t="s">
        <v>3549</v>
      </c>
      <c r="E743" s="23" t="s">
        <v>24</v>
      </c>
      <c r="F743" s="24">
        <v>0.14000000000000001</v>
      </c>
      <c r="G743" s="23" t="s">
        <v>3369</v>
      </c>
      <c r="H743" s="25">
        <v>112.551</v>
      </c>
      <c r="I743" s="25">
        <v>111.952</v>
      </c>
      <c r="J743" s="25">
        <v>113.151</v>
      </c>
      <c r="K743" s="23" t="s">
        <v>3689</v>
      </c>
      <c r="L743" s="25">
        <v>113.151</v>
      </c>
      <c r="M743" s="26">
        <v>74.23708142216968</v>
      </c>
      <c r="N743" s="26">
        <v>0</v>
      </c>
      <c r="O743" s="27">
        <v>600</v>
      </c>
      <c r="P743" s="26">
        <v>74.23708142216968</v>
      </c>
      <c r="Q743" s="32"/>
      <c r="R743" s="27">
        <f t="shared" si="22"/>
        <v>184079</v>
      </c>
      <c r="S743" s="26">
        <f t="shared" si="23"/>
        <v>27032.390503457682</v>
      </c>
    </row>
    <row r="744" spans="4:19">
      <c r="D744" s="23" t="s">
        <v>1547</v>
      </c>
      <c r="E744" s="23" t="s">
        <v>25</v>
      </c>
      <c r="F744" s="24">
        <v>0.15</v>
      </c>
      <c r="G744" s="23" t="s">
        <v>1715</v>
      </c>
      <c r="H744" s="25">
        <v>1.3372599999999999</v>
      </c>
      <c r="I744" s="25">
        <v>1.3429599999999999</v>
      </c>
      <c r="J744" s="25">
        <v>1.3315600000000001</v>
      </c>
      <c r="K744" s="23" t="s">
        <v>317</v>
      </c>
      <c r="L744" s="25">
        <v>1.3315600000000001</v>
      </c>
      <c r="M744" s="26">
        <v>85.465499999997249</v>
      </c>
      <c r="N744" s="26">
        <v>-78.150000000002379</v>
      </c>
      <c r="O744" s="27">
        <v>570</v>
      </c>
      <c r="P744" s="26">
        <v>85.465499999997249</v>
      </c>
      <c r="Q744" s="32"/>
      <c r="R744" s="27">
        <f t="shared" si="22"/>
        <v>184649</v>
      </c>
      <c r="S744" s="26">
        <f t="shared" si="23"/>
        <v>27117.85600345768</v>
      </c>
    </row>
    <row r="745" spans="4:19">
      <c r="D745" s="23" t="s">
        <v>3549</v>
      </c>
      <c r="E745" s="23" t="s">
        <v>24</v>
      </c>
      <c r="F745" s="24">
        <v>0.17</v>
      </c>
      <c r="G745" s="23" t="s">
        <v>3690</v>
      </c>
      <c r="H745" s="25">
        <v>112.88200000000001</v>
      </c>
      <c r="I745" s="25">
        <v>112.392</v>
      </c>
      <c r="J745" s="25">
        <v>113.372</v>
      </c>
      <c r="K745" s="23" t="s">
        <v>3691</v>
      </c>
      <c r="L745" s="25">
        <v>112.392</v>
      </c>
      <c r="M745" s="26">
        <v>46.533937327627712</v>
      </c>
      <c r="N745" s="26">
        <v>-74.163823228841153</v>
      </c>
      <c r="O745" s="27">
        <v>-490</v>
      </c>
      <c r="P745" s="26">
        <v>-74.163823228841153</v>
      </c>
      <c r="Q745" s="32"/>
      <c r="R745" s="27">
        <f t="shared" si="22"/>
        <v>184159</v>
      </c>
      <c r="S745" s="26">
        <f t="shared" si="23"/>
        <v>27043.692180228838</v>
      </c>
    </row>
    <row r="746" spans="4:19">
      <c r="D746" s="23" t="s">
        <v>23</v>
      </c>
      <c r="E746" s="23" t="s">
        <v>25</v>
      </c>
      <c r="F746" s="24">
        <v>0.32</v>
      </c>
      <c r="G746" s="23" t="s">
        <v>317</v>
      </c>
      <c r="H746" s="25">
        <v>1.1768099999999999</v>
      </c>
      <c r="I746" s="25">
        <v>1.1798</v>
      </c>
      <c r="J746" s="25">
        <v>1.17381</v>
      </c>
      <c r="K746" s="23" t="s">
        <v>318</v>
      </c>
      <c r="L746" s="25">
        <v>1.17381</v>
      </c>
      <c r="M746" s="26">
        <v>96</v>
      </c>
      <c r="N746" s="26">
        <v>0</v>
      </c>
      <c r="O746" s="27">
        <v>300</v>
      </c>
      <c r="P746" s="26">
        <v>96</v>
      </c>
      <c r="Q746" s="32"/>
      <c r="R746" s="27">
        <f t="shared" si="22"/>
        <v>184459</v>
      </c>
      <c r="S746" s="26">
        <f t="shared" si="23"/>
        <v>27139.692180228838</v>
      </c>
    </row>
    <row r="747" spans="4:19">
      <c r="D747" s="23" t="s">
        <v>23</v>
      </c>
      <c r="E747" s="23" t="s">
        <v>25</v>
      </c>
      <c r="F747" s="24">
        <v>0.24</v>
      </c>
      <c r="G747" s="23" t="s">
        <v>319</v>
      </c>
      <c r="H747" s="25">
        <v>1.1738200000000001</v>
      </c>
      <c r="I747" s="25">
        <v>1.1778200000000001</v>
      </c>
      <c r="J747" s="25">
        <v>0</v>
      </c>
      <c r="K747" s="23" t="s">
        <v>320</v>
      </c>
      <c r="L747" s="25">
        <v>1.1778200000000001</v>
      </c>
      <c r="M747" s="26">
        <v>0</v>
      </c>
      <c r="N747" s="26">
        <v>-96</v>
      </c>
      <c r="O747" s="27">
        <v>-400</v>
      </c>
      <c r="P747" s="26">
        <v>-96</v>
      </c>
      <c r="Q747" s="32"/>
      <c r="R747" s="27">
        <f t="shared" si="22"/>
        <v>184059</v>
      </c>
      <c r="S747" s="26">
        <f t="shared" si="23"/>
        <v>27043.692180228838</v>
      </c>
    </row>
    <row r="748" spans="4:19">
      <c r="D748" s="23" t="s">
        <v>1949</v>
      </c>
      <c r="E748" s="23" t="s">
        <v>24</v>
      </c>
      <c r="F748" s="24">
        <v>0.22</v>
      </c>
      <c r="G748" s="23" t="s">
        <v>2199</v>
      </c>
      <c r="H748" s="25">
        <v>0.78652</v>
      </c>
      <c r="I748" s="25">
        <v>0.78251999999999999</v>
      </c>
      <c r="J748" s="25">
        <v>0.79052</v>
      </c>
      <c r="K748" s="23" t="s">
        <v>2200</v>
      </c>
      <c r="L748" s="25">
        <v>0.78251999999999999</v>
      </c>
      <c r="M748" s="26">
        <v>21.340000000000579</v>
      </c>
      <c r="N748" s="26">
        <v>-87.78880000000008</v>
      </c>
      <c r="O748" s="27">
        <v>-400</v>
      </c>
      <c r="P748" s="26">
        <v>-87.78880000000008</v>
      </c>
      <c r="Q748" s="32"/>
      <c r="R748" s="27">
        <f t="shared" si="22"/>
        <v>183659</v>
      </c>
      <c r="S748" s="26">
        <f t="shared" si="23"/>
        <v>26955.90338022884</v>
      </c>
    </row>
    <row r="749" spans="4:19">
      <c r="D749" s="23" t="s">
        <v>3549</v>
      </c>
      <c r="E749" s="23" t="s">
        <v>25</v>
      </c>
      <c r="F749" s="24">
        <v>0.18</v>
      </c>
      <c r="G749" s="23" t="s">
        <v>3692</v>
      </c>
      <c r="H749" s="25">
        <v>112.49299999999999</v>
      </c>
      <c r="I749" s="25">
        <v>112.941</v>
      </c>
      <c r="J749" s="25">
        <v>112.04300000000001</v>
      </c>
      <c r="K749" s="23" t="s">
        <v>3693</v>
      </c>
      <c r="L749" s="25">
        <v>112.941</v>
      </c>
      <c r="M749" s="26">
        <v>27.082368861507291</v>
      </c>
      <c r="N749" s="26">
        <v>-71.649123909563926</v>
      </c>
      <c r="O749" s="27">
        <v>-448</v>
      </c>
      <c r="P749" s="26">
        <v>-71.649123909563926</v>
      </c>
      <c r="Q749" s="32"/>
      <c r="R749" s="27">
        <f t="shared" si="22"/>
        <v>183211</v>
      </c>
      <c r="S749" s="26">
        <f t="shared" si="23"/>
        <v>26884.254256319276</v>
      </c>
    </row>
    <row r="750" spans="4:19">
      <c r="D750" s="23" t="s">
        <v>2480</v>
      </c>
      <c r="E750" s="23" t="s">
        <v>25</v>
      </c>
      <c r="F750" s="24">
        <v>0.25</v>
      </c>
      <c r="G750" s="23" t="s">
        <v>2681</v>
      </c>
      <c r="H750" s="25">
        <v>0.71650000000000003</v>
      </c>
      <c r="I750" s="25">
        <v>0.71938999999999997</v>
      </c>
      <c r="J750" s="25">
        <v>0.71350000000000002</v>
      </c>
      <c r="K750" s="23" t="s">
        <v>321</v>
      </c>
      <c r="L750" s="25">
        <v>0.71350000000000002</v>
      </c>
      <c r="M750" s="26">
        <v>74.580000000000069</v>
      </c>
      <c r="N750" s="26">
        <v>-57.749999999998082</v>
      </c>
      <c r="O750" s="27">
        <v>300</v>
      </c>
      <c r="P750" s="26">
        <v>74.580000000000069</v>
      </c>
      <c r="Q750" s="32"/>
      <c r="R750" s="27">
        <f t="shared" si="22"/>
        <v>183511</v>
      </c>
      <c r="S750" s="26">
        <f t="shared" si="23"/>
        <v>26958.834256319278</v>
      </c>
    </row>
    <row r="751" spans="4:19">
      <c r="D751" s="23" t="s">
        <v>1949</v>
      </c>
      <c r="E751" s="23" t="s">
        <v>25</v>
      </c>
      <c r="F751" s="24">
        <v>0.27</v>
      </c>
      <c r="G751" s="23" t="s">
        <v>2201</v>
      </c>
      <c r="H751" s="25">
        <v>0.78095000000000003</v>
      </c>
      <c r="I751" s="25">
        <v>0.78415000000000001</v>
      </c>
      <c r="J751" s="25">
        <v>0.77775000000000005</v>
      </c>
      <c r="K751" s="23" t="s">
        <v>2202</v>
      </c>
      <c r="L751" s="25">
        <v>0.77775000000000005</v>
      </c>
      <c r="M751" s="26">
        <v>86.227199999999485</v>
      </c>
      <c r="N751" s="26">
        <v>-7.8300000000003367</v>
      </c>
      <c r="O751" s="27">
        <v>320</v>
      </c>
      <c r="P751" s="26">
        <v>86.227199999999485</v>
      </c>
      <c r="Q751" s="32"/>
      <c r="R751" s="27">
        <f t="shared" si="22"/>
        <v>183831</v>
      </c>
      <c r="S751" s="26">
        <f t="shared" si="23"/>
        <v>27045.061456319279</v>
      </c>
    </row>
    <row r="752" spans="4:19">
      <c r="D752" s="23" t="s">
        <v>23</v>
      </c>
      <c r="E752" s="23" t="s">
        <v>25</v>
      </c>
      <c r="F752" s="24">
        <v>0.17</v>
      </c>
      <c r="G752" s="23" t="s">
        <v>321</v>
      </c>
      <c r="H752" s="25">
        <v>1.17258</v>
      </c>
      <c r="I752" s="25">
        <v>1.1780999999999999</v>
      </c>
      <c r="J752" s="25">
        <v>1.1669799999999999</v>
      </c>
      <c r="K752" s="23" t="s">
        <v>322</v>
      </c>
      <c r="L752" s="25">
        <v>1.1669799999999999</v>
      </c>
      <c r="M752" s="26">
        <v>95.21</v>
      </c>
      <c r="N752" s="26">
        <v>0</v>
      </c>
      <c r="O752" s="27">
        <v>560</v>
      </c>
      <c r="P752" s="26">
        <v>95.21</v>
      </c>
      <c r="Q752" s="32"/>
      <c r="R752" s="27">
        <f t="shared" si="22"/>
        <v>184391</v>
      </c>
      <c r="S752" s="26">
        <f t="shared" si="23"/>
        <v>27140.271456319279</v>
      </c>
    </row>
    <row r="753" spans="4:19">
      <c r="D753" s="23" t="s">
        <v>2934</v>
      </c>
      <c r="E753" s="23" t="s">
        <v>24</v>
      </c>
      <c r="F753" s="24">
        <v>0.13</v>
      </c>
      <c r="G753" s="23" t="s">
        <v>321</v>
      </c>
      <c r="H753" s="25">
        <v>1.2546200000000001</v>
      </c>
      <c r="I753" s="25">
        <v>1.2464999999999999</v>
      </c>
      <c r="J753" s="25">
        <v>1.2628200000000001</v>
      </c>
      <c r="K753" s="23" t="s">
        <v>3083</v>
      </c>
      <c r="L753" s="25">
        <v>1.252</v>
      </c>
      <c r="M753" s="26">
        <v>53.532928918442622</v>
      </c>
      <c r="N753" s="26">
        <v>-84.776349309715954</v>
      </c>
      <c r="O753" s="27">
        <v>-262</v>
      </c>
      <c r="P753" s="26">
        <v>-27.272849601398732</v>
      </c>
      <c r="Q753" s="32"/>
      <c r="R753" s="27">
        <f t="shared" si="22"/>
        <v>184129</v>
      </c>
      <c r="S753" s="26">
        <f t="shared" si="23"/>
        <v>27112.99860671788</v>
      </c>
    </row>
    <row r="754" spans="4:19">
      <c r="D754" s="23" t="s">
        <v>1547</v>
      </c>
      <c r="E754" s="23" t="s">
        <v>24</v>
      </c>
      <c r="F754" s="24">
        <v>0.17</v>
      </c>
      <c r="G754" s="23" t="s">
        <v>1716</v>
      </c>
      <c r="H754" s="25">
        <v>1.3175600000000001</v>
      </c>
      <c r="I754" s="25">
        <v>1.3125599999999999</v>
      </c>
      <c r="J754" s="25">
        <v>1.32256</v>
      </c>
      <c r="K754" s="23" t="s">
        <v>1717</v>
      </c>
      <c r="L754" s="25">
        <v>1.32256</v>
      </c>
      <c r="M754" s="26">
        <v>85.00339999999818</v>
      </c>
      <c r="N754" s="26">
        <v>-1.0166000000029074</v>
      </c>
      <c r="O754" s="27">
        <v>500</v>
      </c>
      <c r="P754" s="26">
        <v>85.00339999999818</v>
      </c>
      <c r="Q754" s="32"/>
      <c r="R754" s="27">
        <f t="shared" si="22"/>
        <v>184629</v>
      </c>
      <c r="S754" s="26">
        <f t="shared" si="23"/>
        <v>27198.002006717878</v>
      </c>
    </row>
    <row r="755" spans="4:19">
      <c r="D755" s="23" t="s">
        <v>2934</v>
      </c>
      <c r="E755" s="23" t="s">
        <v>25</v>
      </c>
      <c r="F755" s="24">
        <v>0.21</v>
      </c>
      <c r="G755" s="23" t="s">
        <v>714</v>
      </c>
      <c r="H755" s="25">
        <v>1.2509399999999999</v>
      </c>
      <c r="I755" s="25">
        <v>1.2558199999999999</v>
      </c>
      <c r="J755" s="25">
        <v>1.24594</v>
      </c>
      <c r="K755" s="23" t="s">
        <v>1717</v>
      </c>
      <c r="L755" s="25">
        <v>1.24594</v>
      </c>
      <c r="M755" s="26">
        <v>84.268687086706564</v>
      </c>
      <c r="N755" s="26">
        <v>-35.534058906180853</v>
      </c>
      <c r="O755" s="27">
        <v>500</v>
      </c>
      <c r="P755" s="26">
        <v>84.268687086706564</v>
      </c>
      <c r="Q755" s="32"/>
      <c r="R755" s="27">
        <f t="shared" si="22"/>
        <v>185129</v>
      </c>
      <c r="S755" s="26">
        <f t="shared" si="23"/>
        <v>27282.270693804585</v>
      </c>
    </row>
    <row r="756" spans="4:19">
      <c r="D756" s="23" t="s">
        <v>3255</v>
      </c>
      <c r="E756" s="23" t="s">
        <v>25</v>
      </c>
      <c r="F756" s="24">
        <v>0.19</v>
      </c>
      <c r="G756" s="23" t="s">
        <v>3371</v>
      </c>
      <c r="H756" s="25">
        <v>0.97338000000000002</v>
      </c>
      <c r="I756" s="25">
        <v>0.97775000000000001</v>
      </c>
      <c r="J756" s="25">
        <v>0</v>
      </c>
      <c r="K756" s="23" t="s">
        <v>3372</v>
      </c>
      <c r="L756" s="25">
        <v>0.97697000000000001</v>
      </c>
      <c r="M756" s="26">
        <v>55.530380853854247</v>
      </c>
      <c r="N756" s="26">
        <v>-85.609644171601502</v>
      </c>
      <c r="O756" s="27">
        <v>-359</v>
      </c>
      <c r="P756" s="26">
        <v>-70.50809261647953</v>
      </c>
      <c r="Q756" s="32"/>
      <c r="R756" s="27">
        <f t="shared" si="22"/>
        <v>184770</v>
      </c>
      <c r="S756" s="26">
        <f t="shared" si="23"/>
        <v>27211.762601188104</v>
      </c>
    </row>
    <row r="757" spans="4:19">
      <c r="D757" s="23" t="s">
        <v>1949</v>
      </c>
      <c r="E757" s="23" t="s">
        <v>24</v>
      </c>
      <c r="F757" s="24">
        <v>0.26</v>
      </c>
      <c r="G757" s="23" t="s">
        <v>2203</v>
      </c>
      <c r="H757" s="25">
        <v>0.78117999999999999</v>
      </c>
      <c r="I757" s="25">
        <v>0.77778000000000003</v>
      </c>
      <c r="J757" s="25">
        <v>0.78458000000000006</v>
      </c>
      <c r="K757" s="23" t="s">
        <v>2204</v>
      </c>
      <c r="L757" s="25">
        <v>0.78458000000000006</v>
      </c>
      <c r="M757" s="26">
        <v>88.483200000001816</v>
      </c>
      <c r="N757" s="26">
        <v>-13.780000000000792</v>
      </c>
      <c r="O757" s="27">
        <v>340</v>
      </c>
      <c r="P757" s="26">
        <v>88.483200000001816</v>
      </c>
      <c r="Q757" s="32"/>
      <c r="R757" s="27">
        <f t="shared" si="22"/>
        <v>185110</v>
      </c>
      <c r="S757" s="26">
        <f t="shared" si="23"/>
        <v>27300.245801188106</v>
      </c>
    </row>
    <row r="758" spans="4:19">
      <c r="D758" s="23" t="s">
        <v>2480</v>
      </c>
      <c r="E758" s="23" t="s">
        <v>24</v>
      </c>
      <c r="F758" s="24">
        <v>0.21</v>
      </c>
      <c r="G758" s="23" t="s">
        <v>2682</v>
      </c>
      <c r="H758" s="25">
        <v>0.71194000000000002</v>
      </c>
      <c r="I758" s="25">
        <v>0.70850000000000002</v>
      </c>
      <c r="J758" s="25">
        <v>0.71543999999999996</v>
      </c>
      <c r="K758" s="23" t="s">
        <v>2683</v>
      </c>
      <c r="L758" s="25">
        <v>0.71543999999999996</v>
      </c>
      <c r="M758" s="26">
        <v>73.58189999999891</v>
      </c>
      <c r="N758" s="26">
        <v>-36.120000000001149</v>
      </c>
      <c r="O758" s="27">
        <v>350</v>
      </c>
      <c r="P758" s="26">
        <v>73.58189999999891</v>
      </c>
      <c r="Q758" s="32"/>
      <c r="R758" s="27">
        <f t="shared" si="22"/>
        <v>185460</v>
      </c>
      <c r="S758" s="26">
        <f t="shared" si="23"/>
        <v>27373.827701188104</v>
      </c>
    </row>
    <row r="759" spans="4:19">
      <c r="D759" s="23" t="s">
        <v>23</v>
      </c>
      <c r="E759" s="23" t="s">
        <v>24</v>
      </c>
      <c r="F759" s="24">
        <v>0.32</v>
      </c>
      <c r="G759" s="23" t="s">
        <v>323</v>
      </c>
      <c r="H759" s="25">
        <v>1.18479</v>
      </c>
      <c r="I759" s="25">
        <v>1.1817800000000001</v>
      </c>
      <c r="J759" s="25">
        <v>1.1877899999999999</v>
      </c>
      <c r="K759" s="23" t="s">
        <v>324</v>
      </c>
      <c r="L759" s="25">
        <v>1.1817800000000001</v>
      </c>
      <c r="M759" s="26">
        <v>10.88</v>
      </c>
      <c r="N759" s="26">
        <v>-96.32</v>
      </c>
      <c r="O759" s="27">
        <v>-301</v>
      </c>
      <c r="P759" s="26">
        <v>-96.32</v>
      </c>
      <c r="Q759" s="32"/>
      <c r="R759" s="27">
        <f t="shared" si="22"/>
        <v>185159</v>
      </c>
      <c r="S759" s="26">
        <f t="shared" si="23"/>
        <v>27277.507701188104</v>
      </c>
    </row>
    <row r="760" spans="4:19">
      <c r="D760" s="23" t="s">
        <v>23</v>
      </c>
      <c r="E760" s="23" t="s">
        <v>25</v>
      </c>
      <c r="F760" s="24">
        <v>0.25</v>
      </c>
      <c r="G760" s="23" t="s">
        <v>325</v>
      </c>
      <c r="H760" s="25">
        <v>1.1782900000000001</v>
      </c>
      <c r="I760" s="25">
        <v>1.18208</v>
      </c>
      <c r="J760" s="25">
        <v>1.17449</v>
      </c>
      <c r="K760" s="23" t="s">
        <v>326</v>
      </c>
      <c r="L760" s="25">
        <v>1.17449</v>
      </c>
      <c r="M760" s="26">
        <v>95</v>
      </c>
      <c r="N760" s="26">
        <v>0</v>
      </c>
      <c r="O760" s="27">
        <v>380</v>
      </c>
      <c r="P760" s="26">
        <v>95</v>
      </c>
      <c r="Q760" s="32"/>
      <c r="R760" s="27">
        <f t="shared" si="22"/>
        <v>185539</v>
      </c>
      <c r="S760" s="26">
        <f t="shared" si="23"/>
        <v>27372.507701188104</v>
      </c>
    </row>
    <row r="761" spans="4:19">
      <c r="D761" s="23" t="s">
        <v>3255</v>
      </c>
      <c r="E761" s="23" t="s">
        <v>24</v>
      </c>
      <c r="F761" s="24">
        <v>0.22</v>
      </c>
      <c r="G761" s="23" t="s">
        <v>3373</v>
      </c>
      <c r="H761" s="25">
        <v>0.97746</v>
      </c>
      <c r="I761" s="25">
        <v>0.97372999999999998</v>
      </c>
      <c r="J761" s="25">
        <v>0.98116000000000003</v>
      </c>
      <c r="K761" s="23" t="s">
        <v>3374</v>
      </c>
      <c r="L761" s="25">
        <v>0.98116000000000003</v>
      </c>
      <c r="M761" s="26">
        <v>82.960774193319239</v>
      </c>
      <c r="N761" s="26">
        <v>-26.365116922226076</v>
      </c>
      <c r="O761" s="27">
        <v>370</v>
      </c>
      <c r="P761" s="26">
        <v>82.960774193319239</v>
      </c>
      <c r="Q761" s="32"/>
      <c r="R761" s="27">
        <f t="shared" si="22"/>
        <v>185909</v>
      </c>
      <c r="S761" s="26">
        <f t="shared" si="23"/>
        <v>27455.468475381422</v>
      </c>
    </row>
    <row r="762" spans="4:19">
      <c r="D762" s="23" t="s">
        <v>3549</v>
      </c>
      <c r="E762" s="23" t="s">
        <v>24</v>
      </c>
      <c r="F762" s="24">
        <v>0.18</v>
      </c>
      <c r="G762" s="23" t="s">
        <v>3694</v>
      </c>
      <c r="H762" s="25">
        <v>112.45</v>
      </c>
      <c r="I762" s="25">
        <v>111.99</v>
      </c>
      <c r="J762" s="25">
        <v>112.93</v>
      </c>
      <c r="K762" s="23" t="s">
        <v>3695</v>
      </c>
      <c r="L762" s="25">
        <v>112.93</v>
      </c>
      <c r="M762" s="26">
        <v>76.481899866940097</v>
      </c>
      <c r="N762" s="26">
        <v>-52.01291404312974</v>
      </c>
      <c r="O762" s="27">
        <v>480</v>
      </c>
      <c r="P762" s="26">
        <v>76.481899866940097</v>
      </c>
      <c r="Q762" s="32"/>
      <c r="R762" s="27">
        <f t="shared" si="22"/>
        <v>186389</v>
      </c>
      <c r="S762" s="26">
        <f t="shared" si="23"/>
        <v>27531.950375248362</v>
      </c>
    </row>
    <row r="763" spans="4:19">
      <c r="D763" s="23" t="s">
        <v>1547</v>
      </c>
      <c r="E763" s="23" t="s">
        <v>25</v>
      </c>
      <c r="F763" s="24">
        <v>0.14000000000000001</v>
      </c>
      <c r="G763" s="23" t="s">
        <v>326</v>
      </c>
      <c r="H763" s="25">
        <v>1.3170599999999999</v>
      </c>
      <c r="I763" s="25">
        <v>1.3234600000000001</v>
      </c>
      <c r="J763" s="25">
        <v>1.3106599999999999</v>
      </c>
      <c r="K763" s="23" t="s">
        <v>1718</v>
      </c>
      <c r="L763" s="25">
        <v>1.3106599999999999</v>
      </c>
      <c r="M763" s="26">
        <v>89.438999999999467</v>
      </c>
      <c r="N763" s="26">
        <v>-81.188800000002587</v>
      </c>
      <c r="O763" s="27">
        <v>640</v>
      </c>
      <c r="P763" s="26">
        <v>89.438999999999467</v>
      </c>
      <c r="Q763" s="32"/>
      <c r="R763" s="27">
        <f t="shared" si="22"/>
        <v>187029</v>
      </c>
      <c r="S763" s="26">
        <f t="shared" si="23"/>
        <v>27621.38937524836</v>
      </c>
    </row>
    <row r="764" spans="4:19">
      <c r="D764" s="23" t="s">
        <v>2480</v>
      </c>
      <c r="E764" s="23" t="s">
        <v>25</v>
      </c>
      <c r="F764" s="24">
        <v>0.23</v>
      </c>
      <c r="G764" s="23" t="s">
        <v>2684</v>
      </c>
      <c r="H764" s="25">
        <v>0.71260999999999997</v>
      </c>
      <c r="I764" s="25">
        <v>0.71591000000000005</v>
      </c>
      <c r="J764" s="25">
        <v>0</v>
      </c>
      <c r="K764" s="23" t="s">
        <v>2685</v>
      </c>
      <c r="L764" s="25">
        <v>0.71591000000000005</v>
      </c>
      <c r="M764" s="26">
        <v>14.949999999998354</v>
      </c>
      <c r="N764" s="26">
        <v>-76.286400000001848</v>
      </c>
      <c r="O764" s="27">
        <v>-330</v>
      </c>
      <c r="P764" s="26">
        <v>-76.286400000001848</v>
      </c>
      <c r="Q764" s="32"/>
      <c r="R764" s="27">
        <f t="shared" si="22"/>
        <v>186699</v>
      </c>
      <c r="S764" s="26">
        <f t="shared" si="23"/>
        <v>27545.102975248359</v>
      </c>
    </row>
    <row r="765" spans="4:19">
      <c r="D765" s="23" t="s">
        <v>23</v>
      </c>
      <c r="E765" s="23" t="s">
        <v>24</v>
      </c>
      <c r="F765" s="24">
        <v>0.22</v>
      </c>
      <c r="G765" s="23" t="s">
        <v>327</v>
      </c>
      <c r="H765" s="25">
        <v>1.1819</v>
      </c>
      <c r="I765" s="25">
        <v>1.18214</v>
      </c>
      <c r="J765" s="25">
        <v>1.1863999999999999</v>
      </c>
      <c r="K765" s="23" t="s">
        <v>328</v>
      </c>
      <c r="L765" s="25">
        <v>1.1849499999999999</v>
      </c>
      <c r="M765" s="26">
        <v>85.14</v>
      </c>
      <c r="N765" s="26">
        <v>-41.36</v>
      </c>
      <c r="O765" s="27">
        <v>305</v>
      </c>
      <c r="P765" s="26">
        <v>67.03</v>
      </c>
      <c r="Q765" s="32"/>
      <c r="R765" s="27">
        <f t="shared" si="22"/>
        <v>187004</v>
      </c>
      <c r="S765" s="26">
        <f t="shared" si="23"/>
        <v>27612.132975248358</v>
      </c>
    </row>
    <row r="766" spans="4:19">
      <c r="D766" s="23" t="s">
        <v>2480</v>
      </c>
      <c r="E766" s="23" t="s">
        <v>25</v>
      </c>
      <c r="F766" s="24">
        <v>0.13</v>
      </c>
      <c r="G766" s="23" t="s">
        <v>327</v>
      </c>
      <c r="H766" s="25">
        <v>0.70779999999999998</v>
      </c>
      <c r="I766" s="25">
        <v>0.71343999999999996</v>
      </c>
      <c r="J766" s="25">
        <v>0.70209999999999995</v>
      </c>
      <c r="K766" s="23" t="s">
        <v>2686</v>
      </c>
      <c r="L766" s="25">
        <v>0.70209999999999995</v>
      </c>
      <c r="M766" s="26">
        <v>74.100000000000506</v>
      </c>
      <c r="N766" s="26">
        <v>0</v>
      </c>
      <c r="O766" s="27">
        <v>570</v>
      </c>
      <c r="P766" s="26">
        <v>74.100000000000506</v>
      </c>
      <c r="Q766" s="32"/>
      <c r="R766" s="27">
        <f t="shared" si="22"/>
        <v>187574</v>
      </c>
      <c r="S766" s="26">
        <f t="shared" si="23"/>
        <v>27686.23297524836</v>
      </c>
    </row>
    <row r="767" spans="4:19">
      <c r="D767" s="23" t="s">
        <v>1949</v>
      </c>
      <c r="E767" s="23" t="s">
        <v>24</v>
      </c>
      <c r="F767" s="24">
        <v>0.26</v>
      </c>
      <c r="G767" s="23" t="s">
        <v>2205</v>
      </c>
      <c r="H767" s="25">
        <v>0.78725999999999996</v>
      </c>
      <c r="I767" s="25">
        <v>0.78373999999999999</v>
      </c>
      <c r="J767" s="25">
        <v>0</v>
      </c>
      <c r="K767" s="23" t="s">
        <v>2206</v>
      </c>
      <c r="L767" s="25">
        <v>0.78373999999999999</v>
      </c>
      <c r="M767" s="26">
        <v>28.860000000001442</v>
      </c>
      <c r="N767" s="26">
        <v>-91.436799999999153</v>
      </c>
      <c r="O767" s="27">
        <v>-352</v>
      </c>
      <c r="P767" s="26">
        <v>-91.436799999999153</v>
      </c>
      <c r="Q767" s="32"/>
      <c r="R767" s="27">
        <f t="shared" si="22"/>
        <v>187222</v>
      </c>
      <c r="S767" s="26">
        <f t="shared" si="23"/>
        <v>27594.796175248361</v>
      </c>
    </row>
    <row r="768" spans="4:19">
      <c r="D768" s="23" t="s">
        <v>3549</v>
      </c>
      <c r="E768" s="23" t="s">
        <v>24</v>
      </c>
      <c r="F768" s="24">
        <v>0.19</v>
      </c>
      <c r="G768" s="23" t="s">
        <v>1718</v>
      </c>
      <c r="H768" s="25">
        <v>112.791</v>
      </c>
      <c r="I768" s="25">
        <v>112.36499999999999</v>
      </c>
      <c r="J768" s="25">
        <v>113.221</v>
      </c>
      <c r="K768" s="23" t="s">
        <v>3696</v>
      </c>
      <c r="L768" s="25">
        <v>113.221</v>
      </c>
      <c r="M768" s="26">
        <v>72.159758348717375</v>
      </c>
      <c r="N768" s="26">
        <v>0</v>
      </c>
      <c r="O768" s="27">
        <v>430</v>
      </c>
      <c r="P768" s="26">
        <v>72.159758348717375</v>
      </c>
      <c r="Q768" s="32"/>
      <c r="R768" s="27">
        <f t="shared" si="22"/>
        <v>187652</v>
      </c>
      <c r="S768" s="26">
        <f t="shared" si="23"/>
        <v>27666.955933597077</v>
      </c>
    </row>
    <row r="769" spans="4:19">
      <c r="D769" s="23" t="s">
        <v>2934</v>
      </c>
      <c r="E769" s="23" t="s">
        <v>24</v>
      </c>
      <c r="F769" s="24">
        <v>0.23</v>
      </c>
      <c r="G769" s="23" t="s">
        <v>3084</v>
      </c>
      <c r="H769" s="25">
        <v>1.2521</v>
      </c>
      <c r="I769" s="25">
        <v>1.24759</v>
      </c>
      <c r="J769" s="25">
        <v>1.2565999999999999</v>
      </c>
      <c r="K769" s="23" t="s">
        <v>3085</v>
      </c>
      <c r="L769" s="25">
        <v>1.2565999999999999</v>
      </c>
      <c r="M769" s="26">
        <v>82.36511220754322</v>
      </c>
      <c r="N769" s="26">
        <v>0</v>
      </c>
      <c r="O769" s="27">
        <v>450</v>
      </c>
      <c r="P769" s="26">
        <v>82.36511220754322</v>
      </c>
      <c r="Q769" s="32"/>
      <c r="R769" s="27">
        <f t="shared" si="22"/>
        <v>188102</v>
      </c>
      <c r="S769" s="26">
        <f t="shared" si="23"/>
        <v>27749.32104580462</v>
      </c>
    </row>
    <row r="770" spans="4:19">
      <c r="D770" s="23" t="s">
        <v>1949</v>
      </c>
      <c r="E770" s="23" t="s">
        <v>25</v>
      </c>
      <c r="F770" s="24">
        <v>0.3</v>
      </c>
      <c r="G770" s="23" t="s">
        <v>2207</v>
      </c>
      <c r="H770" s="25">
        <v>0.78285000000000005</v>
      </c>
      <c r="I770" s="25">
        <v>0.78585000000000005</v>
      </c>
      <c r="J770" s="25">
        <v>0.77985000000000004</v>
      </c>
      <c r="K770" s="23" t="s">
        <v>2208</v>
      </c>
      <c r="L770" s="25">
        <v>0.77985000000000004</v>
      </c>
      <c r="M770" s="26">
        <v>89.808000000000092</v>
      </c>
      <c r="N770" s="26">
        <v>-18.791999999998616</v>
      </c>
      <c r="O770" s="27">
        <v>300</v>
      </c>
      <c r="P770" s="26">
        <v>89.808000000000092</v>
      </c>
      <c r="Q770" s="32"/>
      <c r="R770" s="27">
        <f t="shared" si="22"/>
        <v>188402</v>
      </c>
      <c r="S770" s="26">
        <f t="shared" si="23"/>
        <v>27839.129045804621</v>
      </c>
    </row>
    <row r="771" spans="4:19">
      <c r="D771" s="23" t="s">
        <v>3255</v>
      </c>
      <c r="E771" s="23" t="s">
        <v>24</v>
      </c>
      <c r="F771" s="24">
        <v>0.14000000000000001</v>
      </c>
      <c r="G771" s="23" t="s">
        <v>3375</v>
      </c>
      <c r="H771" s="25">
        <v>0.98499999999999999</v>
      </c>
      <c r="I771" s="25">
        <v>0.97892000000000001</v>
      </c>
      <c r="J771" s="25">
        <v>0.99099999999999999</v>
      </c>
      <c r="K771" s="23" t="s">
        <v>3376</v>
      </c>
      <c r="L771" s="25">
        <v>0.99099999999999999</v>
      </c>
      <c r="M771" s="26">
        <v>84.760022632965928</v>
      </c>
      <c r="N771" s="26">
        <v>-27.344058932642518</v>
      </c>
      <c r="O771" s="27">
        <v>600</v>
      </c>
      <c r="P771" s="26">
        <v>84.760022632965928</v>
      </c>
      <c r="Q771" s="32"/>
      <c r="R771" s="27">
        <f t="shared" si="22"/>
        <v>189002</v>
      </c>
      <c r="S771" s="26">
        <f t="shared" si="23"/>
        <v>27923.889068437587</v>
      </c>
    </row>
    <row r="772" spans="4:19">
      <c r="D772" s="23" t="s">
        <v>3549</v>
      </c>
      <c r="E772" s="23" t="s">
        <v>24</v>
      </c>
      <c r="F772" s="24">
        <v>0.15</v>
      </c>
      <c r="G772" s="23" t="s">
        <v>3697</v>
      </c>
      <c r="H772" s="25">
        <v>113.765</v>
      </c>
      <c r="I772" s="25">
        <v>113.221</v>
      </c>
      <c r="J772" s="25">
        <v>114.315</v>
      </c>
      <c r="K772" s="23" t="s">
        <v>3698</v>
      </c>
      <c r="L772" s="25">
        <v>114.10299999999999</v>
      </c>
      <c r="M772" s="26">
        <v>62.478378650526111</v>
      </c>
      <c r="N772" s="26">
        <v>-38.090462770871788</v>
      </c>
      <c r="O772" s="27">
        <v>338</v>
      </c>
      <c r="P772" s="26">
        <v>44.412463858641878</v>
      </c>
      <c r="Q772" s="32"/>
      <c r="R772" s="27">
        <f t="shared" si="22"/>
        <v>189340</v>
      </c>
      <c r="S772" s="26">
        <f t="shared" si="23"/>
        <v>27968.301532296231</v>
      </c>
    </row>
    <row r="773" spans="4:19">
      <c r="D773" s="23" t="s">
        <v>23</v>
      </c>
      <c r="E773" s="23" t="s">
        <v>24</v>
      </c>
      <c r="F773" s="24">
        <v>0.19</v>
      </c>
      <c r="G773" s="23" t="s">
        <v>329</v>
      </c>
      <c r="H773" s="25">
        <v>1.1819999999999999</v>
      </c>
      <c r="I773" s="25">
        <v>1.17682</v>
      </c>
      <c r="J773" s="25">
        <v>1.1872</v>
      </c>
      <c r="K773" s="23" t="s">
        <v>330</v>
      </c>
      <c r="L773" s="25">
        <v>1.17682</v>
      </c>
      <c r="M773" s="26">
        <v>31.54</v>
      </c>
      <c r="N773" s="26">
        <v>-98.42</v>
      </c>
      <c r="O773" s="27">
        <v>-518</v>
      </c>
      <c r="P773" s="26">
        <v>-98.42</v>
      </c>
      <c r="Q773" s="32"/>
      <c r="R773" s="27">
        <f t="shared" si="22"/>
        <v>188822</v>
      </c>
      <c r="S773" s="26">
        <f t="shared" si="23"/>
        <v>27869.881532296233</v>
      </c>
    </row>
    <row r="774" spans="4:19">
      <c r="D774" s="23" t="s">
        <v>1547</v>
      </c>
      <c r="E774" s="23" t="s">
        <v>24</v>
      </c>
      <c r="F774" s="24">
        <v>0.14000000000000001</v>
      </c>
      <c r="G774" s="23" t="s">
        <v>329</v>
      </c>
      <c r="H774" s="25">
        <v>1.32724</v>
      </c>
      <c r="I774" s="25">
        <v>1.3207</v>
      </c>
      <c r="J774" s="25">
        <v>0</v>
      </c>
      <c r="K774" s="23" t="s">
        <v>1719</v>
      </c>
      <c r="L774" s="25">
        <v>1.3207</v>
      </c>
      <c r="M774" s="26">
        <v>9.1000000000005539</v>
      </c>
      <c r="N774" s="26">
        <v>-91.559999999999874</v>
      </c>
      <c r="O774" s="27">
        <v>-654</v>
      </c>
      <c r="P774" s="26">
        <v>-91.559999999999874</v>
      </c>
      <c r="Q774" s="32"/>
      <c r="R774" s="27">
        <f t="shared" ref="R774:R837" si="24">R773+O774</f>
        <v>188168</v>
      </c>
      <c r="S774" s="26">
        <f t="shared" ref="S774:S837" si="25">S773+P774</f>
        <v>27778.321532296231</v>
      </c>
    </row>
    <row r="775" spans="4:19">
      <c r="D775" s="23" t="s">
        <v>3255</v>
      </c>
      <c r="E775" s="23" t="s">
        <v>24</v>
      </c>
      <c r="F775" s="24">
        <v>0.22</v>
      </c>
      <c r="G775" s="23" t="s">
        <v>330</v>
      </c>
      <c r="H775" s="25">
        <v>0.99043999999999999</v>
      </c>
      <c r="I775" s="25">
        <v>0.98653999999999997</v>
      </c>
      <c r="J775" s="25">
        <v>0.99434</v>
      </c>
      <c r="K775" s="23" t="s">
        <v>723</v>
      </c>
      <c r="L775" s="25">
        <v>0.99434</v>
      </c>
      <c r="M775" s="26">
        <v>86.288392300420696</v>
      </c>
      <c r="N775" s="26">
        <v>0</v>
      </c>
      <c r="O775" s="27">
        <v>390</v>
      </c>
      <c r="P775" s="26">
        <v>86.288392300420696</v>
      </c>
      <c r="Q775" s="32"/>
      <c r="R775" s="27">
        <f t="shared" si="24"/>
        <v>188558</v>
      </c>
      <c r="S775" s="26">
        <f t="shared" si="25"/>
        <v>27864.609924596651</v>
      </c>
    </row>
    <row r="776" spans="4:19">
      <c r="D776" s="23" t="s">
        <v>23</v>
      </c>
      <c r="E776" s="23" t="s">
        <v>25</v>
      </c>
      <c r="F776" s="24">
        <v>0.14000000000000001</v>
      </c>
      <c r="G776" s="23" t="s">
        <v>331</v>
      </c>
      <c r="H776" s="25">
        <v>1.1677999999999999</v>
      </c>
      <c r="I776" s="25">
        <v>1.17459</v>
      </c>
      <c r="J776" s="25">
        <v>1.161</v>
      </c>
      <c r="K776" s="23" t="s">
        <v>332</v>
      </c>
      <c r="L776" s="25">
        <v>1.161</v>
      </c>
      <c r="M776" s="26">
        <v>95.21</v>
      </c>
      <c r="N776" s="26">
        <v>0</v>
      </c>
      <c r="O776" s="27">
        <v>680</v>
      </c>
      <c r="P776" s="26">
        <v>95.21</v>
      </c>
      <c r="Q776" s="32"/>
      <c r="R776" s="27">
        <f t="shared" si="24"/>
        <v>189238</v>
      </c>
      <c r="S776" s="26">
        <f t="shared" si="25"/>
        <v>27959.81992459665</v>
      </c>
    </row>
    <row r="777" spans="4:19">
      <c r="D777" s="23" t="s">
        <v>1547</v>
      </c>
      <c r="E777" s="23" t="s">
        <v>25</v>
      </c>
      <c r="F777" s="24">
        <v>0.13</v>
      </c>
      <c r="G777" s="23" t="s">
        <v>331</v>
      </c>
      <c r="H777" s="25">
        <v>1.31593</v>
      </c>
      <c r="I777" s="25">
        <v>1.32283</v>
      </c>
      <c r="J777" s="25">
        <v>1.3090299999999999</v>
      </c>
      <c r="K777" s="23" t="s">
        <v>1720</v>
      </c>
      <c r="L777" s="25">
        <v>1.3090299999999999</v>
      </c>
      <c r="M777" s="26">
        <v>89.670100000001668</v>
      </c>
      <c r="N777" s="26">
        <v>-3.7998999999987189</v>
      </c>
      <c r="O777" s="27">
        <v>690</v>
      </c>
      <c r="P777" s="26">
        <v>89.670100000001668</v>
      </c>
      <c r="Q777" s="32"/>
      <c r="R777" s="27">
        <f t="shared" si="24"/>
        <v>189928</v>
      </c>
      <c r="S777" s="26">
        <f t="shared" si="25"/>
        <v>28049.490024596653</v>
      </c>
    </row>
    <row r="778" spans="4:19">
      <c r="D778" s="23" t="s">
        <v>2480</v>
      </c>
      <c r="E778" s="23" t="s">
        <v>25</v>
      </c>
      <c r="F778" s="24">
        <v>0.24</v>
      </c>
      <c r="G778" s="23" t="s">
        <v>2687</v>
      </c>
      <c r="H778" s="25">
        <v>0.68496000000000001</v>
      </c>
      <c r="I778" s="25">
        <v>0.68810000000000004</v>
      </c>
      <c r="J778" s="25">
        <v>0</v>
      </c>
      <c r="K778" s="23" t="s">
        <v>2688</v>
      </c>
      <c r="L778" s="25">
        <v>0.68810000000000004</v>
      </c>
      <c r="M778" s="26">
        <v>38.640000000000008</v>
      </c>
      <c r="N778" s="26">
        <v>-75.360000000000753</v>
      </c>
      <c r="O778" s="27">
        <v>-314</v>
      </c>
      <c r="P778" s="26">
        <v>-75.360000000000753</v>
      </c>
      <c r="Q778" s="32"/>
      <c r="R778" s="27">
        <f t="shared" si="24"/>
        <v>189614</v>
      </c>
      <c r="S778" s="26">
        <f t="shared" si="25"/>
        <v>27974.130024596652</v>
      </c>
    </row>
    <row r="779" spans="4:19">
      <c r="D779" s="23" t="s">
        <v>3549</v>
      </c>
      <c r="E779" s="23" t="s">
        <v>25</v>
      </c>
      <c r="F779" s="24">
        <v>0.2</v>
      </c>
      <c r="G779" s="23" t="s">
        <v>3699</v>
      </c>
      <c r="H779" s="25">
        <v>113.465</v>
      </c>
      <c r="I779" s="25">
        <v>113.877</v>
      </c>
      <c r="J779" s="25">
        <v>113.045</v>
      </c>
      <c r="K779" s="23" t="s">
        <v>1721</v>
      </c>
      <c r="L779" s="25">
        <v>113.045</v>
      </c>
      <c r="M779" s="26">
        <v>74.306692025299967</v>
      </c>
      <c r="N779" s="26">
        <v>-12.859130863674418</v>
      </c>
      <c r="O779" s="27">
        <v>420</v>
      </c>
      <c r="P779" s="26">
        <v>74.306692025299967</v>
      </c>
      <c r="Q779" s="32"/>
      <c r="R779" s="27">
        <f t="shared" si="24"/>
        <v>190034</v>
      </c>
      <c r="S779" s="26">
        <f t="shared" si="25"/>
        <v>28048.436716621953</v>
      </c>
    </row>
    <row r="780" spans="4:19">
      <c r="D780" s="23" t="s">
        <v>1547</v>
      </c>
      <c r="E780" s="23" t="s">
        <v>24</v>
      </c>
      <c r="F780" s="24">
        <v>0.14000000000000001</v>
      </c>
      <c r="G780" s="23" t="s">
        <v>1721</v>
      </c>
      <c r="H780" s="25">
        <v>1.3204499999999999</v>
      </c>
      <c r="I780" s="25">
        <v>1.3142499999999999</v>
      </c>
      <c r="J780" s="25">
        <v>1.3266500000000001</v>
      </c>
      <c r="K780" s="23" t="s">
        <v>1722</v>
      </c>
      <c r="L780" s="25">
        <v>1.3266500000000001</v>
      </c>
      <c r="M780" s="26">
        <v>86.802800000002875</v>
      </c>
      <c r="N780" s="26">
        <v>-18.477199999999833</v>
      </c>
      <c r="O780" s="27">
        <v>620</v>
      </c>
      <c r="P780" s="26">
        <v>86.802800000002875</v>
      </c>
      <c r="Q780" s="32"/>
      <c r="R780" s="27">
        <f t="shared" si="24"/>
        <v>190654</v>
      </c>
      <c r="S780" s="26">
        <f t="shared" si="25"/>
        <v>28135.239516621954</v>
      </c>
    </row>
    <row r="781" spans="4:19">
      <c r="D781" s="23" t="s">
        <v>2480</v>
      </c>
      <c r="E781" s="23" t="s">
        <v>25</v>
      </c>
      <c r="F781" s="24">
        <v>0.2</v>
      </c>
      <c r="G781" s="23" t="s">
        <v>2689</v>
      </c>
      <c r="H781" s="25">
        <v>0.68515000000000004</v>
      </c>
      <c r="I781" s="25">
        <v>0.68888000000000005</v>
      </c>
      <c r="J781" s="25">
        <v>0</v>
      </c>
      <c r="K781" s="23" t="s">
        <v>2690</v>
      </c>
      <c r="L781" s="25">
        <v>0.68888000000000005</v>
      </c>
      <c r="M781" s="26">
        <v>40.400000000000432</v>
      </c>
      <c r="N781" s="26">
        <v>-74.600000000000222</v>
      </c>
      <c r="O781" s="27">
        <v>-373</v>
      </c>
      <c r="P781" s="26">
        <v>-74.600000000000222</v>
      </c>
      <c r="Q781" s="32"/>
      <c r="R781" s="27">
        <f t="shared" si="24"/>
        <v>190281</v>
      </c>
      <c r="S781" s="26">
        <f t="shared" si="25"/>
        <v>28060.639516621955</v>
      </c>
    </row>
    <row r="782" spans="4:19">
      <c r="D782" s="23" t="s">
        <v>1949</v>
      </c>
      <c r="E782" s="23" t="s">
        <v>25</v>
      </c>
      <c r="F782" s="24">
        <v>0.26</v>
      </c>
      <c r="G782" s="23" t="s">
        <v>2209</v>
      </c>
      <c r="H782" s="25">
        <v>0.76661999999999997</v>
      </c>
      <c r="I782" s="25">
        <v>0.76871</v>
      </c>
      <c r="J782" s="25">
        <v>0.76312000000000002</v>
      </c>
      <c r="K782" s="23" t="s">
        <v>2210</v>
      </c>
      <c r="L782" s="25">
        <v>0.76871</v>
      </c>
      <c r="M782" s="26">
        <v>67.860000000000028</v>
      </c>
      <c r="N782" s="26">
        <v>-91.665600000001518</v>
      </c>
      <c r="O782" s="27">
        <v>-209</v>
      </c>
      <c r="P782" s="26">
        <v>-54.506400000000944</v>
      </c>
      <c r="Q782" s="32"/>
      <c r="R782" s="27">
        <f t="shared" si="24"/>
        <v>190072</v>
      </c>
      <c r="S782" s="26">
        <f t="shared" si="25"/>
        <v>28006.133116621953</v>
      </c>
    </row>
    <row r="783" spans="4:19">
      <c r="D783" s="23" t="s">
        <v>3255</v>
      </c>
      <c r="E783" s="23" t="s">
        <v>24</v>
      </c>
      <c r="F783" s="24">
        <v>0.21</v>
      </c>
      <c r="G783" s="23" t="s">
        <v>2209</v>
      </c>
      <c r="H783" s="25">
        <v>0.99800999999999995</v>
      </c>
      <c r="I783" s="25">
        <v>0.99377000000000004</v>
      </c>
      <c r="J783" s="25">
        <v>1.00241</v>
      </c>
      <c r="K783" s="23" t="s">
        <v>3377</v>
      </c>
      <c r="L783" s="25">
        <v>1.00241</v>
      </c>
      <c r="M783" s="26">
        <v>92.175744995841583</v>
      </c>
      <c r="N783" s="26">
        <v>-40.267041461699947</v>
      </c>
      <c r="O783" s="27">
        <v>440</v>
      </c>
      <c r="P783" s="26">
        <v>92.175744995841583</v>
      </c>
      <c r="Q783" s="32"/>
      <c r="R783" s="27">
        <f t="shared" si="24"/>
        <v>190512</v>
      </c>
      <c r="S783" s="26">
        <f t="shared" si="25"/>
        <v>28098.308861617796</v>
      </c>
    </row>
    <row r="784" spans="4:19">
      <c r="D784" s="23" t="s">
        <v>2480</v>
      </c>
      <c r="E784" s="23" t="s">
        <v>24</v>
      </c>
      <c r="F784" s="24">
        <v>0.14000000000000001</v>
      </c>
      <c r="G784" s="23" t="s">
        <v>2691</v>
      </c>
      <c r="H784" s="25">
        <v>0.6895</v>
      </c>
      <c r="I784" s="25">
        <v>0.68442000000000003</v>
      </c>
      <c r="J784" s="25">
        <v>0.6946</v>
      </c>
      <c r="K784" s="23" t="s">
        <v>2692</v>
      </c>
      <c r="L784" s="25">
        <v>0.6946</v>
      </c>
      <c r="M784" s="26">
        <v>71.618399999999923</v>
      </c>
      <c r="N784" s="26">
        <v>-19.460000000000036</v>
      </c>
      <c r="O784" s="27">
        <v>510</v>
      </c>
      <c r="P784" s="26">
        <v>71.618399999999923</v>
      </c>
      <c r="Q784" s="32"/>
      <c r="R784" s="27">
        <f t="shared" si="24"/>
        <v>191022</v>
      </c>
      <c r="S784" s="26">
        <f t="shared" si="25"/>
        <v>28169.927261617795</v>
      </c>
    </row>
    <row r="785" spans="4:19">
      <c r="D785" s="23" t="s">
        <v>3549</v>
      </c>
      <c r="E785" s="23" t="s">
        <v>24</v>
      </c>
      <c r="F785" s="24">
        <v>0.2</v>
      </c>
      <c r="G785" s="23" t="s">
        <v>2691</v>
      </c>
      <c r="H785" s="25">
        <v>113.77200000000001</v>
      </c>
      <c r="I785" s="25">
        <v>113.35599999999999</v>
      </c>
      <c r="J785" s="25">
        <v>114.19199999999999</v>
      </c>
      <c r="K785" s="23" t="s">
        <v>3377</v>
      </c>
      <c r="L785" s="25">
        <v>114.19199999999999</v>
      </c>
      <c r="M785" s="26">
        <v>73.560319461956624</v>
      </c>
      <c r="N785" s="26">
        <v>-7.5618355916268261</v>
      </c>
      <c r="O785" s="27">
        <v>420</v>
      </c>
      <c r="P785" s="26">
        <v>73.560319461956624</v>
      </c>
      <c r="Q785" s="32"/>
      <c r="R785" s="27">
        <f t="shared" si="24"/>
        <v>191442</v>
      </c>
      <c r="S785" s="26">
        <f t="shared" si="25"/>
        <v>28243.487581079753</v>
      </c>
    </row>
    <row r="786" spans="4:19">
      <c r="D786" s="23" t="s">
        <v>23</v>
      </c>
      <c r="E786" s="23" t="s">
        <v>25</v>
      </c>
      <c r="F786" s="24">
        <v>0.27</v>
      </c>
      <c r="G786" s="23" t="s">
        <v>333</v>
      </c>
      <c r="H786" s="25">
        <v>1.1631</v>
      </c>
      <c r="I786" s="25">
        <v>1.1667000000000001</v>
      </c>
      <c r="J786" s="25">
        <v>1.1595</v>
      </c>
      <c r="K786" s="23" t="s">
        <v>334</v>
      </c>
      <c r="L786" s="25">
        <v>1.1667000000000001</v>
      </c>
      <c r="M786" s="26">
        <v>66.150000000000006</v>
      </c>
      <c r="N786" s="26">
        <v>-97.14</v>
      </c>
      <c r="O786" s="27">
        <v>-360</v>
      </c>
      <c r="P786" s="26">
        <v>-97.14</v>
      </c>
      <c r="Q786" s="32"/>
      <c r="R786" s="27">
        <f t="shared" si="24"/>
        <v>191082</v>
      </c>
      <c r="S786" s="26">
        <f t="shared" si="25"/>
        <v>28146.347581079754</v>
      </c>
    </row>
    <row r="787" spans="4:19">
      <c r="D787" s="23" t="s">
        <v>1949</v>
      </c>
      <c r="E787" s="23" t="s">
        <v>24</v>
      </c>
      <c r="F787" s="24">
        <v>0.21</v>
      </c>
      <c r="G787" s="23" t="s">
        <v>2211</v>
      </c>
      <c r="H787" s="25">
        <v>0.77232000000000001</v>
      </c>
      <c r="I787" s="25">
        <v>0.76817000000000002</v>
      </c>
      <c r="J787" s="25">
        <v>0</v>
      </c>
      <c r="K787" s="23" t="s">
        <v>2212</v>
      </c>
      <c r="L787" s="25">
        <v>0.76817000000000002</v>
      </c>
      <c r="M787" s="26">
        <v>13.019999999999033</v>
      </c>
      <c r="N787" s="26">
        <v>-87.082799999999722</v>
      </c>
      <c r="O787" s="27">
        <v>-415</v>
      </c>
      <c r="P787" s="26">
        <v>-87.082799999999722</v>
      </c>
      <c r="Q787" s="32"/>
      <c r="R787" s="27">
        <f t="shared" si="24"/>
        <v>190667</v>
      </c>
      <c r="S787" s="26">
        <f t="shared" si="25"/>
        <v>28059.264781079753</v>
      </c>
    </row>
    <row r="788" spans="4:19">
      <c r="D788" s="23" t="s">
        <v>2934</v>
      </c>
      <c r="E788" s="23" t="s">
        <v>25</v>
      </c>
      <c r="F788" s="24">
        <v>0.21</v>
      </c>
      <c r="G788" s="23" t="s">
        <v>3086</v>
      </c>
      <c r="H788" s="25">
        <v>1.2828999999999999</v>
      </c>
      <c r="I788" s="25">
        <v>1.28803</v>
      </c>
      <c r="J788" s="25">
        <v>1.2777000000000001</v>
      </c>
      <c r="K788" s="23" t="s">
        <v>3087</v>
      </c>
      <c r="L788" s="25">
        <v>1.2777000000000001</v>
      </c>
      <c r="M788" s="26">
        <v>85.461154467642316</v>
      </c>
      <c r="N788" s="26">
        <v>-53.065350075807238</v>
      </c>
      <c r="O788" s="27">
        <v>520</v>
      </c>
      <c r="P788" s="26">
        <v>85.461154467642316</v>
      </c>
      <c r="Q788" s="32"/>
      <c r="R788" s="27">
        <f t="shared" si="24"/>
        <v>191187</v>
      </c>
      <c r="S788" s="26">
        <f t="shared" si="25"/>
        <v>28144.725935547394</v>
      </c>
    </row>
    <row r="789" spans="4:19">
      <c r="D789" s="23" t="s">
        <v>1949</v>
      </c>
      <c r="E789" s="23" t="s">
        <v>25</v>
      </c>
      <c r="F789" s="24">
        <v>0.31</v>
      </c>
      <c r="G789" s="23" t="s">
        <v>2213</v>
      </c>
      <c r="H789" s="25">
        <v>0.76704000000000006</v>
      </c>
      <c r="I789" s="25">
        <v>0.76983999999999997</v>
      </c>
      <c r="J789" s="25">
        <v>0.76424000000000003</v>
      </c>
      <c r="K789" s="23" t="s">
        <v>2214</v>
      </c>
      <c r="L789" s="25">
        <v>0.76424000000000003</v>
      </c>
      <c r="M789" s="26">
        <v>86.800000000000765</v>
      </c>
      <c r="N789" s="26">
        <v>-73.159999999997453</v>
      </c>
      <c r="O789" s="27">
        <v>280</v>
      </c>
      <c r="P789" s="26">
        <v>86.800000000000765</v>
      </c>
      <c r="Q789" s="32"/>
      <c r="R789" s="27">
        <f t="shared" si="24"/>
        <v>191467</v>
      </c>
      <c r="S789" s="26">
        <f t="shared" si="25"/>
        <v>28231.525935547394</v>
      </c>
    </row>
    <row r="790" spans="4:19">
      <c r="D790" s="23" t="s">
        <v>2480</v>
      </c>
      <c r="E790" s="23" t="s">
        <v>24</v>
      </c>
      <c r="F790" s="24">
        <v>0.2</v>
      </c>
      <c r="G790" s="23" t="s">
        <v>2693</v>
      </c>
      <c r="H790" s="25">
        <v>0.69286999999999999</v>
      </c>
      <c r="I790" s="25">
        <v>0.69084999999999996</v>
      </c>
      <c r="J790" s="25">
        <v>0.69667000000000001</v>
      </c>
      <c r="K790" s="23" t="s">
        <v>2694</v>
      </c>
      <c r="L790" s="25">
        <v>0.69084999999999996</v>
      </c>
      <c r="M790" s="26">
        <v>49.278000000000361</v>
      </c>
      <c r="N790" s="26">
        <v>-74.721999999999312</v>
      </c>
      <c r="O790" s="27">
        <v>-202</v>
      </c>
      <c r="P790" s="26">
        <v>-40.322000000000429</v>
      </c>
      <c r="Q790" s="32"/>
      <c r="R790" s="27">
        <f t="shared" si="24"/>
        <v>191265</v>
      </c>
      <c r="S790" s="26">
        <f t="shared" si="25"/>
        <v>28191.203935547393</v>
      </c>
    </row>
    <row r="791" spans="4:19">
      <c r="D791" s="23" t="s">
        <v>2934</v>
      </c>
      <c r="E791" s="23" t="s">
        <v>25</v>
      </c>
      <c r="F791" s="24">
        <v>0.25</v>
      </c>
      <c r="G791" s="23" t="s">
        <v>3088</v>
      </c>
      <c r="H791" s="25">
        <v>1.27389</v>
      </c>
      <c r="I791" s="25">
        <v>1.27817</v>
      </c>
      <c r="J791" s="25">
        <v>1.26959</v>
      </c>
      <c r="K791" s="23" t="s">
        <v>3089</v>
      </c>
      <c r="L791" s="25">
        <v>1.26959</v>
      </c>
      <c r="M791" s="26">
        <v>84.655326970628167</v>
      </c>
      <c r="N791" s="26">
        <v>-14.906052641903541</v>
      </c>
      <c r="O791" s="27">
        <v>430</v>
      </c>
      <c r="P791" s="26">
        <v>84.655326970628167</v>
      </c>
      <c r="Q791" s="32"/>
      <c r="R791" s="27">
        <f t="shared" si="24"/>
        <v>191695</v>
      </c>
      <c r="S791" s="26">
        <f t="shared" si="25"/>
        <v>28275.859262518021</v>
      </c>
    </row>
    <row r="792" spans="4:19">
      <c r="D792" s="23" t="s">
        <v>3549</v>
      </c>
      <c r="E792" s="23" t="s">
        <v>25</v>
      </c>
      <c r="F792" s="24">
        <v>0.18</v>
      </c>
      <c r="G792" s="23" t="s">
        <v>3088</v>
      </c>
      <c r="H792" s="25">
        <v>113.607</v>
      </c>
      <c r="I792" s="25">
        <v>114.075</v>
      </c>
      <c r="J792" s="25">
        <v>113.137</v>
      </c>
      <c r="K792" s="23" t="s">
        <v>3700</v>
      </c>
      <c r="L792" s="25">
        <v>113.137</v>
      </c>
      <c r="M792" s="26">
        <v>74.591644039034023</v>
      </c>
      <c r="N792" s="26">
        <v>-73.402511730589637</v>
      </c>
      <c r="O792" s="27">
        <v>470</v>
      </c>
      <c r="P792" s="26">
        <v>74.591644039034023</v>
      </c>
      <c r="Q792" s="32"/>
      <c r="R792" s="27">
        <f t="shared" si="24"/>
        <v>192165</v>
      </c>
      <c r="S792" s="26">
        <f t="shared" si="25"/>
        <v>28350.450906557056</v>
      </c>
    </row>
    <row r="793" spans="4:19">
      <c r="D793" s="23" t="s">
        <v>1547</v>
      </c>
      <c r="E793" s="23" t="s">
        <v>25</v>
      </c>
      <c r="F793" s="24">
        <v>0.15</v>
      </c>
      <c r="G793" s="23" t="s">
        <v>1723</v>
      </c>
      <c r="H793" s="25">
        <v>1.3086500000000001</v>
      </c>
      <c r="I793" s="25">
        <v>1.31467</v>
      </c>
      <c r="J793" s="25">
        <v>0</v>
      </c>
      <c r="K793" s="23" t="s">
        <v>1724</v>
      </c>
      <c r="L793" s="25">
        <v>1.31467</v>
      </c>
      <c r="M793" s="26">
        <v>0</v>
      </c>
      <c r="N793" s="26">
        <v>-90.403499999998715</v>
      </c>
      <c r="O793" s="27">
        <v>-602</v>
      </c>
      <c r="P793" s="26">
        <v>-90.403499999998715</v>
      </c>
      <c r="Q793" s="32"/>
      <c r="R793" s="27">
        <f t="shared" si="24"/>
        <v>191563</v>
      </c>
      <c r="S793" s="26">
        <f t="shared" si="25"/>
        <v>28260.047406557056</v>
      </c>
    </row>
    <row r="794" spans="4:19">
      <c r="D794" s="23" t="s">
        <v>1547</v>
      </c>
      <c r="E794" s="23" t="s">
        <v>24</v>
      </c>
      <c r="F794" s="24">
        <v>0.11</v>
      </c>
      <c r="G794" s="23" t="s">
        <v>1725</v>
      </c>
      <c r="H794" s="25">
        <v>1.32158</v>
      </c>
      <c r="I794" s="25">
        <v>1.31342</v>
      </c>
      <c r="J794" s="25">
        <v>0</v>
      </c>
      <c r="K794" s="23" t="s">
        <v>1726</v>
      </c>
      <c r="L794" s="25">
        <v>1.31342</v>
      </c>
      <c r="M794" s="26">
        <v>0</v>
      </c>
      <c r="N794" s="26">
        <v>-89.757799999999392</v>
      </c>
      <c r="O794" s="27">
        <v>-816</v>
      </c>
      <c r="P794" s="26">
        <v>-89.757799999999392</v>
      </c>
      <c r="Q794" s="32"/>
      <c r="R794" s="27">
        <f t="shared" si="24"/>
        <v>190747</v>
      </c>
      <c r="S794" s="26">
        <f t="shared" si="25"/>
        <v>28170.289606557057</v>
      </c>
    </row>
    <row r="795" spans="4:19">
      <c r="D795" s="23" t="s">
        <v>23</v>
      </c>
      <c r="E795" s="23" t="s">
        <v>24</v>
      </c>
      <c r="F795" s="24">
        <v>0.22</v>
      </c>
      <c r="G795" s="23" t="s">
        <v>335</v>
      </c>
      <c r="H795" s="25">
        <v>1.1663699999999999</v>
      </c>
      <c r="I795" s="25">
        <v>1.1619699999999999</v>
      </c>
      <c r="J795" s="25">
        <v>1.1708700000000001</v>
      </c>
      <c r="K795" s="23" t="s">
        <v>336</v>
      </c>
      <c r="L795" s="25">
        <v>1.1708700000000001</v>
      </c>
      <c r="M795" s="26">
        <v>98.86</v>
      </c>
      <c r="N795" s="26">
        <v>-58.37</v>
      </c>
      <c r="O795" s="27">
        <v>450</v>
      </c>
      <c r="P795" s="26">
        <v>98.86</v>
      </c>
      <c r="Q795" s="32"/>
      <c r="R795" s="27">
        <f t="shared" si="24"/>
        <v>191197</v>
      </c>
      <c r="S795" s="26">
        <f t="shared" si="25"/>
        <v>28269.149606557057</v>
      </c>
    </row>
    <row r="796" spans="4:19">
      <c r="D796" s="23" t="s">
        <v>2480</v>
      </c>
      <c r="E796" s="23" t="s">
        <v>25</v>
      </c>
      <c r="F796" s="24">
        <v>0.2</v>
      </c>
      <c r="G796" s="23" t="s">
        <v>2695</v>
      </c>
      <c r="H796" s="25">
        <v>0.69072</v>
      </c>
      <c r="I796" s="25">
        <v>0.69433</v>
      </c>
      <c r="J796" s="25">
        <v>0.68701999999999996</v>
      </c>
      <c r="K796" s="23" t="s">
        <v>2696</v>
      </c>
      <c r="L796" s="25">
        <v>0.68701999999999996</v>
      </c>
      <c r="M796" s="26">
        <v>73.888000000000744</v>
      </c>
      <c r="N796" s="26">
        <v>-16.000000000000458</v>
      </c>
      <c r="O796" s="27">
        <v>370</v>
      </c>
      <c r="P796" s="26">
        <v>73.888000000000744</v>
      </c>
      <c r="Q796" s="32"/>
      <c r="R796" s="27">
        <f t="shared" si="24"/>
        <v>191567</v>
      </c>
      <c r="S796" s="26">
        <f t="shared" si="25"/>
        <v>28343.037606557056</v>
      </c>
    </row>
    <row r="797" spans="4:19">
      <c r="D797" s="23" t="s">
        <v>1949</v>
      </c>
      <c r="E797" s="23" t="s">
        <v>25</v>
      </c>
      <c r="F797" s="24">
        <v>0.31</v>
      </c>
      <c r="G797" s="23" t="s">
        <v>2215</v>
      </c>
      <c r="H797" s="25">
        <v>0.76380999999999999</v>
      </c>
      <c r="I797" s="25">
        <v>0.76671</v>
      </c>
      <c r="J797" s="25">
        <v>0.76090999999999998</v>
      </c>
      <c r="K797" s="23" t="s">
        <v>2216</v>
      </c>
      <c r="L797" s="25">
        <v>0.76090999999999998</v>
      </c>
      <c r="M797" s="26">
        <v>89.701600000000411</v>
      </c>
      <c r="N797" s="26">
        <v>-18.289999999999363</v>
      </c>
      <c r="O797" s="27">
        <v>290</v>
      </c>
      <c r="P797" s="26">
        <v>89.701600000000411</v>
      </c>
      <c r="Q797" s="32"/>
      <c r="R797" s="27">
        <f t="shared" si="24"/>
        <v>191857</v>
      </c>
      <c r="S797" s="26">
        <f t="shared" si="25"/>
        <v>28432.739206557057</v>
      </c>
    </row>
    <row r="798" spans="4:19">
      <c r="D798" s="23" t="s">
        <v>2934</v>
      </c>
      <c r="E798" s="23" t="s">
        <v>24</v>
      </c>
      <c r="F798" s="24">
        <v>0.26</v>
      </c>
      <c r="G798" s="23" t="s">
        <v>2696</v>
      </c>
      <c r="H798" s="25">
        <v>1.2744200000000001</v>
      </c>
      <c r="I798" s="25">
        <v>1.2702199999999999</v>
      </c>
      <c r="J798" s="25">
        <v>1.2786200000000001</v>
      </c>
      <c r="K798" s="23" t="s">
        <v>3090</v>
      </c>
      <c r="L798" s="25">
        <v>1.2702199999999999</v>
      </c>
      <c r="M798" s="26">
        <v>26.087638159440811</v>
      </c>
      <c r="N798" s="26">
        <v>-85.969359638491994</v>
      </c>
      <c r="O798" s="27">
        <v>-420</v>
      </c>
      <c r="P798" s="26">
        <v>-85.969359638491994</v>
      </c>
      <c r="Q798" s="32"/>
      <c r="R798" s="27">
        <f t="shared" si="24"/>
        <v>191437</v>
      </c>
      <c r="S798" s="26">
        <f t="shared" si="25"/>
        <v>28346.769846918563</v>
      </c>
    </row>
    <row r="799" spans="4:19">
      <c r="D799" s="23" t="s">
        <v>3255</v>
      </c>
      <c r="E799" s="23" t="s">
        <v>25</v>
      </c>
      <c r="F799" s="24">
        <v>0.27</v>
      </c>
      <c r="G799" s="23" t="s">
        <v>3090</v>
      </c>
      <c r="H799" s="25">
        <v>0.99322999999999995</v>
      </c>
      <c r="I799" s="25">
        <v>0.99648000000000003</v>
      </c>
      <c r="J799" s="25">
        <v>0.98992999999999998</v>
      </c>
      <c r="K799" s="23" t="s">
        <v>3378</v>
      </c>
      <c r="L799" s="25">
        <v>0.98992999999999998</v>
      </c>
      <c r="M799" s="26">
        <v>90.006364086348725</v>
      </c>
      <c r="N799" s="26">
        <v>0</v>
      </c>
      <c r="O799" s="27">
        <v>330</v>
      </c>
      <c r="P799" s="26">
        <v>90.006364086348725</v>
      </c>
      <c r="Q799" s="32"/>
      <c r="R799" s="27">
        <f t="shared" si="24"/>
        <v>191767</v>
      </c>
      <c r="S799" s="26">
        <f t="shared" si="25"/>
        <v>28436.776211004912</v>
      </c>
    </row>
    <row r="800" spans="4:19">
      <c r="D800" s="23" t="s">
        <v>1547</v>
      </c>
      <c r="E800" s="23" t="s">
        <v>24</v>
      </c>
      <c r="F800" s="24">
        <v>0.14000000000000001</v>
      </c>
      <c r="G800" s="23" t="s">
        <v>1727</v>
      </c>
      <c r="H800" s="25">
        <v>1.3191999999999999</v>
      </c>
      <c r="I800" s="25">
        <v>1.3127</v>
      </c>
      <c r="J800" s="25">
        <v>1.3257000000000001</v>
      </c>
      <c r="K800" s="23" t="s">
        <v>1728</v>
      </c>
      <c r="L800" s="25">
        <v>1.3257000000000001</v>
      </c>
      <c r="M800" s="26">
        <v>91.011200000002432</v>
      </c>
      <c r="N800" s="26">
        <v>-81.899999999998755</v>
      </c>
      <c r="O800" s="27">
        <v>650</v>
      </c>
      <c r="P800" s="26">
        <v>91.011200000002432</v>
      </c>
      <c r="Q800" s="32"/>
      <c r="R800" s="27">
        <f t="shared" si="24"/>
        <v>192417</v>
      </c>
      <c r="S800" s="26">
        <f t="shared" si="25"/>
        <v>28527.787411004912</v>
      </c>
    </row>
    <row r="801" spans="4:19">
      <c r="D801" s="23" t="s">
        <v>2480</v>
      </c>
      <c r="E801" s="23" t="s">
        <v>25</v>
      </c>
      <c r="F801" s="24">
        <v>0.16</v>
      </c>
      <c r="G801" s="23" t="s">
        <v>2697</v>
      </c>
      <c r="H801" s="25">
        <v>0.68654999999999999</v>
      </c>
      <c r="I801" s="25">
        <v>0.69118000000000002</v>
      </c>
      <c r="J801" s="25">
        <v>0.68184999999999996</v>
      </c>
      <c r="K801" s="23" t="s">
        <v>1728</v>
      </c>
      <c r="L801" s="25">
        <v>0.68184999999999996</v>
      </c>
      <c r="M801" s="26">
        <v>75.110400000000595</v>
      </c>
      <c r="N801" s="26">
        <v>-28.889600000000382</v>
      </c>
      <c r="O801" s="27">
        <v>470</v>
      </c>
      <c r="P801" s="26">
        <v>75.110400000000595</v>
      </c>
      <c r="Q801" s="32"/>
      <c r="R801" s="27">
        <f t="shared" si="24"/>
        <v>192887</v>
      </c>
      <c r="S801" s="26">
        <f t="shared" si="25"/>
        <v>28602.897811004914</v>
      </c>
    </row>
    <row r="802" spans="4:19">
      <c r="D802" s="23" t="s">
        <v>3549</v>
      </c>
      <c r="E802" s="23" t="s">
        <v>25</v>
      </c>
      <c r="F802" s="24">
        <v>0.2</v>
      </c>
      <c r="G802" s="23" t="s">
        <v>3701</v>
      </c>
      <c r="H802" s="25">
        <v>112.852</v>
      </c>
      <c r="I802" s="25">
        <v>113.273</v>
      </c>
      <c r="J802" s="25">
        <v>112.432</v>
      </c>
      <c r="K802" s="23" t="s">
        <v>3091</v>
      </c>
      <c r="L802" s="25">
        <v>112.432</v>
      </c>
      <c r="M802" s="26">
        <v>74.642815755171682</v>
      </c>
      <c r="N802" s="26">
        <v>-51.860958444357856</v>
      </c>
      <c r="O802" s="27">
        <v>420</v>
      </c>
      <c r="P802" s="26">
        <v>74.642815755171682</v>
      </c>
      <c r="Q802" s="32"/>
      <c r="R802" s="27">
        <f t="shared" si="24"/>
        <v>193307</v>
      </c>
      <c r="S802" s="26">
        <f t="shared" si="25"/>
        <v>28677.540626760085</v>
      </c>
    </row>
    <row r="803" spans="4:19">
      <c r="D803" s="23" t="s">
        <v>2934</v>
      </c>
      <c r="E803" s="23" t="s">
        <v>25</v>
      </c>
      <c r="F803" s="24">
        <v>0.27</v>
      </c>
      <c r="G803" s="23" t="s">
        <v>3091</v>
      </c>
      <c r="H803" s="25">
        <v>1.27237</v>
      </c>
      <c r="I803" s="25">
        <v>1.2763599999999999</v>
      </c>
      <c r="J803" s="25">
        <v>0</v>
      </c>
      <c r="K803" s="23" t="s">
        <v>1728</v>
      </c>
      <c r="L803" s="25">
        <v>1.2763599999999999</v>
      </c>
      <c r="M803" s="26">
        <v>0</v>
      </c>
      <c r="N803" s="26">
        <v>-84.404086621328105</v>
      </c>
      <c r="O803" s="27">
        <v>-399</v>
      </c>
      <c r="P803" s="26">
        <v>-84.404086621328105</v>
      </c>
      <c r="Q803" s="32"/>
      <c r="R803" s="27">
        <f t="shared" si="24"/>
        <v>192908</v>
      </c>
      <c r="S803" s="26">
        <f t="shared" si="25"/>
        <v>28593.136540138756</v>
      </c>
    </row>
    <row r="804" spans="4:19">
      <c r="D804" s="23" t="s">
        <v>1949</v>
      </c>
      <c r="E804" s="23" t="s">
        <v>25</v>
      </c>
      <c r="F804" s="24">
        <v>0.25</v>
      </c>
      <c r="G804" s="23" t="s">
        <v>2217</v>
      </c>
      <c r="H804" s="25">
        <v>0.75658000000000003</v>
      </c>
      <c r="I804" s="25">
        <v>0.76017999999999997</v>
      </c>
      <c r="J804" s="25">
        <v>0.75297999999999998</v>
      </c>
      <c r="K804" s="23" t="s">
        <v>2218</v>
      </c>
      <c r="L804" s="25">
        <v>0.75378999999999996</v>
      </c>
      <c r="M804" s="26">
        <v>83.430000000001883</v>
      </c>
      <c r="N804" s="26">
        <v>-46.819999999999318</v>
      </c>
      <c r="O804" s="27">
        <v>279</v>
      </c>
      <c r="P804" s="26">
        <v>69.430000000001769</v>
      </c>
      <c r="Q804" s="32"/>
      <c r="R804" s="27">
        <f t="shared" si="24"/>
        <v>193187</v>
      </c>
      <c r="S804" s="26">
        <f t="shared" si="25"/>
        <v>28662.566540138756</v>
      </c>
    </row>
    <row r="805" spans="4:19">
      <c r="D805" s="23" t="s">
        <v>2480</v>
      </c>
      <c r="E805" s="23" t="s">
        <v>25</v>
      </c>
      <c r="F805" s="24">
        <v>0.24</v>
      </c>
      <c r="G805" s="23" t="s">
        <v>2698</v>
      </c>
      <c r="H805" s="25">
        <v>0.68125999999999998</v>
      </c>
      <c r="I805" s="25">
        <v>0.68445</v>
      </c>
      <c r="J805" s="25">
        <v>0.67806</v>
      </c>
      <c r="K805" s="23" t="s">
        <v>2699</v>
      </c>
      <c r="L805" s="25">
        <v>0.68445</v>
      </c>
      <c r="M805" s="26">
        <v>55.54559999999973</v>
      </c>
      <c r="N805" s="26">
        <v>-76.828800000000626</v>
      </c>
      <c r="O805" s="27">
        <v>-319</v>
      </c>
      <c r="P805" s="26">
        <v>-76.828800000000626</v>
      </c>
      <c r="Q805" s="32"/>
      <c r="R805" s="27">
        <f t="shared" si="24"/>
        <v>192868</v>
      </c>
      <c r="S805" s="26">
        <f t="shared" si="25"/>
        <v>28585.737740138757</v>
      </c>
    </row>
    <row r="806" spans="4:19">
      <c r="D806" s="23" t="s">
        <v>3549</v>
      </c>
      <c r="E806" s="23" t="s">
        <v>25</v>
      </c>
      <c r="F806" s="24">
        <v>0.28999999999999998</v>
      </c>
      <c r="G806" s="23" t="s">
        <v>3702</v>
      </c>
      <c r="H806" s="25">
        <v>112.348</v>
      </c>
      <c r="I806" s="25">
        <v>112.64100000000001</v>
      </c>
      <c r="J806" s="25">
        <v>112.048</v>
      </c>
      <c r="K806" s="23" t="s">
        <v>3703</v>
      </c>
      <c r="L806" s="25">
        <v>112.048</v>
      </c>
      <c r="M806" s="26">
        <v>77.544701631427273</v>
      </c>
      <c r="N806" s="26">
        <v>-38.510506395437453</v>
      </c>
      <c r="O806" s="27">
        <v>300</v>
      </c>
      <c r="P806" s="26">
        <v>77.544701631427273</v>
      </c>
      <c r="Q806" s="32"/>
      <c r="R806" s="27">
        <f t="shared" si="24"/>
        <v>193168</v>
      </c>
      <c r="S806" s="26">
        <f t="shared" si="25"/>
        <v>28663.282441770185</v>
      </c>
    </row>
    <row r="807" spans="4:19">
      <c r="D807" s="23" t="s">
        <v>3255</v>
      </c>
      <c r="E807" s="23" t="s">
        <v>25</v>
      </c>
      <c r="F807" s="24">
        <v>0.3</v>
      </c>
      <c r="G807" s="23" t="s">
        <v>3379</v>
      </c>
      <c r="H807" s="25">
        <v>0.98829999999999996</v>
      </c>
      <c r="I807" s="25">
        <v>0.99129</v>
      </c>
      <c r="J807" s="25">
        <v>0.98529999999999995</v>
      </c>
      <c r="K807" s="23" t="s">
        <v>3092</v>
      </c>
      <c r="L807" s="25">
        <v>0.98529999999999995</v>
      </c>
      <c r="M807" s="26">
        <v>91.342738252309019</v>
      </c>
      <c r="N807" s="26">
        <v>0</v>
      </c>
      <c r="O807" s="27">
        <v>300</v>
      </c>
      <c r="P807" s="26">
        <v>91.342738252309019</v>
      </c>
      <c r="Q807" s="32"/>
      <c r="R807" s="27">
        <f t="shared" si="24"/>
        <v>193468</v>
      </c>
      <c r="S807" s="26">
        <f t="shared" si="25"/>
        <v>28754.625180022493</v>
      </c>
    </row>
    <row r="808" spans="4:19">
      <c r="D808" s="23" t="s">
        <v>2934</v>
      </c>
      <c r="E808" s="23" t="s">
        <v>25</v>
      </c>
      <c r="F808" s="24">
        <v>0.24</v>
      </c>
      <c r="G808" s="23" t="s">
        <v>3092</v>
      </c>
      <c r="H808" s="25">
        <v>1.2734000000000001</v>
      </c>
      <c r="I808" s="25">
        <v>1.2778</v>
      </c>
      <c r="J808" s="25">
        <v>1.2689999999999999</v>
      </c>
      <c r="K808" s="23" t="s">
        <v>3093</v>
      </c>
      <c r="L808" s="25">
        <v>1.2689999999999999</v>
      </c>
      <c r="M808" s="26">
        <v>83.198116791129934</v>
      </c>
      <c r="N808" s="26">
        <v>-6.4063309623629356</v>
      </c>
      <c r="O808" s="27">
        <v>440</v>
      </c>
      <c r="P808" s="26">
        <v>83.198116791129934</v>
      </c>
      <c r="Q808" s="32"/>
      <c r="R808" s="27">
        <f t="shared" si="24"/>
        <v>193908</v>
      </c>
      <c r="S808" s="26">
        <f t="shared" si="25"/>
        <v>28837.823296813622</v>
      </c>
    </row>
    <row r="809" spans="4:19">
      <c r="D809" s="23" t="s">
        <v>23</v>
      </c>
      <c r="E809" s="23" t="s">
        <v>24</v>
      </c>
      <c r="F809" s="24">
        <v>0.18</v>
      </c>
      <c r="G809" s="23" t="s">
        <v>337</v>
      </c>
      <c r="H809" s="25">
        <v>1.17998</v>
      </c>
      <c r="I809" s="25">
        <v>1.17456</v>
      </c>
      <c r="J809" s="25">
        <v>1.1854800000000001</v>
      </c>
      <c r="K809" s="23" t="s">
        <v>338</v>
      </c>
      <c r="L809" s="25">
        <v>1.1854800000000001</v>
      </c>
      <c r="M809" s="26">
        <v>98.83</v>
      </c>
      <c r="N809" s="26">
        <v>0</v>
      </c>
      <c r="O809" s="27">
        <v>550</v>
      </c>
      <c r="P809" s="26">
        <v>98.83</v>
      </c>
      <c r="Q809" s="32"/>
      <c r="R809" s="27">
        <f t="shared" si="24"/>
        <v>194458</v>
      </c>
      <c r="S809" s="26">
        <f t="shared" si="25"/>
        <v>28936.653296813623</v>
      </c>
    </row>
    <row r="810" spans="4:19">
      <c r="D810" s="23" t="s">
        <v>1547</v>
      </c>
      <c r="E810" s="23" t="s">
        <v>24</v>
      </c>
      <c r="F810" s="24">
        <v>0.17</v>
      </c>
      <c r="G810" s="23" t="s">
        <v>337</v>
      </c>
      <c r="H810" s="25">
        <v>1.3302</v>
      </c>
      <c r="I810" s="25">
        <v>1.3249</v>
      </c>
      <c r="J810" s="25">
        <v>1.3354999999999999</v>
      </c>
      <c r="K810" s="23" t="s">
        <v>1729</v>
      </c>
      <c r="L810" s="25">
        <v>1.3354999999999999</v>
      </c>
      <c r="M810" s="26">
        <v>90.113599999997618</v>
      </c>
      <c r="N810" s="26">
        <v>-39.936400000001264</v>
      </c>
      <c r="O810" s="27">
        <v>530</v>
      </c>
      <c r="P810" s="26">
        <v>90.113599999997618</v>
      </c>
      <c r="Q810" s="32"/>
      <c r="R810" s="27">
        <f t="shared" si="24"/>
        <v>194988</v>
      </c>
      <c r="S810" s="26">
        <f t="shared" si="25"/>
        <v>29026.76689681362</v>
      </c>
    </row>
    <row r="811" spans="4:19">
      <c r="D811" s="23" t="s">
        <v>2480</v>
      </c>
      <c r="E811" s="23" t="s">
        <v>24</v>
      </c>
      <c r="F811" s="24">
        <v>0.21</v>
      </c>
      <c r="G811" s="23" t="s">
        <v>337</v>
      </c>
      <c r="H811" s="25">
        <v>0.68647000000000002</v>
      </c>
      <c r="I811" s="25">
        <v>0.68286000000000002</v>
      </c>
      <c r="J811" s="25">
        <v>0.69016999999999995</v>
      </c>
      <c r="K811" s="23" t="s">
        <v>2700</v>
      </c>
      <c r="L811" s="25">
        <v>0.69016999999999995</v>
      </c>
      <c r="M811" s="26">
        <v>77.945699999998439</v>
      </c>
      <c r="N811" s="26">
        <v>0</v>
      </c>
      <c r="O811" s="27">
        <v>370</v>
      </c>
      <c r="P811" s="26">
        <v>77.945699999998439</v>
      </c>
      <c r="Q811" s="32"/>
      <c r="R811" s="27">
        <f t="shared" si="24"/>
        <v>195358</v>
      </c>
      <c r="S811" s="26">
        <f t="shared" si="25"/>
        <v>29104.712596813621</v>
      </c>
    </row>
    <row r="812" spans="4:19">
      <c r="D812" s="23" t="s">
        <v>1949</v>
      </c>
      <c r="E812" s="23" t="s">
        <v>24</v>
      </c>
      <c r="F812" s="24">
        <v>0.32</v>
      </c>
      <c r="G812" s="23" t="s">
        <v>2219</v>
      </c>
      <c r="H812" s="25">
        <v>0.75992999999999999</v>
      </c>
      <c r="I812" s="25">
        <v>0.75712999999999997</v>
      </c>
      <c r="J812" s="25">
        <v>0.76273000000000002</v>
      </c>
      <c r="K812" s="23" t="s">
        <v>2220</v>
      </c>
      <c r="L812" s="25">
        <v>0.76273000000000002</v>
      </c>
      <c r="M812" s="26">
        <v>89.907200000000785</v>
      </c>
      <c r="N812" s="26">
        <v>-0.64000000000064006</v>
      </c>
      <c r="O812" s="27">
        <v>280</v>
      </c>
      <c r="P812" s="26">
        <v>89.907200000000785</v>
      </c>
      <c r="Q812" s="32"/>
      <c r="R812" s="27">
        <f t="shared" si="24"/>
        <v>195638</v>
      </c>
      <c r="S812" s="26">
        <f t="shared" si="25"/>
        <v>29194.619796813622</v>
      </c>
    </row>
    <row r="813" spans="4:19">
      <c r="D813" s="23" t="s">
        <v>2934</v>
      </c>
      <c r="E813" s="23" t="s">
        <v>25</v>
      </c>
      <c r="F813" s="24">
        <v>0.21</v>
      </c>
      <c r="G813" s="23" t="s">
        <v>1729</v>
      </c>
      <c r="H813" s="25">
        <v>1.26983</v>
      </c>
      <c r="I813" s="25">
        <v>1.27498</v>
      </c>
      <c r="J813" s="25">
        <v>1.26468</v>
      </c>
      <c r="K813" s="23" t="s">
        <v>3094</v>
      </c>
      <c r="L813" s="25">
        <v>1.27498</v>
      </c>
      <c r="M813" s="26">
        <v>29.805061824138711</v>
      </c>
      <c r="N813" s="26">
        <v>-84.829818441324647</v>
      </c>
      <c r="O813" s="27">
        <v>-515</v>
      </c>
      <c r="P813" s="26">
        <v>-84.829818441324647</v>
      </c>
      <c r="Q813" s="32"/>
      <c r="R813" s="27">
        <f t="shared" si="24"/>
        <v>195123</v>
      </c>
      <c r="S813" s="26">
        <f t="shared" si="25"/>
        <v>29109.789978372297</v>
      </c>
    </row>
    <row r="814" spans="4:19">
      <c r="D814" s="23" t="s">
        <v>3549</v>
      </c>
      <c r="E814" s="23" t="s">
        <v>25</v>
      </c>
      <c r="F814" s="24">
        <v>0.28000000000000003</v>
      </c>
      <c r="G814" s="23" t="s">
        <v>3704</v>
      </c>
      <c r="H814" s="25">
        <v>111.425</v>
      </c>
      <c r="I814" s="25">
        <v>111.72799999999999</v>
      </c>
      <c r="J814" s="25">
        <v>111.125</v>
      </c>
      <c r="K814" s="23" t="s">
        <v>2701</v>
      </c>
      <c r="L814" s="25">
        <v>111.125</v>
      </c>
      <c r="M814" s="26">
        <v>75.590551181101659</v>
      </c>
      <c r="N814" s="26">
        <v>-9.5457685509981598</v>
      </c>
      <c r="O814" s="27">
        <v>300</v>
      </c>
      <c r="P814" s="26">
        <v>75.590551181101659</v>
      </c>
      <c r="Q814" s="32"/>
      <c r="R814" s="27">
        <f t="shared" si="24"/>
        <v>195423</v>
      </c>
      <c r="S814" s="26">
        <f t="shared" si="25"/>
        <v>29185.3805295534</v>
      </c>
    </row>
    <row r="815" spans="4:19">
      <c r="D815" s="23" t="s">
        <v>1949</v>
      </c>
      <c r="E815" s="23" t="s">
        <v>24</v>
      </c>
      <c r="F815" s="24">
        <v>0.32</v>
      </c>
      <c r="G815" s="23" t="s">
        <v>2221</v>
      </c>
      <c r="H815" s="25">
        <v>0.76283999999999996</v>
      </c>
      <c r="I815" s="25">
        <v>0.75997999999999999</v>
      </c>
      <c r="J815" s="25">
        <v>0</v>
      </c>
      <c r="K815" s="23" t="s">
        <v>2222</v>
      </c>
      <c r="L815" s="25">
        <v>0.75997999999999999</v>
      </c>
      <c r="M815" s="26">
        <v>51.200000000001467</v>
      </c>
      <c r="N815" s="26">
        <v>-91.417599999999155</v>
      </c>
      <c r="O815" s="27">
        <v>-286</v>
      </c>
      <c r="P815" s="26">
        <v>-91.417599999999155</v>
      </c>
      <c r="Q815" s="32"/>
      <c r="R815" s="27">
        <f t="shared" si="24"/>
        <v>195137</v>
      </c>
      <c r="S815" s="26">
        <f t="shared" si="25"/>
        <v>29093.9629295534</v>
      </c>
    </row>
    <row r="816" spans="4:19">
      <c r="D816" s="23" t="s">
        <v>2480</v>
      </c>
      <c r="E816" s="23" t="s">
        <v>24</v>
      </c>
      <c r="F816" s="24">
        <v>0.17</v>
      </c>
      <c r="G816" s="23" t="s">
        <v>2701</v>
      </c>
      <c r="H816" s="25">
        <v>0.68964999999999999</v>
      </c>
      <c r="I816" s="25">
        <v>0.68537000000000003</v>
      </c>
      <c r="J816" s="25">
        <v>0.69394999999999996</v>
      </c>
      <c r="K816" s="23" t="s">
        <v>2702</v>
      </c>
      <c r="L816" s="25">
        <v>0.69394999999999996</v>
      </c>
      <c r="M816" s="26">
        <v>73.166299999999495</v>
      </c>
      <c r="N816" s="26">
        <v>0</v>
      </c>
      <c r="O816" s="27">
        <v>430</v>
      </c>
      <c r="P816" s="26">
        <v>73.166299999999495</v>
      </c>
      <c r="Q816" s="32"/>
      <c r="R816" s="27">
        <f t="shared" si="24"/>
        <v>195567</v>
      </c>
      <c r="S816" s="26">
        <f t="shared" si="25"/>
        <v>29167.1292295534</v>
      </c>
    </row>
    <row r="817" spans="4:19">
      <c r="D817" s="23" t="s">
        <v>2934</v>
      </c>
      <c r="E817" s="23" t="s">
        <v>24</v>
      </c>
      <c r="F817" s="24">
        <v>0.16</v>
      </c>
      <c r="G817" s="23" t="s">
        <v>3095</v>
      </c>
      <c r="H817" s="25">
        <v>1.2772399999999999</v>
      </c>
      <c r="I817" s="25">
        <v>1.27061</v>
      </c>
      <c r="J817" s="25">
        <v>1.2839400000000001</v>
      </c>
      <c r="K817" s="23" t="s">
        <v>3096</v>
      </c>
      <c r="L817" s="25">
        <v>1.2839400000000001</v>
      </c>
      <c r="M817" s="26">
        <v>83.465527088526997</v>
      </c>
      <c r="N817" s="26">
        <v>0</v>
      </c>
      <c r="O817" s="27">
        <v>670</v>
      </c>
      <c r="P817" s="26">
        <v>83.465527088526997</v>
      </c>
      <c r="Q817" s="32"/>
      <c r="R817" s="27">
        <f t="shared" si="24"/>
        <v>196237</v>
      </c>
      <c r="S817" s="26">
        <f t="shared" si="25"/>
        <v>29250.594756641927</v>
      </c>
    </row>
    <row r="818" spans="4:19">
      <c r="D818" s="23" t="s">
        <v>1547</v>
      </c>
      <c r="E818" s="23" t="s">
        <v>25</v>
      </c>
      <c r="F818" s="24">
        <v>0.2</v>
      </c>
      <c r="G818" s="23" t="s">
        <v>1730</v>
      </c>
      <c r="H818" s="25">
        <v>1.3269599999999999</v>
      </c>
      <c r="I818" s="25">
        <v>1.3314600000000001</v>
      </c>
      <c r="J818" s="25">
        <v>1.32246</v>
      </c>
      <c r="K818" s="23" t="s">
        <v>1731</v>
      </c>
      <c r="L818" s="25">
        <v>1.3314600000000001</v>
      </c>
      <c r="M818" s="26">
        <v>0</v>
      </c>
      <c r="N818" s="26">
        <v>-90.000000000003411</v>
      </c>
      <c r="O818" s="27">
        <v>-450</v>
      </c>
      <c r="P818" s="26">
        <v>-90.000000000003411</v>
      </c>
      <c r="Q818" s="32"/>
      <c r="R818" s="27">
        <f t="shared" si="24"/>
        <v>195787</v>
      </c>
      <c r="S818" s="26">
        <f t="shared" si="25"/>
        <v>29160.594756641924</v>
      </c>
    </row>
    <row r="819" spans="4:19">
      <c r="D819" s="23" t="s">
        <v>3549</v>
      </c>
      <c r="E819" s="23" t="s">
        <v>24</v>
      </c>
      <c r="F819" s="24">
        <v>0.23</v>
      </c>
      <c r="G819" s="23" t="s">
        <v>3096</v>
      </c>
      <c r="H819" s="25">
        <v>111.709</v>
      </c>
      <c r="I819" s="25">
        <v>111.33799999999999</v>
      </c>
      <c r="J819" s="25">
        <v>112.07899999999999</v>
      </c>
      <c r="K819" s="23" t="s">
        <v>3705</v>
      </c>
      <c r="L819" s="25">
        <v>112.07899999999999</v>
      </c>
      <c r="M819" s="26">
        <v>75.928586086597647</v>
      </c>
      <c r="N819" s="26">
        <v>0</v>
      </c>
      <c r="O819" s="27">
        <v>370</v>
      </c>
      <c r="P819" s="26">
        <v>75.928586086597647</v>
      </c>
      <c r="Q819" s="32"/>
      <c r="R819" s="27">
        <f t="shared" si="24"/>
        <v>196157</v>
      </c>
      <c r="S819" s="26">
        <f t="shared" si="25"/>
        <v>29236.52334272852</v>
      </c>
    </row>
    <row r="820" spans="4:19">
      <c r="D820" s="23" t="s">
        <v>2480</v>
      </c>
      <c r="E820" s="23" t="s">
        <v>25</v>
      </c>
      <c r="F820" s="24">
        <v>0.25</v>
      </c>
      <c r="G820" s="23" t="s">
        <v>2703</v>
      </c>
      <c r="H820" s="25">
        <v>0.68738999999999995</v>
      </c>
      <c r="I820" s="25">
        <v>0.69040000000000001</v>
      </c>
      <c r="J820" s="25">
        <v>0.68439000000000005</v>
      </c>
      <c r="K820" s="23" t="s">
        <v>2704</v>
      </c>
      <c r="L820" s="25">
        <v>0.68439000000000005</v>
      </c>
      <c r="M820" s="26">
        <v>74.999999999997286</v>
      </c>
      <c r="N820" s="26">
        <v>0</v>
      </c>
      <c r="O820" s="27">
        <v>300</v>
      </c>
      <c r="P820" s="26">
        <v>74.999999999997286</v>
      </c>
      <c r="Q820" s="32"/>
      <c r="R820" s="27">
        <f t="shared" si="24"/>
        <v>196457</v>
      </c>
      <c r="S820" s="26">
        <f t="shared" si="25"/>
        <v>29311.523342728517</v>
      </c>
    </row>
    <row r="821" spans="4:19">
      <c r="D821" s="23" t="s">
        <v>1949</v>
      </c>
      <c r="E821" s="23" t="s">
        <v>25</v>
      </c>
      <c r="F821" s="24">
        <v>0.27</v>
      </c>
      <c r="G821" s="23" t="s">
        <v>2223</v>
      </c>
      <c r="H821" s="25">
        <v>0.75588</v>
      </c>
      <c r="I821" s="25">
        <v>0.75929000000000002</v>
      </c>
      <c r="J821" s="25">
        <v>0</v>
      </c>
      <c r="K821" s="23" t="s">
        <v>2224</v>
      </c>
      <c r="L821" s="25">
        <v>0.75929000000000002</v>
      </c>
      <c r="M821" s="26">
        <v>2.1599999999991626</v>
      </c>
      <c r="N821" s="26">
        <v>-92.070000000000647</v>
      </c>
      <c r="O821" s="27">
        <v>-341</v>
      </c>
      <c r="P821" s="26">
        <v>-92.070000000000647</v>
      </c>
      <c r="Q821" s="32"/>
      <c r="R821" s="27">
        <f t="shared" si="24"/>
        <v>196116</v>
      </c>
      <c r="S821" s="26">
        <f t="shared" si="25"/>
        <v>29219.453342728517</v>
      </c>
    </row>
    <row r="822" spans="4:19">
      <c r="D822" s="23" t="s">
        <v>2934</v>
      </c>
      <c r="E822" s="23" t="s">
        <v>25</v>
      </c>
      <c r="F822" s="24">
        <v>0.17</v>
      </c>
      <c r="G822" s="23" t="s">
        <v>3097</v>
      </c>
      <c r="H822" s="25">
        <v>1.2767500000000001</v>
      </c>
      <c r="I822" s="25">
        <v>1.2830699999999999</v>
      </c>
      <c r="J822" s="25">
        <v>1.2704500000000001</v>
      </c>
      <c r="K822" s="23" t="s">
        <v>3098</v>
      </c>
      <c r="L822" s="25">
        <v>1.2704500000000001</v>
      </c>
      <c r="M822" s="26">
        <v>84.300838285646449</v>
      </c>
      <c r="N822" s="26">
        <v>-1.3314014958685929</v>
      </c>
      <c r="O822" s="27">
        <v>630</v>
      </c>
      <c r="P822" s="26">
        <v>84.300838285646449</v>
      </c>
      <c r="Q822" s="32"/>
      <c r="R822" s="27">
        <f t="shared" si="24"/>
        <v>196746</v>
      </c>
      <c r="S822" s="26">
        <f t="shared" si="25"/>
        <v>29303.754181014163</v>
      </c>
    </row>
    <row r="823" spans="4:19">
      <c r="D823" s="23" t="s">
        <v>2480</v>
      </c>
      <c r="E823" s="23" t="s">
        <v>25</v>
      </c>
      <c r="F823" s="24">
        <v>0.23</v>
      </c>
      <c r="G823" s="23" t="s">
        <v>2705</v>
      </c>
      <c r="H823" s="25">
        <v>0.68452999999999997</v>
      </c>
      <c r="I823" s="25">
        <v>0.68781999999999999</v>
      </c>
      <c r="J823" s="25">
        <v>0</v>
      </c>
      <c r="K823" s="23" t="s">
        <v>2706</v>
      </c>
      <c r="L823" s="25">
        <v>0.68781999999999999</v>
      </c>
      <c r="M823" s="26">
        <v>12.419999999999654</v>
      </c>
      <c r="N823" s="26">
        <v>-75.798800000000341</v>
      </c>
      <c r="O823" s="27">
        <v>-329</v>
      </c>
      <c r="P823" s="26">
        <v>-75.798800000000341</v>
      </c>
      <c r="Q823" s="32"/>
      <c r="R823" s="27">
        <f t="shared" si="24"/>
        <v>196417</v>
      </c>
      <c r="S823" s="26">
        <f t="shared" si="25"/>
        <v>29227.955381014162</v>
      </c>
    </row>
    <row r="824" spans="4:19">
      <c r="D824" s="23" t="s">
        <v>2480</v>
      </c>
      <c r="E824" s="23" t="s">
        <v>24</v>
      </c>
      <c r="F824" s="24">
        <v>0.17</v>
      </c>
      <c r="G824" s="23" t="s">
        <v>2707</v>
      </c>
      <c r="H824" s="25">
        <v>0.69062000000000001</v>
      </c>
      <c r="I824" s="25">
        <v>0.68610000000000004</v>
      </c>
      <c r="J824" s="25">
        <v>0.69511999999999996</v>
      </c>
      <c r="K824" s="23" t="s">
        <v>2708</v>
      </c>
      <c r="L824" s="25">
        <v>0.68610000000000004</v>
      </c>
      <c r="M824" s="26">
        <v>17.406300000000353</v>
      </c>
      <c r="N824" s="26">
        <v>-76.57479999999947</v>
      </c>
      <c r="O824" s="27">
        <v>-452</v>
      </c>
      <c r="P824" s="26">
        <v>-76.57479999999947</v>
      </c>
      <c r="Q824" s="32"/>
      <c r="R824" s="27">
        <f t="shared" si="24"/>
        <v>195965</v>
      </c>
      <c r="S824" s="26">
        <f t="shared" si="25"/>
        <v>29151.380581014164</v>
      </c>
    </row>
    <row r="825" spans="4:19">
      <c r="D825" s="23" t="s">
        <v>1949</v>
      </c>
      <c r="E825" s="23" t="s">
        <v>24</v>
      </c>
      <c r="F825" s="24">
        <v>0.21</v>
      </c>
      <c r="G825" s="23" t="s">
        <v>2225</v>
      </c>
      <c r="H825" s="25">
        <v>0.76475000000000004</v>
      </c>
      <c r="I825" s="25">
        <v>0.76054999999999995</v>
      </c>
      <c r="J825" s="25">
        <v>0.76895000000000002</v>
      </c>
      <c r="K825" s="23" t="s">
        <v>2226</v>
      </c>
      <c r="L825" s="25">
        <v>0.76054999999999995</v>
      </c>
      <c r="M825" s="26">
        <v>12.599999999998612</v>
      </c>
      <c r="N825" s="26">
        <v>-88.20000000000195</v>
      </c>
      <c r="O825" s="27">
        <v>-420</v>
      </c>
      <c r="P825" s="26">
        <v>-88.20000000000195</v>
      </c>
      <c r="Q825" s="32"/>
      <c r="R825" s="27">
        <f t="shared" si="24"/>
        <v>195545</v>
      </c>
      <c r="S825" s="26">
        <f t="shared" si="25"/>
        <v>29063.180581014163</v>
      </c>
    </row>
    <row r="826" spans="4:19">
      <c r="D826" s="23" t="s">
        <v>23</v>
      </c>
      <c r="E826" s="23" t="s">
        <v>25</v>
      </c>
      <c r="F826" s="24">
        <v>0.17</v>
      </c>
      <c r="G826" s="23" t="s">
        <v>339</v>
      </c>
      <c r="H826" s="25">
        <v>1.1824300000000001</v>
      </c>
      <c r="I826" s="25">
        <v>1.1883999999999999</v>
      </c>
      <c r="J826" s="25">
        <v>1.1764300000000001</v>
      </c>
      <c r="K826" s="23" t="s">
        <v>340</v>
      </c>
      <c r="L826" s="25">
        <v>1.1764300000000001</v>
      </c>
      <c r="M826" s="26">
        <v>102.06</v>
      </c>
      <c r="N826" s="26">
        <v>-40.79</v>
      </c>
      <c r="O826" s="27">
        <v>600</v>
      </c>
      <c r="P826" s="26">
        <v>102.06</v>
      </c>
      <c r="Q826" s="32"/>
      <c r="R826" s="27">
        <f t="shared" si="24"/>
        <v>196145</v>
      </c>
      <c r="S826" s="26">
        <f t="shared" si="25"/>
        <v>29165.240581014164</v>
      </c>
    </row>
    <row r="827" spans="4:19">
      <c r="D827" s="23" t="s">
        <v>3255</v>
      </c>
      <c r="E827" s="23" t="s">
        <v>24</v>
      </c>
      <c r="F827" s="24">
        <v>0.24</v>
      </c>
      <c r="G827" s="23" t="s">
        <v>339</v>
      </c>
      <c r="H827" s="25">
        <v>0.98731000000000002</v>
      </c>
      <c r="I827" s="25">
        <v>0.98351</v>
      </c>
      <c r="J827" s="25">
        <v>0.99111000000000005</v>
      </c>
      <c r="K827" s="23" t="s">
        <v>2709</v>
      </c>
      <c r="L827" s="25">
        <v>0.99111000000000005</v>
      </c>
      <c r="M827" s="26">
        <v>92.008334159667896</v>
      </c>
      <c r="N827" s="26">
        <v>-55.554038191139433</v>
      </c>
      <c r="O827" s="27">
        <v>380</v>
      </c>
      <c r="P827" s="26">
        <v>92.008334159667896</v>
      </c>
      <c r="Q827" s="32"/>
      <c r="R827" s="27">
        <f t="shared" si="24"/>
        <v>196525</v>
      </c>
      <c r="S827" s="26">
        <f t="shared" si="25"/>
        <v>29257.248915173834</v>
      </c>
    </row>
    <row r="828" spans="4:19">
      <c r="D828" s="23" t="s">
        <v>3549</v>
      </c>
      <c r="E828" s="23" t="s">
        <v>25</v>
      </c>
      <c r="F828" s="24">
        <v>0.21</v>
      </c>
      <c r="G828" s="23" t="s">
        <v>3706</v>
      </c>
      <c r="H828" s="25">
        <v>112.077</v>
      </c>
      <c r="I828" s="25">
        <v>112.50700000000001</v>
      </c>
      <c r="J828" s="25">
        <v>111.64700000000001</v>
      </c>
      <c r="K828" s="23" t="s">
        <v>2708</v>
      </c>
      <c r="L828" s="25">
        <v>112.50700000000001</v>
      </c>
      <c r="M828" s="26">
        <v>15.938638474175553</v>
      </c>
      <c r="N828" s="26">
        <v>-80.480512231529147</v>
      </c>
      <c r="O828" s="27">
        <v>-430</v>
      </c>
      <c r="P828" s="26">
        <v>-80.480512231529147</v>
      </c>
      <c r="Q828" s="32"/>
      <c r="R828" s="27">
        <f t="shared" si="24"/>
        <v>196095</v>
      </c>
      <c r="S828" s="26">
        <f t="shared" si="25"/>
        <v>29176.768402942304</v>
      </c>
    </row>
    <row r="829" spans="4:19">
      <c r="D829" s="23" t="s">
        <v>1547</v>
      </c>
      <c r="E829" s="23" t="s">
        <v>25</v>
      </c>
      <c r="F829" s="24">
        <v>0.16</v>
      </c>
      <c r="G829" s="23" t="s">
        <v>1732</v>
      </c>
      <c r="H829" s="25">
        <v>1.33786</v>
      </c>
      <c r="I829" s="25">
        <v>1.3434600000000001</v>
      </c>
      <c r="J829" s="25">
        <v>1.33226</v>
      </c>
      <c r="K829" s="23" t="s">
        <v>1733</v>
      </c>
      <c r="L829" s="25">
        <v>1.33226</v>
      </c>
      <c r="M829" s="26">
        <v>89.489600000000792</v>
      </c>
      <c r="N829" s="26">
        <v>-31.150400000000843</v>
      </c>
      <c r="O829" s="27">
        <v>560</v>
      </c>
      <c r="P829" s="26">
        <v>89.489600000000792</v>
      </c>
      <c r="Q829" s="32"/>
      <c r="R829" s="27">
        <f t="shared" si="24"/>
        <v>196655</v>
      </c>
      <c r="S829" s="26">
        <f t="shared" si="25"/>
        <v>29266.258002942304</v>
      </c>
    </row>
    <row r="830" spans="4:19">
      <c r="D830" s="23" t="s">
        <v>1949</v>
      </c>
      <c r="E830" s="23" t="s">
        <v>25</v>
      </c>
      <c r="F830" s="24">
        <v>0.36</v>
      </c>
      <c r="G830" s="23" t="s">
        <v>2227</v>
      </c>
      <c r="H830" s="25">
        <v>0.75751000000000002</v>
      </c>
      <c r="I830" s="25">
        <v>0.76000999999999996</v>
      </c>
      <c r="J830" s="25">
        <v>0.75500999999999996</v>
      </c>
      <c r="K830" s="23" t="s">
        <v>2228</v>
      </c>
      <c r="L830" s="25">
        <v>0.75500999999999996</v>
      </c>
      <c r="M830" s="26">
        <v>89.30880000000208</v>
      </c>
      <c r="N830" s="26">
        <v>-2.5200000000005218</v>
      </c>
      <c r="O830" s="27">
        <v>250</v>
      </c>
      <c r="P830" s="26">
        <v>89.30880000000208</v>
      </c>
      <c r="Q830" s="32"/>
      <c r="R830" s="27">
        <f t="shared" si="24"/>
        <v>196905</v>
      </c>
      <c r="S830" s="26">
        <f t="shared" si="25"/>
        <v>29355.566802942307</v>
      </c>
    </row>
    <row r="831" spans="4:19">
      <c r="D831" s="23" t="s">
        <v>2480</v>
      </c>
      <c r="E831" s="23" t="s">
        <v>25</v>
      </c>
      <c r="F831" s="24">
        <v>0.24</v>
      </c>
      <c r="G831" s="23" t="s">
        <v>2709</v>
      </c>
      <c r="H831" s="25">
        <v>0.68488000000000004</v>
      </c>
      <c r="I831" s="25">
        <v>0.68796999999999997</v>
      </c>
      <c r="J831" s="25">
        <v>0.68178000000000005</v>
      </c>
      <c r="K831" s="23" t="s">
        <v>2710</v>
      </c>
      <c r="L831" s="25">
        <v>0.68247000000000002</v>
      </c>
      <c r="M831" s="26">
        <v>62.745600000001602</v>
      </c>
      <c r="N831" s="26">
        <v>-74.428799999998233</v>
      </c>
      <c r="O831" s="27">
        <v>241</v>
      </c>
      <c r="P831" s="26">
        <v>57.840000000000558</v>
      </c>
      <c r="Q831" s="32"/>
      <c r="R831" s="27">
        <f t="shared" si="24"/>
        <v>197146</v>
      </c>
      <c r="S831" s="26">
        <f t="shared" si="25"/>
        <v>29413.406802942307</v>
      </c>
    </row>
    <row r="832" spans="4:19">
      <c r="D832" s="23" t="s">
        <v>3549</v>
      </c>
      <c r="E832" s="23" t="s">
        <v>24</v>
      </c>
      <c r="F832" s="24">
        <v>0.22</v>
      </c>
      <c r="G832" s="23" t="s">
        <v>1733</v>
      </c>
      <c r="H832" s="25">
        <v>112.72799999999999</v>
      </c>
      <c r="I832" s="25">
        <v>112.33499999999999</v>
      </c>
      <c r="J832" s="25">
        <v>113.128</v>
      </c>
      <c r="K832" s="23" t="s">
        <v>3707</v>
      </c>
      <c r="L832" s="25">
        <v>113.128</v>
      </c>
      <c r="M832" s="26">
        <v>77.787992362634583</v>
      </c>
      <c r="N832" s="26">
        <v>-31.465704869100446</v>
      </c>
      <c r="O832" s="27">
        <v>400</v>
      </c>
      <c r="P832" s="26">
        <v>77.787992362634583</v>
      </c>
      <c r="Q832" s="32"/>
      <c r="R832" s="27">
        <f t="shared" si="24"/>
        <v>197546</v>
      </c>
      <c r="S832" s="26">
        <f t="shared" si="25"/>
        <v>29491.194795304942</v>
      </c>
    </row>
    <row r="833" spans="4:19">
      <c r="D833" s="23" t="s">
        <v>1547</v>
      </c>
      <c r="E833" s="23" t="s">
        <v>24</v>
      </c>
      <c r="F833" s="24">
        <v>0.13</v>
      </c>
      <c r="G833" s="23" t="s">
        <v>1734</v>
      </c>
      <c r="H833" s="25">
        <v>1.3486800000000001</v>
      </c>
      <c r="I833" s="25">
        <v>1.34188</v>
      </c>
      <c r="J833" s="25">
        <v>1.35548</v>
      </c>
      <c r="K833" s="23" t="s">
        <v>1735</v>
      </c>
      <c r="L833" s="25">
        <v>1.34188</v>
      </c>
      <c r="M833" s="26">
        <v>43.289999999997832</v>
      </c>
      <c r="N833" s="26">
        <v>-88.40000000000181</v>
      </c>
      <c r="O833" s="27">
        <v>-680</v>
      </c>
      <c r="P833" s="26">
        <v>-88.40000000000181</v>
      </c>
      <c r="Q833" s="32"/>
      <c r="R833" s="27">
        <f t="shared" si="24"/>
        <v>196866</v>
      </c>
      <c r="S833" s="26">
        <f t="shared" si="25"/>
        <v>29402.794795304941</v>
      </c>
    </row>
    <row r="834" spans="4:19">
      <c r="D834" s="23" t="s">
        <v>1547</v>
      </c>
      <c r="E834" s="23" t="s">
        <v>25</v>
      </c>
      <c r="F834" s="24">
        <v>0.18</v>
      </c>
      <c r="G834" s="23" t="s">
        <v>1736</v>
      </c>
      <c r="H834" s="25">
        <v>1.33714</v>
      </c>
      <c r="I834" s="25">
        <v>1.3421400000000001</v>
      </c>
      <c r="J834" s="25">
        <v>1.3321400000000001</v>
      </c>
      <c r="K834" s="23" t="s">
        <v>1737</v>
      </c>
      <c r="L834" s="25">
        <v>1.3321400000000001</v>
      </c>
      <c r="M834" s="26">
        <v>89.958599999998086</v>
      </c>
      <c r="N834" s="26">
        <v>-49.680000000001726</v>
      </c>
      <c r="O834" s="27">
        <v>500</v>
      </c>
      <c r="P834" s="26">
        <v>89.958599999998086</v>
      </c>
      <c r="Q834" s="32"/>
      <c r="R834" s="27">
        <f t="shared" si="24"/>
        <v>197366</v>
      </c>
      <c r="S834" s="26">
        <f t="shared" si="25"/>
        <v>29492.753395304939</v>
      </c>
    </row>
    <row r="835" spans="4:19">
      <c r="D835" s="23" t="s">
        <v>1949</v>
      </c>
      <c r="E835" s="23" t="s">
        <v>24</v>
      </c>
      <c r="F835" s="24">
        <v>0.27</v>
      </c>
      <c r="G835" s="23" t="s">
        <v>2229</v>
      </c>
      <c r="H835" s="25">
        <v>0.75671999999999995</v>
      </c>
      <c r="I835" s="25">
        <v>0.75341000000000002</v>
      </c>
      <c r="J835" s="25">
        <v>0</v>
      </c>
      <c r="K835" s="23" t="s">
        <v>2230</v>
      </c>
      <c r="L835" s="25">
        <v>0.76063000000000003</v>
      </c>
      <c r="M835" s="26">
        <v>303.01560000000143</v>
      </c>
      <c r="N835" s="26">
        <v>-58.589999999997147</v>
      </c>
      <c r="O835" s="27">
        <v>391</v>
      </c>
      <c r="P835" s="26">
        <v>105.65640000000217</v>
      </c>
      <c r="Q835" s="32"/>
      <c r="R835" s="27">
        <f t="shared" si="24"/>
        <v>197757</v>
      </c>
      <c r="S835" s="26">
        <f t="shared" si="25"/>
        <v>29598.409795304942</v>
      </c>
    </row>
    <row r="836" spans="4:19">
      <c r="D836" s="23" t="s">
        <v>23</v>
      </c>
      <c r="E836" s="23" t="s">
        <v>25</v>
      </c>
      <c r="F836" s="24">
        <v>0.26</v>
      </c>
      <c r="G836" s="23" t="s">
        <v>341</v>
      </c>
      <c r="H836" s="25">
        <v>1.17618</v>
      </c>
      <c r="I836" s="25">
        <v>1.18</v>
      </c>
      <c r="J836" s="25">
        <v>1.17238</v>
      </c>
      <c r="K836" s="23" t="s">
        <v>342</v>
      </c>
      <c r="L836" s="25">
        <v>1.17238</v>
      </c>
      <c r="M836" s="26">
        <v>98.8</v>
      </c>
      <c r="N836" s="26">
        <v>0</v>
      </c>
      <c r="O836" s="27">
        <v>380</v>
      </c>
      <c r="P836" s="26">
        <v>98.8</v>
      </c>
      <c r="Q836" s="32"/>
      <c r="R836" s="27">
        <f t="shared" si="24"/>
        <v>198137</v>
      </c>
      <c r="S836" s="26">
        <f t="shared" si="25"/>
        <v>29697.209795304942</v>
      </c>
    </row>
    <row r="837" spans="4:19">
      <c r="D837" s="23" t="s">
        <v>3255</v>
      </c>
      <c r="E837" s="23" t="s">
        <v>25</v>
      </c>
      <c r="F837" s="24">
        <v>0.21</v>
      </c>
      <c r="G837" s="23" t="s">
        <v>3380</v>
      </c>
      <c r="H837" s="25">
        <v>0.98809000000000002</v>
      </c>
      <c r="I837" s="25">
        <v>0.99231999999999998</v>
      </c>
      <c r="J837" s="25">
        <v>0.98379000000000005</v>
      </c>
      <c r="K837" s="23" t="s">
        <v>3381</v>
      </c>
      <c r="L837" s="25">
        <v>0.98482000000000003</v>
      </c>
      <c r="M837" s="26">
        <v>87.123578627926932</v>
      </c>
      <c r="N837" s="26">
        <v>-90.020100760568425</v>
      </c>
      <c r="O837" s="27">
        <v>327</v>
      </c>
      <c r="P837" s="26">
        <v>69.3511436220859</v>
      </c>
      <c r="Q837" s="32"/>
      <c r="R837" s="27">
        <f t="shared" si="24"/>
        <v>198464</v>
      </c>
      <c r="S837" s="26">
        <f t="shared" si="25"/>
        <v>29766.560938927028</v>
      </c>
    </row>
    <row r="838" spans="4:19">
      <c r="D838" s="23" t="s">
        <v>3549</v>
      </c>
      <c r="E838" s="23" t="s">
        <v>25</v>
      </c>
      <c r="F838" s="24">
        <v>0.17</v>
      </c>
      <c r="G838" s="23" t="s">
        <v>3708</v>
      </c>
      <c r="H838" s="25">
        <v>112.917</v>
      </c>
      <c r="I838" s="25">
        <v>113.426</v>
      </c>
      <c r="J838" s="25">
        <v>112.39700000000001</v>
      </c>
      <c r="K838" s="23" t="s">
        <v>344</v>
      </c>
      <c r="L838" s="25">
        <v>112.39700000000001</v>
      </c>
      <c r="M838" s="26">
        <v>78.473039443061992</v>
      </c>
      <c r="N838" s="26">
        <v>0</v>
      </c>
      <c r="O838" s="27">
        <v>520</v>
      </c>
      <c r="P838" s="26">
        <v>78.473039443061992</v>
      </c>
      <c r="Q838" s="32"/>
      <c r="R838" s="27">
        <f t="shared" ref="R838:R901" si="26">R837+O838</f>
        <v>198984</v>
      </c>
      <c r="S838" s="26">
        <f t="shared" ref="S838:S901" si="27">S837+P838</f>
        <v>29845.033978370091</v>
      </c>
    </row>
    <row r="839" spans="4:19">
      <c r="D839" s="23" t="s">
        <v>23</v>
      </c>
      <c r="E839" s="23" t="s">
        <v>24</v>
      </c>
      <c r="F839" s="24">
        <v>0.18</v>
      </c>
      <c r="G839" s="23" t="s">
        <v>343</v>
      </c>
      <c r="H839" s="25">
        <v>1.1833</v>
      </c>
      <c r="I839" s="25">
        <v>1.17774</v>
      </c>
      <c r="J839" s="25">
        <v>0</v>
      </c>
      <c r="K839" s="23" t="s">
        <v>344</v>
      </c>
      <c r="L839" s="25">
        <v>1.17774</v>
      </c>
      <c r="M839" s="26">
        <v>52.92</v>
      </c>
      <c r="N839" s="26">
        <v>-100.08</v>
      </c>
      <c r="O839" s="27">
        <v>-556</v>
      </c>
      <c r="P839" s="26">
        <v>-100.08</v>
      </c>
      <c r="Q839" s="32"/>
      <c r="R839" s="27">
        <f t="shared" si="26"/>
        <v>198428</v>
      </c>
      <c r="S839" s="26">
        <f t="shared" si="27"/>
        <v>29744.953978370089</v>
      </c>
    </row>
    <row r="840" spans="4:19">
      <c r="D840" s="23" t="s">
        <v>1547</v>
      </c>
      <c r="E840" s="23" t="s">
        <v>24</v>
      </c>
      <c r="F840" s="24">
        <v>0.14000000000000001</v>
      </c>
      <c r="G840" s="23" t="s">
        <v>1738</v>
      </c>
      <c r="H840" s="25">
        <v>1.3430899999999999</v>
      </c>
      <c r="I840" s="25">
        <v>1.3366899999999999</v>
      </c>
      <c r="J840" s="25">
        <v>1.3494900000000001</v>
      </c>
      <c r="K840" s="23" t="s">
        <v>1739</v>
      </c>
      <c r="L840" s="25">
        <v>1.3366899999999999</v>
      </c>
      <c r="M840" s="26">
        <v>48.860000000003019</v>
      </c>
      <c r="N840" s="26">
        <v>-89.597199999999475</v>
      </c>
      <c r="O840" s="27">
        <v>-640</v>
      </c>
      <c r="P840" s="26">
        <v>-89.597199999999475</v>
      </c>
      <c r="Q840" s="32"/>
      <c r="R840" s="27">
        <f t="shared" si="26"/>
        <v>197788</v>
      </c>
      <c r="S840" s="26">
        <f t="shared" si="27"/>
        <v>29655.356778370089</v>
      </c>
    </row>
    <row r="841" spans="4:19">
      <c r="D841" s="23" t="s">
        <v>2934</v>
      </c>
      <c r="E841" s="23" t="s">
        <v>25</v>
      </c>
      <c r="F841" s="24">
        <v>0.19</v>
      </c>
      <c r="G841" s="23" t="s">
        <v>3099</v>
      </c>
      <c r="H841" s="25">
        <v>1.2782800000000001</v>
      </c>
      <c r="I841" s="25">
        <v>1.2841100000000001</v>
      </c>
      <c r="J841" s="25">
        <v>1.2739499999999999</v>
      </c>
      <c r="K841" s="23" t="s">
        <v>3100</v>
      </c>
      <c r="L841" s="25">
        <v>1.2739499999999999</v>
      </c>
      <c r="M841" s="26">
        <v>64.578672632366406</v>
      </c>
      <c r="N841" s="26">
        <v>-0.74315708776120881</v>
      </c>
      <c r="O841" s="27">
        <v>433</v>
      </c>
      <c r="P841" s="26">
        <v>64.578672632366406</v>
      </c>
      <c r="Q841" s="32"/>
      <c r="R841" s="27">
        <f t="shared" si="26"/>
        <v>198221</v>
      </c>
      <c r="S841" s="26">
        <f t="shared" si="27"/>
        <v>29719.935451002457</v>
      </c>
    </row>
    <row r="842" spans="4:19">
      <c r="D842" s="23" t="s">
        <v>23</v>
      </c>
      <c r="E842" s="23" t="s">
        <v>25</v>
      </c>
      <c r="F842" s="24">
        <v>0.2</v>
      </c>
      <c r="G842" s="23" t="s">
        <v>345</v>
      </c>
      <c r="H842" s="25">
        <v>1.1756599999999999</v>
      </c>
      <c r="I842" s="25">
        <v>1.18052</v>
      </c>
      <c r="J842" s="25">
        <v>0</v>
      </c>
      <c r="K842" s="23" t="s">
        <v>346</v>
      </c>
      <c r="L842" s="25">
        <v>1.18052</v>
      </c>
      <c r="M842" s="26">
        <v>37.21</v>
      </c>
      <c r="N842" s="26">
        <v>-97.19</v>
      </c>
      <c r="O842" s="27">
        <v>-486</v>
      </c>
      <c r="P842" s="26">
        <v>-97.19</v>
      </c>
      <c r="Q842" s="32"/>
      <c r="R842" s="27">
        <f t="shared" si="26"/>
        <v>197735</v>
      </c>
      <c r="S842" s="26">
        <f t="shared" si="27"/>
        <v>29622.745451002458</v>
      </c>
    </row>
    <row r="843" spans="4:19">
      <c r="D843" s="18" t="s">
        <v>23</v>
      </c>
      <c r="E843" s="18" t="s">
        <v>25</v>
      </c>
      <c r="F843" s="19">
        <v>0.23</v>
      </c>
      <c r="G843" s="18" t="s">
        <v>347</v>
      </c>
      <c r="H843" s="20">
        <v>1.20105</v>
      </c>
      <c r="I843" s="20">
        <v>1.2053799999999999</v>
      </c>
      <c r="J843" s="20">
        <v>1.19675</v>
      </c>
      <c r="K843" s="18" t="s">
        <v>348</v>
      </c>
      <c r="L843" s="20">
        <v>1.19675</v>
      </c>
      <c r="M843" s="21">
        <v>98.9</v>
      </c>
      <c r="N843" s="21">
        <v>0</v>
      </c>
      <c r="O843" s="22">
        <v>430</v>
      </c>
      <c r="P843" s="21">
        <v>98.9</v>
      </c>
      <c r="Q843" s="31"/>
      <c r="R843" s="22">
        <f t="shared" si="26"/>
        <v>198165</v>
      </c>
      <c r="S843" s="21">
        <f t="shared" si="27"/>
        <v>29721.64545100246</v>
      </c>
    </row>
    <row r="844" spans="4:19">
      <c r="D844" s="18" t="s">
        <v>1949</v>
      </c>
      <c r="E844" s="18" t="s">
        <v>24</v>
      </c>
      <c r="F844" s="19">
        <v>0.4</v>
      </c>
      <c r="G844" s="18" t="s">
        <v>2231</v>
      </c>
      <c r="H844" s="20">
        <v>0.78542999999999996</v>
      </c>
      <c r="I844" s="20">
        <v>0.78313999999999995</v>
      </c>
      <c r="J844" s="20">
        <v>0</v>
      </c>
      <c r="K844" s="18" t="s">
        <v>2232</v>
      </c>
      <c r="L844" s="20">
        <v>0.78313999999999995</v>
      </c>
      <c r="M844" s="21">
        <v>40.800000000000836</v>
      </c>
      <c r="N844" s="21">
        <v>-91.600000000000563</v>
      </c>
      <c r="O844" s="22">
        <v>-229</v>
      </c>
      <c r="P844" s="21">
        <v>-91.600000000000563</v>
      </c>
      <c r="Q844" s="31"/>
      <c r="R844" s="22">
        <f t="shared" si="26"/>
        <v>197936</v>
      </c>
      <c r="S844" s="21">
        <f t="shared" si="27"/>
        <v>29630.045451002457</v>
      </c>
    </row>
    <row r="845" spans="4:19">
      <c r="D845" s="18" t="s">
        <v>3549</v>
      </c>
      <c r="E845" s="18" t="s">
        <v>25</v>
      </c>
      <c r="F845" s="19">
        <v>0.17</v>
      </c>
      <c r="G845" s="18" t="s">
        <v>3709</v>
      </c>
      <c r="H845" s="20">
        <v>112.548</v>
      </c>
      <c r="I845" s="20">
        <v>113.074</v>
      </c>
      <c r="J845" s="20">
        <v>112.018</v>
      </c>
      <c r="K845" s="18" t="s">
        <v>1740</v>
      </c>
      <c r="L845" s="20">
        <v>112.018</v>
      </c>
      <c r="M845" s="21">
        <v>80.374638537948996</v>
      </c>
      <c r="N845" s="21">
        <v>-63.503585022571926</v>
      </c>
      <c r="O845" s="22">
        <v>530</v>
      </c>
      <c r="P845" s="21">
        <v>80.374638537948996</v>
      </c>
      <c r="Q845" s="31"/>
      <c r="R845" s="22">
        <f t="shared" si="26"/>
        <v>198466</v>
      </c>
      <c r="S845" s="21">
        <f t="shared" si="27"/>
        <v>29710.420089540406</v>
      </c>
    </row>
    <row r="846" spans="4:19">
      <c r="D846" s="18" t="s">
        <v>3255</v>
      </c>
      <c r="E846" s="18" t="s">
        <v>24</v>
      </c>
      <c r="F846" s="19">
        <v>0.26</v>
      </c>
      <c r="G846" s="18" t="s">
        <v>3382</v>
      </c>
      <c r="H846" s="20">
        <v>0.97875999999999996</v>
      </c>
      <c r="I846" s="20">
        <v>0.97528000000000004</v>
      </c>
      <c r="J846" s="20">
        <v>0.98226000000000002</v>
      </c>
      <c r="K846" s="18" t="s">
        <v>3383</v>
      </c>
      <c r="L846" s="20">
        <v>0.98226000000000002</v>
      </c>
      <c r="M846" s="21">
        <v>92.64349561216126</v>
      </c>
      <c r="N846" s="21">
        <v>0</v>
      </c>
      <c r="O846" s="22">
        <v>350</v>
      </c>
      <c r="P846" s="21">
        <v>92.64349561216126</v>
      </c>
      <c r="Q846" s="31"/>
      <c r="R846" s="22">
        <f t="shared" si="26"/>
        <v>198816</v>
      </c>
      <c r="S846" s="21">
        <f t="shared" si="27"/>
        <v>29803.063585152569</v>
      </c>
    </row>
    <row r="847" spans="4:19">
      <c r="D847" s="18" t="s">
        <v>1949</v>
      </c>
      <c r="E847" s="18" t="s">
        <v>25</v>
      </c>
      <c r="F847" s="19">
        <v>0.26</v>
      </c>
      <c r="G847" s="18" t="s">
        <v>2233</v>
      </c>
      <c r="H847" s="20">
        <v>0.78161999999999998</v>
      </c>
      <c r="I847" s="20">
        <v>0.78522000000000003</v>
      </c>
      <c r="J847" s="20">
        <v>0.77802000000000004</v>
      </c>
      <c r="K847" s="18" t="s">
        <v>2234</v>
      </c>
      <c r="L847" s="20">
        <v>0.78522000000000003</v>
      </c>
      <c r="M847" s="21">
        <v>22.100000000000453</v>
      </c>
      <c r="N847" s="21">
        <v>-93.766400000001241</v>
      </c>
      <c r="O847" s="22">
        <v>-360</v>
      </c>
      <c r="P847" s="21">
        <v>-93.766400000001241</v>
      </c>
      <c r="Q847" s="31"/>
      <c r="R847" s="22">
        <f t="shared" si="26"/>
        <v>198456</v>
      </c>
      <c r="S847" s="21">
        <f t="shared" si="27"/>
        <v>29709.297185152569</v>
      </c>
    </row>
    <row r="848" spans="4:19">
      <c r="D848" s="18" t="s">
        <v>1547</v>
      </c>
      <c r="E848" s="18" t="s">
        <v>25</v>
      </c>
      <c r="F848" s="19">
        <v>0.25</v>
      </c>
      <c r="G848" s="18" t="s">
        <v>1740</v>
      </c>
      <c r="H848" s="20">
        <v>1.35015</v>
      </c>
      <c r="I848" s="20">
        <v>1.35365</v>
      </c>
      <c r="J848" s="20">
        <v>1.3466499999999999</v>
      </c>
      <c r="K848" s="18" t="s">
        <v>1741</v>
      </c>
      <c r="L848" s="20">
        <v>1.35365</v>
      </c>
      <c r="M848" s="21">
        <v>48.999999999999048</v>
      </c>
      <c r="N848" s="21">
        <v>-87.500000000001464</v>
      </c>
      <c r="O848" s="22">
        <v>-350</v>
      </c>
      <c r="P848" s="21">
        <v>-87.500000000001464</v>
      </c>
      <c r="Q848" s="31"/>
      <c r="R848" s="22">
        <f t="shared" si="26"/>
        <v>198106</v>
      </c>
      <c r="S848" s="21">
        <f t="shared" si="27"/>
        <v>29621.797185152569</v>
      </c>
    </row>
    <row r="849" spans="4:19">
      <c r="D849" s="18" t="s">
        <v>2934</v>
      </c>
      <c r="E849" s="18" t="s">
        <v>24</v>
      </c>
      <c r="F849" s="19">
        <v>0.2</v>
      </c>
      <c r="G849" s="18" t="s">
        <v>3101</v>
      </c>
      <c r="H849" s="20">
        <v>1.2488999999999999</v>
      </c>
      <c r="I849" s="20">
        <v>1.24336</v>
      </c>
      <c r="J849" s="20">
        <v>1.2544999999999999</v>
      </c>
      <c r="K849" s="18" t="s">
        <v>3102</v>
      </c>
      <c r="L849" s="20">
        <v>1.2544999999999999</v>
      </c>
      <c r="M849" s="21">
        <v>89.278597050618572</v>
      </c>
      <c r="N849" s="21">
        <v>-41.080283068823853</v>
      </c>
      <c r="O849" s="22">
        <v>560</v>
      </c>
      <c r="P849" s="21">
        <v>89.278597050618572</v>
      </c>
      <c r="Q849" s="31"/>
      <c r="R849" s="22">
        <f t="shared" si="26"/>
        <v>198666</v>
      </c>
      <c r="S849" s="21">
        <f t="shared" si="27"/>
        <v>29711.075782203188</v>
      </c>
    </row>
    <row r="850" spans="4:19">
      <c r="D850" s="18" t="s">
        <v>1949</v>
      </c>
      <c r="E850" s="18" t="s">
        <v>24</v>
      </c>
      <c r="F850" s="19">
        <v>0.18</v>
      </c>
      <c r="G850" s="18" t="s">
        <v>2235</v>
      </c>
      <c r="H850" s="20">
        <v>0.78817999999999999</v>
      </c>
      <c r="I850" s="20">
        <v>0.78317999999999999</v>
      </c>
      <c r="J850" s="20">
        <v>0.79318</v>
      </c>
      <c r="K850" s="18" t="s">
        <v>2236</v>
      </c>
      <c r="L850" s="20">
        <v>0.79318</v>
      </c>
      <c r="M850" s="21">
        <v>90.115200000000087</v>
      </c>
      <c r="N850" s="21">
        <v>-61.322400000000435</v>
      </c>
      <c r="O850" s="22">
        <v>500</v>
      </c>
      <c r="P850" s="21">
        <v>90.115200000000087</v>
      </c>
      <c r="Q850" s="31"/>
      <c r="R850" s="22">
        <f t="shared" si="26"/>
        <v>199166</v>
      </c>
      <c r="S850" s="21">
        <f t="shared" si="27"/>
        <v>29801.190982203188</v>
      </c>
    </row>
    <row r="851" spans="4:19">
      <c r="D851" s="18" t="s">
        <v>23</v>
      </c>
      <c r="E851" s="18" t="s">
        <v>25</v>
      </c>
      <c r="F851" s="19">
        <v>0.27</v>
      </c>
      <c r="G851" s="18" t="s">
        <v>349</v>
      </c>
      <c r="H851" s="20">
        <v>1.1940200000000001</v>
      </c>
      <c r="I851" s="20">
        <v>1.19767</v>
      </c>
      <c r="J851" s="20">
        <v>0</v>
      </c>
      <c r="K851" s="18" t="s">
        <v>350</v>
      </c>
      <c r="L851" s="20">
        <v>1.19767</v>
      </c>
      <c r="M851" s="21">
        <v>9.7200000000000006</v>
      </c>
      <c r="N851" s="21">
        <v>-98.55</v>
      </c>
      <c r="O851" s="22">
        <v>-365</v>
      </c>
      <c r="P851" s="21">
        <v>-98.55</v>
      </c>
      <c r="Q851" s="31"/>
      <c r="R851" s="22">
        <f t="shared" si="26"/>
        <v>198801</v>
      </c>
      <c r="S851" s="21">
        <f t="shared" si="27"/>
        <v>29702.640982203189</v>
      </c>
    </row>
    <row r="852" spans="4:19">
      <c r="D852" s="18" t="s">
        <v>3255</v>
      </c>
      <c r="E852" s="18" t="s">
        <v>25</v>
      </c>
      <c r="F852" s="19">
        <v>0.19</v>
      </c>
      <c r="G852" s="18" t="s">
        <v>3384</v>
      </c>
      <c r="H852" s="20">
        <v>0.97502999999999995</v>
      </c>
      <c r="I852" s="20">
        <v>0.97979000000000005</v>
      </c>
      <c r="J852" s="20">
        <v>0.97023000000000004</v>
      </c>
      <c r="K852" s="18" t="s">
        <v>3385</v>
      </c>
      <c r="L852" s="20">
        <v>0.97023000000000004</v>
      </c>
      <c r="M852" s="21">
        <v>93.883414864829859</v>
      </c>
      <c r="N852" s="21">
        <v>-39.590484993827722</v>
      </c>
      <c r="O852" s="22">
        <v>480</v>
      </c>
      <c r="P852" s="21">
        <v>93.883414864829859</v>
      </c>
      <c r="Q852" s="31"/>
      <c r="R852" s="22">
        <f t="shared" si="26"/>
        <v>199281</v>
      </c>
      <c r="S852" s="21">
        <f t="shared" si="27"/>
        <v>29796.52439706802</v>
      </c>
    </row>
    <row r="853" spans="4:19">
      <c r="D853" s="18" t="s">
        <v>23</v>
      </c>
      <c r="E853" s="18" t="s">
        <v>24</v>
      </c>
      <c r="F853" s="19">
        <v>0.17</v>
      </c>
      <c r="G853" s="18" t="s">
        <v>351</v>
      </c>
      <c r="H853" s="20">
        <v>1.2037500000000001</v>
      </c>
      <c r="I853" s="20">
        <v>1.1979900000000001</v>
      </c>
      <c r="J853" s="20">
        <v>1.2095499999999999</v>
      </c>
      <c r="K853" s="18" t="s">
        <v>352</v>
      </c>
      <c r="L853" s="20">
        <v>1.2095499999999999</v>
      </c>
      <c r="M853" s="21">
        <v>98.55</v>
      </c>
      <c r="N853" s="21">
        <v>-17.34</v>
      </c>
      <c r="O853" s="22">
        <v>580</v>
      </c>
      <c r="P853" s="21">
        <v>98.55</v>
      </c>
      <c r="Q853" s="31"/>
      <c r="R853" s="22">
        <f t="shared" si="26"/>
        <v>199861</v>
      </c>
      <c r="S853" s="21">
        <f t="shared" si="27"/>
        <v>29895.07439706802</v>
      </c>
    </row>
    <row r="854" spans="4:19">
      <c r="D854" s="18" t="s">
        <v>1547</v>
      </c>
      <c r="E854" s="18" t="s">
        <v>24</v>
      </c>
      <c r="F854" s="19">
        <v>0.24</v>
      </c>
      <c r="G854" s="18" t="s">
        <v>1742</v>
      </c>
      <c r="H854" s="20">
        <v>1.35646</v>
      </c>
      <c r="I854" s="20">
        <v>1.35276</v>
      </c>
      <c r="J854" s="20">
        <v>1.36016</v>
      </c>
      <c r="K854" s="18" t="s">
        <v>352</v>
      </c>
      <c r="L854" s="20">
        <v>1.36016</v>
      </c>
      <c r="M854" s="21">
        <v>88.800000000000878</v>
      </c>
      <c r="N854" s="21">
        <v>-65.039999999999765</v>
      </c>
      <c r="O854" s="22">
        <v>370</v>
      </c>
      <c r="P854" s="21">
        <v>88.800000000000878</v>
      </c>
      <c r="Q854" s="31"/>
      <c r="R854" s="22">
        <f t="shared" si="26"/>
        <v>200231</v>
      </c>
      <c r="S854" s="21">
        <f t="shared" si="27"/>
        <v>29983.874397068019</v>
      </c>
    </row>
    <row r="855" spans="4:19">
      <c r="D855" s="18" t="s">
        <v>2934</v>
      </c>
      <c r="E855" s="18" t="s">
        <v>24</v>
      </c>
      <c r="F855" s="19">
        <v>0.26</v>
      </c>
      <c r="G855" s="18" t="s">
        <v>3103</v>
      </c>
      <c r="H855" s="20">
        <v>1.2544500000000001</v>
      </c>
      <c r="I855" s="20">
        <v>1.25027</v>
      </c>
      <c r="J855" s="20">
        <v>0</v>
      </c>
      <c r="K855" s="18" t="s">
        <v>3104</v>
      </c>
      <c r="L855" s="20">
        <v>1.25027</v>
      </c>
      <c r="M855" s="21">
        <v>23.813316342784002</v>
      </c>
      <c r="N855" s="21">
        <v>-86.925224151584771</v>
      </c>
      <c r="O855" s="22">
        <v>-418</v>
      </c>
      <c r="P855" s="21">
        <v>-86.925224151584771</v>
      </c>
      <c r="Q855" s="31"/>
      <c r="R855" s="22">
        <f t="shared" si="26"/>
        <v>199813</v>
      </c>
      <c r="S855" s="21">
        <f t="shared" si="27"/>
        <v>29896.949172916433</v>
      </c>
    </row>
    <row r="856" spans="4:19">
      <c r="D856" s="18" t="s">
        <v>2934</v>
      </c>
      <c r="E856" s="18" t="s">
        <v>25</v>
      </c>
      <c r="F856" s="19">
        <v>0.21</v>
      </c>
      <c r="G856" s="18" t="s">
        <v>3105</v>
      </c>
      <c r="H856" s="20">
        <v>1.2454700000000001</v>
      </c>
      <c r="I856" s="20">
        <v>1.2506699999999999</v>
      </c>
      <c r="J856" s="20">
        <v>1.24027</v>
      </c>
      <c r="K856" s="18" t="s">
        <v>3106</v>
      </c>
      <c r="L856" s="20">
        <v>1.24027</v>
      </c>
      <c r="M856" s="21">
        <v>88.045344965210774</v>
      </c>
      <c r="N856" s="21">
        <v>-10.954001219783141</v>
      </c>
      <c r="O856" s="22">
        <v>520</v>
      </c>
      <c r="P856" s="21">
        <v>88.045344965210774</v>
      </c>
      <c r="Q856" s="31"/>
      <c r="R856" s="22">
        <f t="shared" si="26"/>
        <v>200333</v>
      </c>
      <c r="S856" s="21">
        <f t="shared" si="27"/>
        <v>29984.994517881645</v>
      </c>
    </row>
    <row r="857" spans="4:19">
      <c r="D857" s="18" t="s">
        <v>2480</v>
      </c>
      <c r="E857" s="18" t="s">
        <v>24</v>
      </c>
      <c r="F857" s="19">
        <v>0.23</v>
      </c>
      <c r="G857" s="18" t="s">
        <v>2711</v>
      </c>
      <c r="H857" s="20">
        <v>0.72811999999999999</v>
      </c>
      <c r="I857" s="20">
        <v>0.72479000000000005</v>
      </c>
      <c r="J857" s="20">
        <v>0</v>
      </c>
      <c r="K857" s="18" t="s">
        <v>2712</v>
      </c>
      <c r="L857" s="20">
        <v>0.72479000000000005</v>
      </c>
      <c r="M857" s="21">
        <v>22.1696999999991</v>
      </c>
      <c r="N857" s="21">
        <v>-76.500299999998717</v>
      </c>
      <c r="O857" s="22">
        <v>-333</v>
      </c>
      <c r="P857" s="21">
        <v>-76.500299999998717</v>
      </c>
      <c r="Q857" s="31"/>
      <c r="R857" s="22">
        <f t="shared" si="26"/>
        <v>200000</v>
      </c>
      <c r="S857" s="21">
        <f t="shared" si="27"/>
        <v>29908.494217881645</v>
      </c>
    </row>
    <row r="858" spans="4:19">
      <c r="D858" s="18" t="s">
        <v>2480</v>
      </c>
      <c r="E858" s="18" t="s">
        <v>24</v>
      </c>
      <c r="F858" s="19">
        <v>0.16</v>
      </c>
      <c r="G858" s="18" t="s">
        <v>2713</v>
      </c>
      <c r="H858" s="20">
        <v>0.73058999999999996</v>
      </c>
      <c r="I858" s="20">
        <v>0.72592000000000001</v>
      </c>
      <c r="J858" s="20">
        <v>0</v>
      </c>
      <c r="K858" s="18" t="s">
        <v>2714</v>
      </c>
      <c r="L858" s="20">
        <v>0.72592000000000001</v>
      </c>
      <c r="M858" s="21">
        <v>40.320000000001244</v>
      </c>
      <c r="N858" s="21">
        <v>-74.532799999999227</v>
      </c>
      <c r="O858" s="22">
        <v>-467</v>
      </c>
      <c r="P858" s="21">
        <v>-74.532799999999227</v>
      </c>
      <c r="Q858" s="31"/>
      <c r="R858" s="22">
        <f t="shared" si="26"/>
        <v>199533</v>
      </c>
      <c r="S858" s="21">
        <f t="shared" si="27"/>
        <v>29833.961417881645</v>
      </c>
    </row>
    <row r="859" spans="4:19">
      <c r="D859" s="18" t="s">
        <v>3549</v>
      </c>
      <c r="E859" s="18" t="s">
        <v>24</v>
      </c>
      <c r="F859" s="19">
        <v>0.13</v>
      </c>
      <c r="G859" s="18" t="s">
        <v>2714</v>
      </c>
      <c r="H859" s="20">
        <v>111.364</v>
      </c>
      <c r="I859" s="20">
        <v>110.681</v>
      </c>
      <c r="J859" s="20">
        <v>112.044</v>
      </c>
      <c r="K859" s="18" t="s">
        <v>3710</v>
      </c>
      <c r="L859" s="20">
        <v>110.681</v>
      </c>
      <c r="M859" s="21">
        <v>13.294102872314461</v>
      </c>
      <c r="N859" s="21">
        <v>-80.240262309300363</v>
      </c>
      <c r="O859" s="22">
        <v>-683</v>
      </c>
      <c r="P859" s="21">
        <v>-80.240262309300363</v>
      </c>
      <c r="Q859" s="31"/>
      <c r="R859" s="22">
        <f t="shared" si="26"/>
        <v>198850</v>
      </c>
      <c r="S859" s="21">
        <f t="shared" si="27"/>
        <v>29753.721155572344</v>
      </c>
    </row>
    <row r="860" spans="4:19">
      <c r="D860" s="18" t="s">
        <v>1949</v>
      </c>
      <c r="E860" s="18" t="s">
        <v>24</v>
      </c>
      <c r="F860" s="19">
        <v>0.26</v>
      </c>
      <c r="G860" s="18" t="s">
        <v>2237</v>
      </c>
      <c r="H860" s="20">
        <v>0.79708999999999997</v>
      </c>
      <c r="I860" s="20">
        <v>0.79349000000000003</v>
      </c>
      <c r="J860" s="20">
        <v>0.80069000000000001</v>
      </c>
      <c r="K860" s="18" t="s">
        <v>2238</v>
      </c>
      <c r="L860" s="20">
        <v>0.80069000000000001</v>
      </c>
      <c r="M860" s="21">
        <v>93.68320000000125</v>
      </c>
      <c r="N860" s="21">
        <v>-26.25999999999884</v>
      </c>
      <c r="O860" s="22">
        <v>360</v>
      </c>
      <c r="P860" s="21">
        <v>93.68320000000125</v>
      </c>
      <c r="Q860" s="31"/>
      <c r="R860" s="22">
        <f t="shared" si="26"/>
        <v>199210</v>
      </c>
      <c r="S860" s="21">
        <f t="shared" si="27"/>
        <v>29847.404355572344</v>
      </c>
    </row>
    <row r="861" spans="4:19">
      <c r="D861" s="18" t="s">
        <v>3255</v>
      </c>
      <c r="E861" s="18" t="s">
        <v>25</v>
      </c>
      <c r="F861" s="19">
        <v>0.22</v>
      </c>
      <c r="G861" s="18" t="s">
        <v>3386</v>
      </c>
      <c r="H861" s="20">
        <v>0.96150999999999998</v>
      </c>
      <c r="I861" s="20">
        <v>0.96574000000000004</v>
      </c>
      <c r="J861" s="20">
        <v>0.95711000000000002</v>
      </c>
      <c r="K861" s="18" t="s">
        <v>3387</v>
      </c>
      <c r="L861" s="20">
        <v>0.95711000000000002</v>
      </c>
      <c r="M861" s="21">
        <v>101.00239869019687</v>
      </c>
      <c r="N861" s="21">
        <v>-9.8342931991609799</v>
      </c>
      <c r="O861" s="22">
        <v>440</v>
      </c>
      <c r="P861" s="21">
        <v>101.00239869019687</v>
      </c>
      <c r="Q861" s="31"/>
      <c r="R861" s="22">
        <f t="shared" si="26"/>
        <v>199650</v>
      </c>
      <c r="S861" s="21">
        <f t="shared" si="27"/>
        <v>29948.406754262542</v>
      </c>
    </row>
    <row r="862" spans="4:19">
      <c r="D862" s="18" t="s">
        <v>23</v>
      </c>
      <c r="E862" s="18" t="s">
        <v>24</v>
      </c>
      <c r="F862" s="19">
        <v>0.17</v>
      </c>
      <c r="G862" s="18" t="s">
        <v>353</v>
      </c>
      <c r="H862" s="20">
        <v>1.22557</v>
      </c>
      <c r="I862" s="20">
        <v>1.2198899999999999</v>
      </c>
      <c r="J862" s="20">
        <v>1.2312700000000001</v>
      </c>
      <c r="K862" s="18" t="s">
        <v>354</v>
      </c>
      <c r="L862" s="20">
        <v>1.2312700000000001</v>
      </c>
      <c r="M862" s="21">
        <v>96.69</v>
      </c>
      <c r="N862" s="21">
        <v>-71.680000000000007</v>
      </c>
      <c r="O862" s="22">
        <v>570</v>
      </c>
      <c r="P862" s="21">
        <v>96.69</v>
      </c>
      <c r="Q862" s="31"/>
      <c r="R862" s="22">
        <f t="shared" si="26"/>
        <v>200220</v>
      </c>
      <c r="S862" s="21">
        <f t="shared" si="27"/>
        <v>30045.09675426254</v>
      </c>
    </row>
    <row r="863" spans="4:19">
      <c r="D863" s="18" t="s">
        <v>1949</v>
      </c>
      <c r="E863" s="18" t="s">
        <v>24</v>
      </c>
      <c r="F863" s="19">
        <v>0.31</v>
      </c>
      <c r="G863" s="18" t="s">
        <v>2239</v>
      </c>
      <c r="H863" s="20">
        <v>0.80101</v>
      </c>
      <c r="I863" s="20">
        <v>0.79801</v>
      </c>
      <c r="J863" s="20">
        <v>0.80401</v>
      </c>
      <c r="K863" s="18" t="s">
        <v>2240</v>
      </c>
      <c r="L863" s="20">
        <v>0.79801</v>
      </c>
      <c r="M863" s="21">
        <v>59.929199999999611</v>
      </c>
      <c r="N863" s="21">
        <v>-92.900800000000089</v>
      </c>
      <c r="O863" s="22">
        <v>-300</v>
      </c>
      <c r="P863" s="21">
        <v>-92.900800000000089</v>
      </c>
      <c r="Q863" s="31"/>
      <c r="R863" s="22">
        <f t="shared" si="26"/>
        <v>199920</v>
      </c>
      <c r="S863" s="21">
        <f t="shared" si="27"/>
        <v>29952.195954262541</v>
      </c>
    </row>
    <row r="864" spans="4:19">
      <c r="D864" s="18" t="s">
        <v>1547</v>
      </c>
      <c r="E864" s="18" t="s">
        <v>24</v>
      </c>
      <c r="F864" s="19">
        <v>0.14000000000000001</v>
      </c>
      <c r="G864" s="18" t="s">
        <v>1743</v>
      </c>
      <c r="H864" s="20">
        <v>1.3911800000000001</v>
      </c>
      <c r="I864" s="20">
        <v>1.3849800000000001</v>
      </c>
      <c r="J864" s="20">
        <v>1.3973800000000001</v>
      </c>
      <c r="K864" s="18" t="s">
        <v>1744</v>
      </c>
      <c r="L864" s="20">
        <v>1.3973800000000001</v>
      </c>
      <c r="M864" s="21">
        <v>86.799999999999784</v>
      </c>
      <c r="N864" s="21">
        <v>0</v>
      </c>
      <c r="O864" s="22">
        <v>620</v>
      </c>
      <c r="P864" s="21">
        <v>86.799999999999784</v>
      </c>
      <c r="Q864" s="31"/>
      <c r="R864" s="22">
        <f t="shared" si="26"/>
        <v>200540</v>
      </c>
      <c r="S864" s="21">
        <f t="shared" si="27"/>
        <v>30038.99595426254</v>
      </c>
    </row>
    <row r="865" spans="4:19">
      <c r="D865" s="18" t="s">
        <v>2480</v>
      </c>
      <c r="E865" s="18" t="s">
        <v>24</v>
      </c>
      <c r="F865" s="19">
        <v>0.13</v>
      </c>
      <c r="G865" s="18" t="s">
        <v>2715</v>
      </c>
      <c r="H865" s="20">
        <v>0.73268</v>
      </c>
      <c r="I865" s="20">
        <v>0.72687999999999997</v>
      </c>
      <c r="J865" s="20">
        <v>0.73848000000000003</v>
      </c>
      <c r="K865" s="18" t="s">
        <v>2716</v>
      </c>
      <c r="L865" s="20">
        <v>0.73848000000000003</v>
      </c>
      <c r="M865" s="21">
        <v>75.501400000000359</v>
      </c>
      <c r="N865" s="21">
        <v>-33.800000000000608</v>
      </c>
      <c r="O865" s="22">
        <v>580</v>
      </c>
      <c r="P865" s="21">
        <v>75.501400000000359</v>
      </c>
      <c r="Q865" s="31"/>
      <c r="R865" s="22">
        <f t="shared" si="26"/>
        <v>201120</v>
      </c>
      <c r="S865" s="21">
        <f t="shared" si="27"/>
        <v>30114.497354262541</v>
      </c>
    </row>
    <row r="866" spans="4:19">
      <c r="D866" s="18" t="s">
        <v>3549</v>
      </c>
      <c r="E866" s="18" t="s">
        <v>25</v>
      </c>
      <c r="F866" s="19">
        <v>0.19</v>
      </c>
      <c r="G866" s="18" t="s">
        <v>3711</v>
      </c>
      <c r="H866" s="20">
        <v>110.51900000000001</v>
      </c>
      <c r="I866" s="20">
        <v>110.995</v>
      </c>
      <c r="J866" s="20">
        <v>110.039</v>
      </c>
      <c r="K866" s="18" t="s">
        <v>3712</v>
      </c>
      <c r="L866" s="20">
        <v>110.039</v>
      </c>
      <c r="M866" s="21">
        <v>82.812521605149072</v>
      </c>
      <c r="N866" s="21">
        <v>-5.4997241092340463</v>
      </c>
      <c r="O866" s="22">
        <v>480</v>
      </c>
      <c r="P866" s="21">
        <v>82.812521605149072</v>
      </c>
      <c r="Q866" s="31"/>
      <c r="R866" s="22">
        <f t="shared" si="26"/>
        <v>201600</v>
      </c>
      <c r="S866" s="21">
        <f t="shared" si="27"/>
        <v>30197.30987586769</v>
      </c>
    </row>
    <row r="867" spans="4:19">
      <c r="D867" s="18" t="s">
        <v>2934</v>
      </c>
      <c r="E867" s="18" t="s">
        <v>25</v>
      </c>
      <c r="F867" s="19">
        <v>0.22</v>
      </c>
      <c r="G867" s="18" t="s">
        <v>3107</v>
      </c>
      <c r="H867" s="20">
        <v>1.2418</v>
      </c>
      <c r="I867" s="20">
        <v>1.24665</v>
      </c>
      <c r="J867" s="20">
        <v>1.2369000000000001</v>
      </c>
      <c r="K867" s="18" t="s">
        <v>2716</v>
      </c>
      <c r="L867" s="20">
        <v>1.2369000000000001</v>
      </c>
      <c r="M867" s="21">
        <v>87.148051995639847</v>
      </c>
      <c r="N867" s="21">
        <v>-17.353518515357997</v>
      </c>
      <c r="O867" s="22">
        <v>490</v>
      </c>
      <c r="P867" s="21">
        <v>87.148051995639847</v>
      </c>
      <c r="Q867" s="31"/>
      <c r="R867" s="22">
        <f t="shared" si="26"/>
        <v>202090</v>
      </c>
      <c r="S867" s="21">
        <f t="shared" si="27"/>
        <v>30284.457927863328</v>
      </c>
    </row>
    <row r="868" spans="4:19">
      <c r="D868" s="18" t="s">
        <v>3255</v>
      </c>
      <c r="E868" s="18" t="s">
        <v>25</v>
      </c>
      <c r="F868" s="19">
        <v>0.22</v>
      </c>
      <c r="G868" s="18" t="s">
        <v>354</v>
      </c>
      <c r="H868" s="20">
        <v>0.95623999999999998</v>
      </c>
      <c r="I868" s="20">
        <v>0.96045000000000003</v>
      </c>
      <c r="J868" s="20">
        <v>0.95204</v>
      </c>
      <c r="K868" s="18" t="s">
        <v>2716</v>
      </c>
      <c r="L868" s="20">
        <v>0.95204</v>
      </c>
      <c r="M868" s="21">
        <v>97.054745598923986</v>
      </c>
      <c r="N868" s="21">
        <v>-8.0494255637228012</v>
      </c>
      <c r="O868" s="22">
        <v>420</v>
      </c>
      <c r="P868" s="21">
        <v>97.054745598923986</v>
      </c>
      <c r="Q868" s="31"/>
      <c r="R868" s="22">
        <f t="shared" si="26"/>
        <v>202510</v>
      </c>
      <c r="S868" s="21">
        <f t="shared" si="27"/>
        <v>30381.512673462254</v>
      </c>
    </row>
    <row r="869" spans="4:19">
      <c r="D869" s="18" t="s">
        <v>1949</v>
      </c>
      <c r="E869" s="18" t="s">
        <v>24</v>
      </c>
      <c r="F869" s="19">
        <v>0.23</v>
      </c>
      <c r="G869" s="18" t="s">
        <v>2241</v>
      </c>
      <c r="H869" s="20">
        <v>0.80323</v>
      </c>
      <c r="I869" s="20">
        <v>0.79923</v>
      </c>
      <c r="J869" s="20">
        <v>0.80723</v>
      </c>
      <c r="K869" s="18" t="s">
        <v>2242</v>
      </c>
      <c r="L869" s="20">
        <v>0.80723</v>
      </c>
      <c r="M869" s="21">
        <v>92.000000000000085</v>
      </c>
      <c r="N869" s="21">
        <v>0</v>
      </c>
      <c r="O869" s="22">
        <v>400</v>
      </c>
      <c r="P869" s="21">
        <v>92.000000000000085</v>
      </c>
      <c r="Q869" s="31"/>
      <c r="R869" s="22">
        <f t="shared" si="26"/>
        <v>202910</v>
      </c>
      <c r="S869" s="21">
        <f t="shared" si="27"/>
        <v>30473.512673462254</v>
      </c>
    </row>
    <row r="870" spans="4:19">
      <c r="D870" s="18" t="s">
        <v>1547</v>
      </c>
      <c r="E870" s="18" t="s">
        <v>24</v>
      </c>
      <c r="F870" s="19">
        <v>0.1</v>
      </c>
      <c r="G870" s="18" t="s">
        <v>1745</v>
      </c>
      <c r="H870" s="20">
        <v>1.4195199999999999</v>
      </c>
      <c r="I870" s="20">
        <v>1.41032</v>
      </c>
      <c r="J870" s="20">
        <v>1.42872</v>
      </c>
      <c r="K870" s="18" t="s">
        <v>1746</v>
      </c>
      <c r="L870" s="20">
        <v>1.4260200000000001</v>
      </c>
      <c r="M870" s="21">
        <v>72.800000000001745</v>
      </c>
      <c r="N870" s="21">
        <v>-50.99999999999882</v>
      </c>
      <c r="O870" s="22">
        <v>650</v>
      </c>
      <c r="P870" s="21">
        <v>65.00000000000172</v>
      </c>
      <c r="Q870" s="31"/>
      <c r="R870" s="22">
        <f t="shared" si="26"/>
        <v>203560</v>
      </c>
      <c r="S870" s="21">
        <f t="shared" si="27"/>
        <v>30538.512673462254</v>
      </c>
    </row>
    <row r="871" spans="4:19">
      <c r="D871" s="18" t="s">
        <v>2934</v>
      </c>
      <c r="E871" s="18" t="s">
        <v>25</v>
      </c>
      <c r="F871" s="19">
        <v>0.2</v>
      </c>
      <c r="G871" s="18" t="s">
        <v>1745</v>
      </c>
      <c r="H871" s="20">
        <v>1.2339899999999999</v>
      </c>
      <c r="I871" s="20">
        <v>1.23753</v>
      </c>
      <c r="J871" s="20">
        <v>1.2284900000000001</v>
      </c>
      <c r="K871" s="18" t="s">
        <v>1748</v>
      </c>
      <c r="L871" s="20">
        <v>1.23753</v>
      </c>
      <c r="M871" s="21">
        <v>89.52621878632992</v>
      </c>
      <c r="N871" s="21">
        <v>-63.664384781654924</v>
      </c>
      <c r="O871" s="22">
        <v>-354</v>
      </c>
      <c r="P871" s="21">
        <v>-57.22046945840404</v>
      </c>
      <c r="Q871" s="31"/>
      <c r="R871" s="22">
        <f t="shared" si="26"/>
        <v>203206</v>
      </c>
      <c r="S871" s="21">
        <f t="shared" si="27"/>
        <v>30481.29220400385</v>
      </c>
    </row>
    <row r="872" spans="4:19">
      <c r="D872" s="18" t="s">
        <v>1949</v>
      </c>
      <c r="E872" s="18" t="s">
        <v>24</v>
      </c>
      <c r="F872" s="19">
        <v>0.19</v>
      </c>
      <c r="G872" s="18" t="s">
        <v>2243</v>
      </c>
      <c r="H872" s="20">
        <v>0.80957000000000001</v>
      </c>
      <c r="I872" s="20">
        <v>0.80457000000000001</v>
      </c>
      <c r="J872" s="20">
        <v>0.81457000000000002</v>
      </c>
      <c r="K872" s="18" t="s">
        <v>2244</v>
      </c>
      <c r="L872" s="20">
        <v>0.80457000000000001</v>
      </c>
      <c r="M872" s="21">
        <v>75.619999999999692</v>
      </c>
      <c r="N872" s="21">
        <v>-94.878400000000084</v>
      </c>
      <c r="O872" s="22">
        <v>-500</v>
      </c>
      <c r="P872" s="21">
        <v>-94.878400000000084</v>
      </c>
      <c r="Q872" s="31"/>
      <c r="R872" s="22">
        <f t="shared" si="26"/>
        <v>202706</v>
      </c>
      <c r="S872" s="21">
        <f t="shared" si="27"/>
        <v>30386.413804003849</v>
      </c>
    </row>
    <row r="873" spans="4:19">
      <c r="D873" s="18" t="s">
        <v>1547</v>
      </c>
      <c r="E873" s="18" t="s">
        <v>25</v>
      </c>
      <c r="F873" s="19">
        <v>0.11</v>
      </c>
      <c r="G873" s="18" t="s">
        <v>1747</v>
      </c>
      <c r="H873" s="20">
        <v>1.4082300000000001</v>
      </c>
      <c r="I873" s="20">
        <v>1.4161300000000001</v>
      </c>
      <c r="J873" s="20">
        <v>1.4003300000000001</v>
      </c>
      <c r="K873" s="18" t="s">
        <v>1748</v>
      </c>
      <c r="L873" s="20">
        <v>1.4003300000000001</v>
      </c>
      <c r="M873" s="21">
        <v>86.874700000000203</v>
      </c>
      <c r="N873" s="21">
        <v>-16.169999999998463</v>
      </c>
      <c r="O873" s="22">
        <v>790</v>
      </c>
      <c r="P873" s="21">
        <v>86.874700000000203</v>
      </c>
      <c r="Q873" s="31"/>
      <c r="R873" s="22">
        <f t="shared" si="26"/>
        <v>203496</v>
      </c>
      <c r="S873" s="21">
        <f t="shared" si="27"/>
        <v>30473.288504003849</v>
      </c>
    </row>
    <row r="874" spans="4:19">
      <c r="D874" s="18" t="s">
        <v>23</v>
      </c>
      <c r="E874" s="18" t="s">
        <v>25</v>
      </c>
      <c r="F874" s="19">
        <v>0.12</v>
      </c>
      <c r="G874" s="18" t="s">
        <v>355</v>
      </c>
      <c r="H874" s="20">
        <v>1.2353499999999999</v>
      </c>
      <c r="I874" s="20">
        <v>1.24386</v>
      </c>
      <c r="J874" s="20">
        <v>1.22685</v>
      </c>
      <c r="K874" s="18" t="s">
        <v>356</v>
      </c>
      <c r="L874" s="20">
        <v>1.24386</v>
      </c>
      <c r="M874" s="21">
        <v>22.09</v>
      </c>
      <c r="N874" s="21">
        <v>-102.11</v>
      </c>
      <c r="O874" s="22">
        <v>-851</v>
      </c>
      <c r="P874" s="21">
        <v>-102.11</v>
      </c>
      <c r="Q874" s="31"/>
      <c r="R874" s="22">
        <f t="shared" si="26"/>
        <v>202645</v>
      </c>
      <c r="S874" s="21">
        <f t="shared" si="27"/>
        <v>30371.178504003849</v>
      </c>
    </row>
    <row r="875" spans="4:19">
      <c r="D875" s="18" t="s">
        <v>3549</v>
      </c>
      <c r="E875" s="18" t="s">
        <v>25</v>
      </c>
      <c r="F875" s="19">
        <v>0.17</v>
      </c>
      <c r="G875" s="18" t="s">
        <v>3713</v>
      </c>
      <c r="H875" s="20">
        <v>108.684</v>
      </c>
      <c r="I875" s="20">
        <v>109.21299999999999</v>
      </c>
      <c r="J875" s="20">
        <v>0</v>
      </c>
      <c r="K875" s="18" t="s">
        <v>3714</v>
      </c>
      <c r="L875" s="20">
        <v>109.21299999999999</v>
      </c>
      <c r="M875" s="21">
        <v>42.180510077017495</v>
      </c>
      <c r="N875" s="21">
        <v>-82.404634704601889</v>
      </c>
      <c r="O875" s="22">
        <v>-529</v>
      </c>
      <c r="P875" s="21">
        <v>-82.404634704601889</v>
      </c>
      <c r="Q875" s="31"/>
      <c r="R875" s="22">
        <f t="shared" si="26"/>
        <v>202116</v>
      </c>
      <c r="S875" s="21">
        <f t="shared" si="27"/>
        <v>30288.773869299246</v>
      </c>
    </row>
    <row r="876" spans="4:19">
      <c r="D876" s="18" t="s">
        <v>23</v>
      </c>
      <c r="E876" s="18" t="s">
        <v>24</v>
      </c>
      <c r="F876" s="19">
        <v>0.13</v>
      </c>
      <c r="G876" s="18" t="s">
        <v>357</v>
      </c>
      <c r="H876" s="20">
        <v>1.24522</v>
      </c>
      <c r="I876" s="20">
        <v>1.2377</v>
      </c>
      <c r="J876" s="20">
        <v>1.2527200000000001</v>
      </c>
      <c r="K876" s="18" t="s">
        <v>358</v>
      </c>
      <c r="L876" s="20">
        <v>1.25085</v>
      </c>
      <c r="M876" s="21">
        <v>91.62</v>
      </c>
      <c r="N876" s="21">
        <v>-89.05</v>
      </c>
      <c r="O876" s="22">
        <v>563</v>
      </c>
      <c r="P876" s="21">
        <v>73.069999999999993</v>
      </c>
      <c r="Q876" s="31"/>
      <c r="R876" s="22">
        <f t="shared" si="26"/>
        <v>202679</v>
      </c>
      <c r="S876" s="21">
        <f t="shared" si="27"/>
        <v>30361.843869299246</v>
      </c>
    </row>
    <row r="877" spans="4:19">
      <c r="D877" s="18" t="s">
        <v>2480</v>
      </c>
      <c r="E877" s="18" t="s">
        <v>24</v>
      </c>
      <c r="F877" s="19">
        <v>0.15</v>
      </c>
      <c r="G877" s="18" t="s">
        <v>2717</v>
      </c>
      <c r="H877" s="20">
        <v>0.73712999999999995</v>
      </c>
      <c r="I877" s="20">
        <v>0.73199000000000003</v>
      </c>
      <c r="J877" s="20">
        <v>0.74233000000000005</v>
      </c>
      <c r="K877" s="18" t="s">
        <v>2718</v>
      </c>
      <c r="L877" s="20">
        <v>0.74151</v>
      </c>
      <c r="M877" s="21">
        <v>72.750000000000313</v>
      </c>
      <c r="N877" s="21">
        <v>-76.865999999998834</v>
      </c>
      <c r="O877" s="22">
        <v>438</v>
      </c>
      <c r="P877" s="21">
        <v>65.700000000000756</v>
      </c>
      <c r="Q877" s="31"/>
      <c r="R877" s="22">
        <f t="shared" si="26"/>
        <v>203117</v>
      </c>
      <c r="S877" s="21">
        <f t="shared" si="27"/>
        <v>30427.543869299247</v>
      </c>
    </row>
    <row r="878" spans="4:19">
      <c r="D878" s="18" t="s">
        <v>1547</v>
      </c>
      <c r="E878" s="18" t="s">
        <v>24</v>
      </c>
      <c r="F878" s="19">
        <v>0.1</v>
      </c>
      <c r="G878" s="18" t="s">
        <v>1749</v>
      </c>
      <c r="H878" s="20">
        <v>1.4189000000000001</v>
      </c>
      <c r="I878" s="20">
        <v>1.4098999999999999</v>
      </c>
      <c r="J878" s="20">
        <v>1.4278999999999999</v>
      </c>
      <c r="K878" s="18" t="s">
        <v>1750</v>
      </c>
      <c r="L878" s="20">
        <v>1.42483</v>
      </c>
      <c r="M878" s="21">
        <v>89.007999999999072</v>
      </c>
      <c r="N878" s="21">
        <v>-67.600000000000989</v>
      </c>
      <c r="O878" s="22">
        <v>593</v>
      </c>
      <c r="P878" s="21">
        <v>59.305999999999912</v>
      </c>
      <c r="Q878" s="31"/>
      <c r="R878" s="22">
        <f t="shared" si="26"/>
        <v>203710</v>
      </c>
      <c r="S878" s="21">
        <f t="shared" si="27"/>
        <v>30486.849869299247</v>
      </c>
    </row>
    <row r="879" spans="4:19">
      <c r="D879" s="18" t="s">
        <v>1949</v>
      </c>
      <c r="E879" s="18" t="s">
        <v>25</v>
      </c>
      <c r="F879" s="19">
        <v>0.17</v>
      </c>
      <c r="G879" s="18" t="s">
        <v>2245</v>
      </c>
      <c r="H879" s="20">
        <v>0.80432999999999999</v>
      </c>
      <c r="I879" s="20">
        <v>0.80972999999999995</v>
      </c>
      <c r="J879" s="20">
        <v>0.79893000000000003</v>
      </c>
      <c r="K879" s="18" t="s">
        <v>2246</v>
      </c>
      <c r="L879" s="20">
        <v>0.79893000000000003</v>
      </c>
      <c r="M879" s="21">
        <v>91.473599999999323</v>
      </c>
      <c r="N879" s="21">
        <v>-41.636400000000734</v>
      </c>
      <c r="O879" s="22">
        <v>540</v>
      </c>
      <c r="P879" s="21">
        <v>91.473599999999323</v>
      </c>
      <c r="Q879" s="31"/>
      <c r="R879" s="22">
        <f t="shared" si="26"/>
        <v>204250</v>
      </c>
      <c r="S879" s="21">
        <f t="shared" si="27"/>
        <v>30578.323469299245</v>
      </c>
    </row>
    <row r="880" spans="4:19">
      <c r="D880" s="18" t="s">
        <v>3549</v>
      </c>
      <c r="E880" s="18" t="s">
        <v>24</v>
      </c>
      <c r="F880" s="19">
        <v>0.14000000000000001</v>
      </c>
      <c r="G880" s="18" t="s">
        <v>3715</v>
      </c>
      <c r="H880" s="20">
        <v>109.453</v>
      </c>
      <c r="I880" s="20">
        <v>108.813</v>
      </c>
      <c r="J880" s="20">
        <v>110.093</v>
      </c>
      <c r="K880" s="18" t="s">
        <v>3716</v>
      </c>
      <c r="L880" s="20">
        <v>110.093</v>
      </c>
      <c r="M880" s="21">
        <v>81.365257512830127</v>
      </c>
      <c r="N880" s="21">
        <v>-29.480970125340413</v>
      </c>
      <c r="O880" s="22">
        <v>640</v>
      </c>
      <c r="P880" s="21">
        <v>81.365257512830127</v>
      </c>
      <c r="Q880" s="31"/>
      <c r="R880" s="22">
        <f t="shared" si="26"/>
        <v>204890</v>
      </c>
      <c r="S880" s="21">
        <f t="shared" si="27"/>
        <v>30659.688726812074</v>
      </c>
    </row>
    <row r="881" spans="4:19">
      <c r="D881" s="18" t="s">
        <v>2934</v>
      </c>
      <c r="E881" s="18" t="s">
        <v>24</v>
      </c>
      <c r="F881" s="19">
        <v>0.14000000000000001</v>
      </c>
      <c r="G881" s="18" t="s">
        <v>3108</v>
      </c>
      <c r="H881" s="20">
        <v>1.23705</v>
      </c>
      <c r="I881" s="20">
        <v>1.22915</v>
      </c>
      <c r="J881" s="20">
        <v>1.24495</v>
      </c>
      <c r="K881" s="18" t="s">
        <v>3109</v>
      </c>
      <c r="L881" s="20">
        <v>1.24495</v>
      </c>
      <c r="M881" s="21">
        <v>88.814139598621992</v>
      </c>
      <c r="N881" s="21">
        <v>-21.30880769448606</v>
      </c>
      <c r="O881" s="22">
        <v>790</v>
      </c>
      <c r="P881" s="21">
        <v>88.814139598621992</v>
      </c>
      <c r="Q881" s="31"/>
      <c r="R881" s="22">
        <f t="shared" si="26"/>
        <v>205680</v>
      </c>
      <c r="S881" s="21">
        <f t="shared" si="27"/>
        <v>30748.502866410694</v>
      </c>
    </row>
    <row r="882" spans="4:19">
      <c r="D882" s="18" t="s">
        <v>1547</v>
      </c>
      <c r="E882" s="18" t="s">
        <v>25</v>
      </c>
      <c r="F882" s="19">
        <v>0.11</v>
      </c>
      <c r="G882" s="18" t="s">
        <v>1751</v>
      </c>
      <c r="H882" s="20">
        <v>1.41387</v>
      </c>
      <c r="I882" s="20">
        <v>1.4224699999999999</v>
      </c>
      <c r="J882" s="20">
        <v>1.40527</v>
      </c>
      <c r="K882" s="18" t="s">
        <v>1752</v>
      </c>
      <c r="L882" s="20">
        <v>1.40527</v>
      </c>
      <c r="M882" s="21">
        <v>94.574699999999353</v>
      </c>
      <c r="N882" s="21">
        <v>-39.380000000001523</v>
      </c>
      <c r="O882" s="22">
        <v>860</v>
      </c>
      <c r="P882" s="21">
        <v>94.574699999999353</v>
      </c>
      <c r="Q882" s="31"/>
      <c r="R882" s="22">
        <f t="shared" si="26"/>
        <v>206540</v>
      </c>
      <c r="S882" s="21">
        <f t="shared" si="27"/>
        <v>30843.077566410695</v>
      </c>
    </row>
    <row r="883" spans="4:19">
      <c r="D883" s="18" t="s">
        <v>2480</v>
      </c>
      <c r="E883" s="18" t="s">
        <v>25</v>
      </c>
      <c r="F883" s="19">
        <v>0.13</v>
      </c>
      <c r="G883" s="18" t="s">
        <v>1751</v>
      </c>
      <c r="H883" s="20">
        <v>0.73089000000000004</v>
      </c>
      <c r="I883" s="20">
        <v>0.73692999999999997</v>
      </c>
      <c r="J883" s="20">
        <v>0.72489000000000003</v>
      </c>
      <c r="K883" s="18" t="s">
        <v>2719</v>
      </c>
      <c r="L883" s="20">
        <v>0.72575999999999996</v>
      </c>
      <c r="M883" s="21">
        <v>67.324400000000367</v>
      </c>
      <c r="N883" s="21">
        <v>-55.265599999998841</v>
      </c>
      <c r="O883" s="22">
        <v>513</v>
      </c>
      <c r="P883" s="21">
        <v>66.544400000001019</v>
      </c>
      <c r="Q883" s="31"/>
      <c r="R883" s="22">
        <f t="shared" si="26"/>
        <v>207053</v>
      </c>
      <c r="S883" s="21">
        <f t="shared" si="27"/>
        <v>30909.621966410697</v>
      </c>
    </row>
    <row r="884" spans="4:19">
      <c r="D884" s="18" t="s">
        <v>3549</v>
      </c>
      <c r="E884" s="18" t="s">
        <v>25</v>
      </c>
      <c r="F884" s="19">
        <v>0.13</v>
      </c>
      <c r="G884" s="18" t="s">
        <v>3717</v>
      </c>
      <c r="H884" s="20">
        <v>108.958</v>
      </c>
      <c r="I884" s="20">
        <v>109.65900000000001</v>
      </c>
      <c r="J884" s="20">
        <v>108.258</v>
      </c>
      <c r="K884" s="18" t="s">
        <v>3718</v>
      </c>
      <c r="L884" s="20">
        <v>109.65900000000001</v>
      </c>
      <c r="M884" s="21">
        <v>60.051448961340093</v>
      </c>
      <c r="N884" s="21">
        <v>-83.149354312422773</v>
      </c>
      <c r="O884" s="22">
        <v>-701</v>
      </c>
      <c r="P884" s="21">
        <v>-83.149354312422773</v>
      </c>
      <c r="Q884" s="31"/>
      <c r="R884" s="22">
        <f t="shared" si="26"/>
        <v>206352</v>
      </c>
      <c r="S884" s="21">
        <f t="shared" si="27"/>
        <v>30826.472612098274</v>
      </c>
    </row>
    <row r="885" spans="4:19">
      <c r="D885" s="18" t="s">
        <v>23</v>
      </c>
      <c r="E885" s="18" t="s">
        <v>25</v>
      </c>
      <c r="F885" s="19">
        <v>0.13</v>
      </c>
      <c r="G885" s="18" t="s">
        <v>359</v>
      </c>
      <c r="H885" s="20">
        <v>1.2359100000000001</v>
      </c>
      <c r="I885" s="20">
        <v>1.2438100000000001</v>
      </c>
      <c r="J885" s="20">
        <v>1.22801</v>
      </c>
      <c r="K885" s="18" t="s">
        <v>360</v>
      </c>
      <c r="L885" s="20">
        <v>1.22801</v>
      </c>
      <c r="M885" s="21">
        <v>102.71</v>
      </c>
      <c r="N885" s="21">
        <v>-98.54</v>
      </c>
      <c r="O885" s="22">
        <v>790</v>
      </c>
      <c r="P885" s="21">
        <v>102.71</v>
      </c>
      <c r="Q885" s="31"/>
      <c r="R885" s="22">
        <f t="shared" si="26"/>
        <v>207142</v>
      </c>
      <c r="S885" s="21">
        <f t="shared" si="27"/>
        <v>30929.182612098273</v>
      </c>
    </row>
    <row r="886" spans="4:19">
      <c r="D886" s="18" t="s">
        <v>3255</v>
      </c>
      <c r="E886" s="18" t="s">
        <v>24</v>
      </c>
      <c r="F886" s="19">
        <v>0.17</v>
      </c>
      <c r="G886" s="18" t="s">
        <v>3388</v>
      </c>
      <c r="H886" s="20">
        <v>0.93501999999999996</v>
      </c>
      <c r="I886" s="20">
        <v>0.92967</v>
      </c>
      <c r="J886" s="20">
        <v>0.94032000000000004</v>
      </c>
      <c r="K886" s="18" t="s">
        <v>3389</v>
      </c>
      <c r="L886" s="20">
        <v>0.94032000000000004</v>
      </c>
      <c r="M886" s="21">
        <v>95.816628390191994</v>
      </c>
      <c r="N886" s="21">
        <v>-19.478233761660658</v>
      </c>
      <c r="O886" s="22">
        <v>530</v>
      </c>
      <c r="P886" s="21">
        <v>95.816628390191994</v>
      </c>
      <c r="Q886" s="31"/>
      <c r="R886" s="22">
        <f t="shared" si="26"/>
        <v>207672</v>
      </c>
      <c r="S886" s="21">
        <f t="shared" si="27"/>
        <v>31024.999240488465</v>
      </c>
    </row>
    <row r="887" spans="4:19">
      <c r="D887" s="18" t="s">
        <v>3549</v>
      </c>
      <c r="E887" s="18" t="s">
        <v>25</v>
      </c>
      <c r="F887" s="19">
        <v>0.17</v>
      </c>
      <c r="G887" s="18" t="s">
        <v>3719</v>
      </c>
      <c r="H887" s="20">
        <v>109.072</v>
      </c>
      <c r="I887" s="20">
        <v>109.598</v>
      </c>
      <c r="J887" s="20">
        <v>108.542</v>
      </c>
      <c r="K887" s="18" t="s">
        <v>360</v>
      </c>
      <c r="L887" s="20">
        <v>109.598</v>
      </c>
      <c r="M887" s="21">
        <v>7.6405896003605855</v>
      </c>
      <c r="N887" s="21">
        <v>-81.589080092701849</v>
      </c>
      <c r="O887" s="22">
        <v>-526</v>
      </c>
      <c r="P887" s="21">
        <v>-81.589080092701849</v>
      </c>
      <c r="Q887" s="31"/>
      <c r="R887" s="22">
        <f t="shared" si="26"/>
        <v>207146</v>
      </c>
      <c r="S887" s="21">
        <f t="shared" si="27"/>
        <v>30943.410160395764</v>
      </c>
    </row>
    <row r="888" spans="4:19">
      <c r="D888" s="18" t="s">
        <v>2480</v>
      </c>
      <c r="E888" s="18" t="s">
        <v>25</v>
      </c>
      <c r="F888" s="19">
        <v>0.21</v>
      </c>
      <c r="G888" s="18" t="s">
        <v>360</v>
      </c>
      <c r="H888" s="20">
        <v>0.72880999999999996</v>
      </c>
      <c r="I888" s="20">
        <v>0.73238999999999999</v>
      </c>
      <c r="J888" s="20">
        <v>0.72521000000000002</v>
      </c>
      <c r="K888" s="18" t="s">
        <v>2720</v>
      </c>
      <c r="L888" s="20">
        <v>0.72521000000000002</v>
      </c>
      <c r="M888" s="21">
        <v>75.599999999998673</v>
      </c>
      <c r="N888" s="21">
        <v>0</v>
      </c>
      <c r="O888" s="22">
        <v>360</v>
      </c>
      <c r="P888" s="21">
        <v>75.599999999998673</v>
      </c>
      <c r="Q888" s="31"/>
      <c r="R888" s="22">
        <f t="shared" si="26"/>
        <v>207506</v>
      </c>
      <c r="S888" s="21">
        <f t="shared" si="27"/>
        <v>31019.010160395763</v>
      </c>
    </row>
    <row r="889" spans="4:19">
      <c r="D889" s="18" t="s">
        <v>1547</v>
      </c>
      <c r="E889" s="18" t="s">
        <v>24</v>
      </c>
      <c r="F889" s="19">
        <v>0.08</v>
      </c>
      <c r="G889" s="18" t="s">
        <v>1753</v>
      </c>
      <c r="H889" s="20">
        <v>1.40381</v>
      </c>
      <c r="I889" s="20">
        <v>1.3924399999999999</v>
      </c>
      <c r="J889" s="20">
        <v>0</v>
      </c>
      <c r="K889" s="18" t="s">
        <v>1754</v>
      </c>
      <c r="L889" s="20">
        <v>1.3924399999999999</v>
      </c>
      <c r="M889" s="21">
        <v>22.880000000000678</v>
      </c>
      <c r="N889" s="21">
        <v>-90.960000000000818</v>
      </c>
      <c r="O889" s="22">
        <v>-1137</v>
      </c>
      <c r="P889" s="21">
        <v>-90.960000000000818</v>
      </c>
      <c r="Q889" s="31"/>
      <c r="R889" s="22">
        <f t="shared" si="26"/>
        <v>206369</v>
      </c>
      <c r="S889" s="21">
        <f t="shared" si="27"/>
        <v>30928.050160395764</v>
      </c>
    </row>
    <row r="890" spans="4:19">
      <c r="D890" s="18" t="s">
        <v>1949</v>
      </c>
      <c r="E890" s="18" t="s">
        <v>24</v>
      </c>
      <c r="F890" s="19">
        <v>0.25</v>
      </c>
      <c r="G890" s="18" t="s">
        <v>2247</v>
      </c>
      <c r="H890" s="20">
        <v>0.78657999999999995</v>
      </c>
      <c r="I890" s="20">
        <v>0.78288000000000002</v>
      </c>
      <c r="J890" s="20">
        <v>0.79027999999999998</v>
      </c>
      <c r="K890" s="18" t="s">
        <v>2248</v>
      </c>
      <c r="L890" s="20">
        <v>0.78288000000000002</v>
      </c>
      <c r="M890" s="21">
        <v>26.000000000001023</v>
      </c>
      <c r="N890" s="21">
        <v>-92.499999999998138</v>
      </c>
      <c r="O890" s="22">
        <v>-370</v>
      </c>
      <c r="P890" s="21">
        <v>-92.499999999998138</v>
      </c>
      <c r="Q890" s="31"/>
      <c r="R890" s="22">
        <f t="shared" si="26"/>
        <v>205999</v>
      </c>
      <c r="S890" s="21">
        <f t="shared" si="27"/>
        <v>30835.550160395767</v>
      </c>
    </row>
    <row r="891" spans="4:19">
      <c r="D891" s="18" t="s">
        <v>23</v>
      </c>
      <c r="E891" s="18" t="s">
        <v>24</v>
      </c>
      <c r="F891" s="19">
        <v>0.22</v>
      </c>
      <c r="G891" s="18" t="s">
        <v>361</v>
      </c>
      <c r="H891" s="20">
        <v>1.2319800000000001</v>
      </c>
      <c r="I891" s="20">
        <v>1.22729</v>
      </c>
      <c r="J891" s="20">
        <v>1.23668</v>
      </c>
      <c r="K891" s="18" t="s">
        <v>362</v>
      </c>
      <c r="L891" s="20">
        <v>1.23668</v>
      </c>
      <c r="M891" s="21">
        <v>103.4</v>
      </c>
      <c r="N891" s="21">
        <v>-22.88</v>
      </c>
      <c r="O891" s="22">
        <v>470</v>
      </c>
      <c r="P891" s="21">
        <v>103.4</v>
      </c>
      <c r="Q891" s="31"/>
      <c r="R891" s="22">
        <f t="shared" si="26"/>
        <v>206469</v>
      </c>
      <c r="S891" s="21">
        <f t="shared" si="27"/>
        <v>30938.950160395769</v>
      </c>
    </row>
    <row r="892" spans="4:19">
      <c r="D892" s="18" t="s">
        <v>3255</v>
      </c>
      <c r="E892" s="18" t="s">
        <v>25</v>
      </c>
      <c r="F892" s="19">
        <v>0.18</v>
      </c>
      <c r="G892" s="18" t="s">
        <v>3390</v>
      </c>
      <c r="H892" s="20">
        <v>0.93291999999999997</v>
      </c>
      <c r="I892" s="20">
        <v>0.93794999999999995</v>
      </c>
      <c r="J892" s="20">
        <v>0.92791999999999997</v>
      </c>
      <c r="K892" s="18" t="s">
        <v>3391</v>
      </c>
      <c r="L892" s="20">
        <v>0.92791999999999997</v>
      </c>
      <c r="M892" s="21">
        <v>96.534614090373637</v>
      </c>
      <c r="N892" s="21">
        <v>-86.903188463311167</v>
      </c>
      <c r="O892" s="22">
        <v>500</v>
      </c>
      <c r="P892" s="21">
        <v>96.534614090373637</v>
      </c>
      <c r="Q892" s="31"/>
      <c r="R892" s="22">
        <f t="shared" si="26"/>
        <v>206969</v>
      </c>
      <c r="S892" s="21">
        <f t="shared" si="27"/>
        <v>31035.484774486144</v>
      </c>
    </row>
    <row r="893" spans="4:19">
      <c r="D893" s="18" t="s">
        <v>1547</v>
      </c>
      <c r="E893" s="18" t="s">
        <v>24</v>
      </c>
      <c r="F893" s="19">
        <v>0.1</v>
      </c>
      <c r="G893" s="18" t="s">
        <v>1755</v>
      </c>
      <c r="H893" s="20">
        <v>1.39775</v>
      </c>
      <c r="I893" s="20">
        <v>1.3887499999999999</v>
      </c>
      <c r="J893" s="20">
        <v>1.4067499999999999</v>
      </c>
      <c r="K893" s="18" t="s">
        <v>364</v>
      </c>
      <c r="L893" s="20">
        <v>1.4067499999999999</v>
      </c>
      <c r="M893" s="21">
        <v>90.005999999998977</v>
      </c>
      <c r="N893" s="21">
        <v>-3.9000000000011248</v>
      </c>
      <c r="O893" s="22">
        <v>900</v>
      </c>
      <c r="P893" s="21">
        <v>90.005999999998977</v>
      </c>
      <c r="Q893" s="31"/>
      <c r="R893" s="22">
        <f t="shared" si="26"/>
        <v>207869</v>
      </c>
      <c r="S893" s="21">
        <f t="shared" si="27"/>
        <v>31125.490774486141</v>
      </c>
    </row>
    <row r="894" spans="4:19">
      <c r="D894" s="18" t="s">
        <v>1949</v>
      </c>
      <c r="E894" s="18" t="s">
        <v>24</v>
      </c>
      <c r="F894" s="19">
        <v>0.16</v>
      </c>
      <c r="G894" s="18" t="s">
        <v>1755</v>
      </c>
      <c r="H894" s="20">
        <v>0.78954000000000002</v>
      </c>
      <c r="I894" s="20">
        <v>0.78373999999999999</v>
      </c>
      <c r="J894" s="20">
        <v>0.79534000000000005</v>
      </c>
      <c r="K894" s="18" t="s">
        <v>2249</v>
      </c>
      <c r="L894" s="20">
        <v>0.79534000000000005</v>
      </c>
      <c r="M894" s="21">
        <v>92.953600000000435</v>
      </c>
      <c r="N894" s="21">
        <v>-2.2400000000004638</v>
      </c>
      <c r="O894" s="22">
        <v>580</v>
      </c>
      <c r="P894" s="21">
        <v>92.953600000000435</v>
      </c>
      <c r="Q894" s="31"/>
      <c r="R894" s="22">
        <f t="shared" si="26"/>
        <v>208449</v>
      </c>
      <c r="S894" s="21">
        <f t="shared" si="27"/>
        <v>31218.444374486142</v>
      </c>
    </row>
    <row r="895" spans="4:19">
      <c r="D895" s="18" t="s">
        <v>23</v>
      </c>
      <c r="E895" s="18" t="s">
        <v>24</v>
      </c>
      <c r="F895" s="19">
        <v>0.12</v>
      </c>
      <c r="G895" s="18" t="s">
        <v>363</v>
      </c>
      <c r="H895" s="20">
        <v>1.2423299999999999</v>
      </c>
      <c r="I895" s="20">
        <v>1.23393</v>
      </c>
      <c r="J895" s="20">
        <v>1.2507299999999999</v>
      </c>
      <c r="K895" s="18" t="s">
        <v>364</v>
      </c>
      <c r="L895" s="20">
        <v>1.2507299999999999</v>
      </c>
      <c r="M895" s="21">
        <v>100.69</v>
      </c>
      <c r="N895" s="21">
        <v>0</v>
      </c>
      <c r="O895" s="22">
        <v>840</v>
      </c>
      <c r="P895" s="21">
        <v>100.69</v>
      </c>
      <c r="Q895" s="31"/>
      <c r="R895" s="22">
        <f t="shared" si="26"/>
        <v>209289</v>
      </c>
      <c r="S895" s="21">
        <f t="shared" si="27"/>
        <v>31319.134374486141</v>
      </c>
    </row>
    <row r="896" spans="4:19">
      <c r="D896" s="18" t="s">
        <v>2480</v>
      </c>
      <c r="E896" s="18" t="s">
        <v>24</v>
      </c>
      <c r="F896" s="19">
        <v>0.17</v>
      </c>
      <c r="G896" s="18" t="s">
        <v>363</v>
      </c>
      <c r="H896" s="20">
        <v>0.73543000000000003</v>
      </c>
      <c r="I896" s="20">
        <v>0.73094000000000003</v>
      </c>
      <c r="J896" s="20">
        <v>0.73992999999999998</v>
      </c>
      <c r="K896" s="18" t="s">
        <v>364</v>
      </c>
      <c r="L896" s="20">
        <v>0.73992999999999998</v>
      </c>
      <c r="M896" s="21">
        <v>76.698899999999114</v>
      </c>
      <c r="N896" s="21">
        <v>0</v>
      </c>
      <c r="O896" s="22">
        <v>450</v>
      </c>
      <c r="P896" s="21">
        <v>76.698899999999114</v>
      </c>
      <c r="Q896" s="31"/>
      <c r="R896" s="22">
        <f t="shared" si="26"/>
        <v>209739</v>
      </c>
      <c r="S896" s="21">
        <f t="shared" si="27"/>
        <v>31395.83327448614</v>
      </c>
    </row>
    <row r="897" spans="4:19">
      <c r="D897" s="18" t="s">
        <v>2934</v>
      </c>
      <c r="E897" s="18" t="s">
        <v>25</v>
      </c>
      <c r="F897" s="19">
        <v>0.15</v>
      </c>
      <c r="G897" s="18" t="s">
        <v>363</v>
      </c>
      <c r="H897" s="20">
        <v>1.25288</v>
      </c>
      <c r="I897" s="20">
        <v>1.2602800000000001</v>
      </c>
      <c r="J897" s="20">
        <v>1.2454799999999999</v>
      </c>
      <c r="K897" s="18" t="s">
        <v>3110</v>
      </c>
      <c r="L897" s="20">
        <v>1.2454799999999999</v>
      </c>
      <c r="M897" s="21">
        <v>89.107852420286648</v>
      </c>
      <c r="N897" s="21">
        <v>-10.778247910583021</v>
      </c>
      <c r="O897" s="22">
        <v>740</v>
      </c>
      <c r="P897" s="21">
        <v>89.107852420286648</v>
      </c>
      <c r="Q897" s="31"/>
      <c r="R897" s="22">
        <f t="shared" si="26"/>
        <v>210479</v>
      </c>
      <c r="S897" s="21">
        <f t="shared" si="27"/>
        <v>31484.941126906426</v>
      </c>
    </row>
    <row r="898" spans="4:19">
      <c r="D898" s="18" t="s">
        <v>23</v>
      </c>
      <c r="E898" s="18" t="s">
        <v>25</v>
      </c>
      <c r="F898" s="19">
        <v>0.17</v>
      </c>
      <c r="G898" s="18" t="s">
        <v>365</v>
      </c>
      <c r="H898" s="20">
        <v>1.23926</v>
      </c>
      <c r="I898" s="20">
        <v>1.24518</v>
      </c>
      <c r="J898" s="20">
        <v>1.23336</v>
      </c>
      <c r="K898" s="18" t="s">
        <v>366</v>
      </c>
      <c r="L898" s="20">
        <v>1.23336</v>
      </c>
      <c r="M898" s="21">
        <v>100.31</v>
      </c>
      <c r="N898" s="21">
        <v>-58.82</v>
      </c>
      <c r="O898" s="22">
        <v>590</v>
      </c>
      <c r="P898" s="21">
        <v>100.31</v>
      </c>
      <c r="Q898" s="31"/>
      <c r="R898" s="22">
        <f t="shared" si="26"/>
        <v>211069</v>
      </c>
      <c r="S898" s="21">
        <f t="shared" si="27"/>
        <v>31585.251126906427</v>
      </c>
    </row>
    <row r="899" spans="4:19">
      <c r="D899" s="18" t="s">
        <v>2934</v>
      </c>
      <c r="E899" s="18" t="s">
        <v>24</v>
      </c>
      <c r="F899" s="19">
        <v>0.24</v>
      </c>
      <c r="G899" s="18" t="s">
        <v>3111</v>
      </c>
      <c r="H899" s="20">
        <v>1.25841</v>
      </c>
      <c r="I899" s="20">
        <v>1.25376</v>
      </c>
      <c r="J899" s="20">
        <v>1.26311</v>
      </c>
      <c r="K899" s="18" t="s">
        <v>3112</v>
      </c>
      <c r="L899" s="20">
        <v>1.26311</v>
      </c>
      <c r="M899" s="21">
        <v>89.261342514291442</v>
      </c>
      <c r="N899" s="21">
        <v>-55.286085881593472</v>
      </c>
      <c r="O899" s="22">
        <v>470</v>
      </c>
      <c r="P899" s="21">
        <v>89.261342514291442</v>
      </c>
      <c r="Q899" s="31"/>
      <c r="R899" s="22">
        <f t="shared" si="26"/>
        <v>211539</v>
      </c>
      <c r="S899" s="21">
        <f t="shared" si="27"/>
        <v>31674.512469420719</v>
      </c>
    </row>
    <row r="900" spans="4:19">
      <c r="D900" s="18" t="s">
        <v>3255</v>
      </c>
      <c r="E900" s="18" t="s">
        <v>24</v>
      </c>
      <c r="F900" s="19">
        <v>0.17</v>
      </c>
      <c r="G900" s="18" t="s">
        <v>3392</v>
      </c>
      <c r="H900" s="20">
        <v>0.93132999999999999</v>
      </c>
      <c r="I900" s="20">
        <v>0.92581999999999998</v>
      </c>
      <c r="J900" s="20">
        <v>0.93703000000000003</v>
      </c>
      <c r="K900" s="18" t="s">
        <v>2721</v>
      </c>
      <c r="L900" s="20">
        <v>0.93703000000000003</v>
      </c>
      <c r="M900" s="21">
        <v>103.40819780222127</v>
      </c>
      <c r="N900" s="21">
        <v>-55.672257591917109</v>
      </c>
      <c r="O900" s="22">
        <v>570</v>
      </c>
      <c r="P900" s="21">
        <v>103.40819780222127</v>
      </c>
      <c r="Q900" s="31"/>
      <c r="R900" s="22">
        <f t="shared" si="26"/>
        <v>212109</v>
      </c>
      <c r="S900" s="21">
        <f t="shared" si="27"/>
        <v>31777.920667222941</v>
      </c>
    </row>
    <row r="901" spans="4:19">
      <c r="D901" s="18" t="s">
        <v>1547</v>
      </c>
      <c r="E901" s="18" t="s">
        <v>25</v>
      </c>
      <c r="F901" s="19">
        <v>0.11</v>
      </c>
      <c r="G901" s="18" t="s">
        <v>1756</v>
      </c>
      <c r="H901" s="20">
        <v>1.3952599999999999</v>
      </c>
      <c r="I901" s="20">
        <v>1.4037599999999999</v>
      </c>
      <c r="J901" s="20">
        <v>1.38676</v>
      </c>
      <c r="K901" s="18" t="s">
        <v>1757</v>
      </c>
      <c r="L901" s="20">
        <v>1.38676</v>
      </c>
      <c r="M901" s="21">
        <v>93.398799999999468</v>
      </c>
      <c r="N901" s="21">
        <v>-79.310000000001764</v>
      </c>
      <c r="O901" s="22">
        <v>850</v>
      </c>
      <c r="P901" s="21">
        <v>93.398799999999468</v>
      </c>
      <c r="Q901" s="31"/>
      <c r="R901" s="22">
        <f t="shared" si="26"/>
        <v>212959</v>
      </c>
      <c r="S901" s="21">
        <f t="shared" si="27"/>
        <v>31871.31946722294</v>
      </c>
    </row>
    <row r="902" spans="4:19">
      <c r="D902" s="18" t="s">
        <v>3549</v>
      </c>
      <c r="E902" s="18" t="s">
        <v>24</v>
      </c>
      <c r="F902" s="19">
        <v>0.19</v>
      </c>
      <c r="G902" s="18" t="s">
        <v>3720</v>
      </c>
      <c r="H902" s="20">
        <v>106.916</v>
      </c>
      <c r="I902" s="20">
        <v>106.47</v>
      </c>
      <c r="J902" s="20">
        <v>107.366</v>
      </c>
      <c r="K902" s="18" t="s">
        <v>366</v>
      </c>
      <c r="L902" s="20">
        <v>107.366</v>
      </c>
      <c r="M902" s="21">
        <v>79.634148613155517</v>
      </c>
      <c r="N902" s="21">
        <v>0</v>
      </c>
      <c r="O902" s="22">
        <v>450</v>
      </c>
      <c r="P902" s="21">
        <v>79.634148613155517</v>
      </c>
      <c r="Q902" s="31"/>
      <c r="R902" s="22">
        <f t="shared" ref="R902:R965" si="28">R901+O902</f>
        <v>213409</v>
      </c>
      <c r="S902" s="21">
        <f t="shared" ref="S902:S965" si="29">S901+P902</f>
        <v>31950.953615836097</v>
      </c>
    </row>
    <row r="903" spans="4:19">
      <c r="D903" s="18" t="s">
        <v>1949</v>
      </c>
      <c r="E903" s="18" t="s">
        <v>25</v>
      </c>
      <c r="F903" s="19">
        <v>0.23</v>
      </c>
      <c r="G903" s="18" t="s">
        <v>2250</v>
      </c>
      <c r="H903" s="20">
        <v>0.78917999999999999</v>
      </c>
      <c r="I903" s="20">
        <v>0.79318</v>
      </c>
      <c r="J903" s="20">
        <v>0.78517999999999999</v>
      </c>
      <c r="K903" s="18" t="s">
        <v>2251</v>
      </c>
      <c r="L903" s="20">
        <v>0.78517999999999999</v>
      </c>
      <c r="M903" s="21">
        <v>91.852800000000087</v>
      </c>
      <c r="N903" s="21">
        <v>-39.790000000000212</v>
      </c>
      <c r="O903" s="22">
        <v>400</v>
      </c>
      <c r="P903" s="21">
        <v>91.852800000000087</v>
      </c>
      <c r="Q903" s="31"/>
      <c r="R903" s="22">
        <f t="shared" si="28"/>
        <v>213809</v>
      </c>
      <c r="S903" s="21">
        <f t="shared" si="29"/>
        <v>32042.806415836098</v>
      </c>
    </row>
    <row r="904" spans="4:19">
      <c r="D904" s="18" t="s">
        <v>2480</v>
      </c>
      <c r="E904" s="18" t="s">
        <v>25</v>
      </c>
      <c r="F904" s="19">
        <v>0.21</v>
      </c>
      <c r="G904" s="18" t="s">
        <v>2721</v>
      </c>
      <c r="H904" s="20">
        <v>0.73328000000000004</v>
      </c>
      <c r="I904" s="20">
        <v>0.73707999999999996</v>
      </c>
      <c r="J904" s="20">
        <v>0.72948000000000002</v>
      </c>
      <c r="K904" s="18" t="s">
        <v>2722</v>
      </c>
      <c r="L904" s="20">
        <v>0.73707999999999996</v>
      </c>
      <c r="M904" s="21">
        <v>3.5700000000000731</v>
      </c>
      <c r="N904" s="21">
        <v>-79.799999999998207</v>
      </c>
      <c r="O904" s="22">
        <v>-380</v>
      </c>
      <c r="P904" s="21">
        <v>-79.799999999998207</v>
      </c>
      <c r="Q904" s="31"/>
      <c r="R904" s="22">
        <f t="shared" si="28"/>
        <v>213429</v>
      </c>
      <c r="S904" s="21">
        <f t="shared" si="29"/>
        <v>31963.006415836098</v>
      </c>
    </row>
    <row r="905" spans="4:19">
      <c r="D905" s="18" t="s">
        <v>3549</v>
      </c>
      <c r="E905" s="18" t="s">
        <v>25</v>
      </c>
      <c r="F905" s="19">
        <v>0.16</v>
      </c>
      <c r="G905" s="18" t="s">
        <v>3721</v>
      </c>
      <c r="H905" s="20">
        <v>106.878</v>
      </c>
      <c r="I905" s="20">
        <v>107.407</v>
      </c>
      <c r="J905" s="20">
        <v>106.328</v>
      </c>
      <c r="K905" s="18" t="s">
        <v>3722</v>
      </c>
      <c r="L905" s="20">
        <v>106.601</v>
      </c>
      <c r="M905" s="21">
        <v>75.23794279971834</v>
      </c>
      <c r="N905" s="21">
        <v>-78.978112143002335</v>
      </c>
      <c r="O905" s="22">
        <v>277</v>
      </c>
      <c r="P905" s="21">
        <v>41.458901207351232</v>
      </c>
      <c r="Q905" s="31"/>
      <c r="R905" s="22">
        <f t="shared" si="28"/>
        <v>213706</v>
      </c>
      <c r="S905" s="21">
        <f t="shared" si="29"/>
        <v>32004.46531704345</v>
      </c>
    </row>
    <row r="906" spans="4:19">
      <c r="D906" s="18" t="s">
        <v>2480</v>
      </c>
      <c r="E906" s="18" t="s">
        <v>25</v>
      </c>
      <c r="F906" s="19">
        <v>0.22</v>
      </c>
      <c r="G906" s="18" t="s">
        <v>2723</v>
      </c>
      <c r="H906" s="20">
        <v>0.73119999999999996</v>
      </c>
      <c r="I906" s="20">
        <v>0.73468999999999995</v>
      </c>
      <c r="J906" s="20">
        <v>0.72770000000000001</v>
      </c>
      <c r="K906" s="18" t="s">
        <v>2724</v>
      </c>
      <c r="L906" s="20">
        <v>0.72770000000000001</v>
      </c>
      <c r="M906" s="21">
        <v>76.999999999998849</v>
      </c>
      <c r="N906" s="21">
        <v>0</v>
      </c>
      <c r="O906" s="22">
        <v>350</v>
      </c>
      <c r="P906" s="21">
        <v>76.999999999998849</v>
      </c>
      <c r="Q906" s="31"/>
      <c r="R906" s="22">
        <f t="shared" si="28"/>
        <v>214056</v>
      </c>
      <c r="S906" s="21">
        <f t="shared" si="29"/>
        <v>32081.46531704345</v>
      </c>
    </row>
    <row r="907" spans="4:19">
      <c r="D907" s="18" t="s">
        <v>23</v>
      </c>
      <c r="E907" s="18" t="s">
        <v>25</v>
      </c>
      <c r="F907" s="19">
        <v>0.22</v>
      </c>
      <c r="G907" s="18" t="s">
        <v>367</v>
      </c>
      <c r="H907" s="20">
        <v>1.22939</v>
      </c>
      <c r="I907" s="20">
        <v>1.2341500000000001</v>
      </c>
      <c r="J907" s="20">
        <v>1.2245900000000001</v>
      </c>
      <c r="K907" s="18" t="s">
        <v>368</v>
      </c>
      <c r="L907" s="20">
        <v>1.2341500000000001</v>
      </c>
      <c r="M907" s="21">
        <v>29.28</v>
      </c>
      <c r="N907" s="21">
        <v>-104.7</v>
      </c>
      <c r="O907" s="22">
        <v>-476</v>
      </c>
      <c r="P907" s="21">
        <v>-104.7</v>
      </c>
      <c r="Q907" s="31"/>
      <c r="R907" s="22">
        <f t="shared" si="28"/>
        <v>213580</v>
      </c>
      <c r="S907" s="21">
        <f t="shared" si="29"/>
        <v>31976.76531704345</v>
      </c>
    </row>
    <row r="908" spans="4:19">
      <c r="D908" s="18" t="s">
        <v>1547</v>
      </c>
      <c r="E908" s="18" t="s">
        <v>24</v>
      </c>
      <c r="F908" s="19">
        <v>0.17</v>
      </c>
      <c r="G908" s="18" t="s">
        <v>1758</v>
      </c>
      <c r="H908" s="20">
        <v>1.4018699999999999</v>
      </c>
      <c r="I908" s="20">
        <v>1.3963699999999999</v>
      </c>
      <c r="J908" s="20">
        <v>1.40737</v>
      </c>
      <c r="K908" s="18" t="s">
        <v>1759</v>
      </c>
      <c r="L908" s="20">
        <v>1.4060299999999999</v>
      </c>
      <c r="M908" s="21">
        <v>86.530000000000655</v>
      </c>
      <c r="N908" s="21">
        <v>-17.169999999999241</v>
      </c>
      <c r="O908" s="22">
        <v>416</v>
      </c>
      <c r="P908" s="21">
        <v>70.719999999999004</v>
      </c>
      <c r="Q908" s="31"/>
      <c r="R908" s="22">
        <f t="shared" si="28"/>
        <v>213996</v>
      </c>
      <c r="S908" s="21">
        <f t="shared" si="29"/>
        <v>32047.485317043447</v>
      </c>
    </row>
    <row r="909" spans="4:19">
      <c r="D909" s="18" t="s">
        <v>1949</v>
      </c>
      <c r="E909" s="18" t="s">
        <v>24</v>
      </c>
      <c r="F909" s="19">
        <v>0.23</v>
      </c>
      <c r="G909" s="18" t="s">
        <v>1758</v>
      </c>
      <c r="H909" s="20">
        <v>0.78781000000000001</v>
      </c>
      <c r="I909" s="20">
        <v>0.78378999999999999</v>
      </c>
      <c r="J909" s="20">
        <v>0</v>
      </c>
      <c r="K909" s="18" t="s">
        <v>2252</v>
      </c>
      <c r="L909" s="20">
        <v>0.78378999999999999</v>
      </c>
      <c r="M909" s="21">
        <v>34.269999999999797</v>
      </c>
      <c r="N909" s="21">
        <v>-92.460000000000548</v>
      </c>
      <c r="O909" s="22">
        <v>-402</v>
      </c>
      <c r="P909" s="21">
        <v>-92.460000000000548</v>
      </c>
      <c r="Q909" s="31"/>
      <c r="R909" s="22">
        <f t="shared" si="28"/>
        <v>213594</v>
      </c>
      <c r="S909" s="21">
        <f t="shared" si="29"/>
        <v>31955.025317043448</v>
      </c>
    </row>
    <row r="910" spans="4:19">
      <c r="D910" s="18" t="s">
        <v>23</v>
      </c>
      <c r="E910" s="18" t="s">
        <v>24</v>
      </c>
      <c r="F910" s="19">
        <v>0.23</v>
      </c>
      <c r="G910" s="18" t="s">
        <v>369</v>
      </c>
      <c r="H910" s="20">
        <v>1.23532</v>
      </c>
      <c r="I910" s="20">
        <v>1.2308300000000001</v>
      </c>
      <c r="J910" s="20">
        <v>0</v>
      </c>
      <c r="K910" s="18" t="s">
        <v>370</v>
      </c>
      <c r="L910" s="20">
        <v>1.2308300000000001</v>
      </c>
      <c r="M910" s="21">
        <v>0</v>
      </c>
      <c r="N910" s="21">
        <v>-103.27</v>
      </c>
      <c r="O910" s="22">
        <v>-449</v>
      </c>
      <c r="P910" s="21">
        <v>-103.27</v>
      </c>
      <c r="Q910" s="31"/>
      <c r="R910" s="22">
        <f t="shared" si="28"/>
        <v>213145</v>
      </c>
      <c r="S910" s="21">
        <f t="shared" si="29"/>
        <v>31851.755317043448</v>
      </c>
    </row>
    <row r="911" spans="4:19">
      <c r="D911" s="18" t="s">
        <v>3255</v>
      </c>
      <c r="E911" s="18" t="s">
        <v>24</v>
      </c>
      <c r="F911" s="19">
        <v>0.17</v>
      </c>
      <c r="G911" s="18" t="s">
        <v>3393</v>
      </c>
      <c r="H911" s="20">
        <v>0.93794999999999995</v>
      </c>
      <c r="I911" s="20">
        <v>0.93230999999999997</v>
      </c>
      <c r="J911" s="20">
        <v>0.94355</v>
      </c>
      <c r="K911" s="18" t="s">
        <v>1761</v>
      </c>
      <c r="L911" s="20">
        <v>0.94355</v>
      </c>
      <c r="M911" s="21">
        <v>100.89192998613018</v>
      </c>
      <c r="N911" s="21">
        <v>-39.059303631455734</v>
      </c>
      <c r="O911" s="22">
        <v>560</v>
      </c>
      <c r="P911" s="21">
        <v>100.89192998613018</v>
      </c>
      <c r="Q911" s="31"/>
      <c r="R911" s="22">
        <f t="shared" si="28"/>
        <v>213705</v>
      </c>
      <c r="S911" s="21">
        <f t="shared" si="29"/>
        <v>31952.647247029578</v>
      </c>
    </row>
    <row r="912" spans="4:19">
      <c r="D912" s="18" t="s">
        <v>2480</v>
      </c>
      <c r="E912" s="18" t="s">
        <v>25</v>
      </c>
      <c r="F912" s="19">
        <v>0.33</v>
      </c>
      <c r="G912" s="18" t="s">
        <v>2725</v>
      </c>
      <c r="H912" s="20">
        <v>0.72963999999999996</v>
      </c>
      <c r="I912" s="20">
        <v>0.73201000000000005</v>
      </c>
      <c r="J912" s="20">
        <v>0.72724</v>
      </c>
      <c r="K912" s="18" t="s">
        <v>2726</v>
      </c>
      <c r="L912" s="20">
        <v>0.72724</v>
      </c>
      <c r="M912" s="21">
        <v>79.19999999999861</v>
      </c>
      <c r="N912" s="21">
        <v>-17.820000000003166</v>
      </c>
      <c r="O912" s="22">
        <v>240</v>
      </c>
      <c r="P912" s="21">
        <v>79.19999999999861</v>
      </c>
      <c r="Q912" s="31"/>
      <c r="R912" s="22">
        <f t="shared" si="28"/>
        <v>213945</v>
      </c>
      <c r="S912" s="21">
        <f t="shared" si="29"/>
        <v>32031.847247029575</v>
      </c>
    </row>
    <row r="913" spans="4:19">
      <c r="D913" s="18" t="s">
        <v>2934</v>
      </c>
      <c r="E913" s="18" t="s">
        <v>24</v>
      </c>
      <c r="F913" s="19">
        <v>0.22</v>
      </c>
      <c r="G913" s="18" t="s">
        <v>2726</v>
      </c>
      <c r="H913" s="20">
        <v>1.2712300000000001</v>
      </c>
      <c r="I913" s="20">
        <v>1.2659400000000001</v>
      </c>
      <c r="J913" s="20">
        <v>1.2765299999999999</v>
      </c>
      <c r="K913" s="18" t="s">
        <v>372</v>
      </c>
      <c r="L913" s="20">
        <v>1.2765299999999999</v>
      </c>
      <c r="M913" s="21">
        <v>91.341370747257741</v>
      </c>
      <c r="N913" s="21">
        <v>0</v>
      </c>
      <c r="O913" s="22">
        <v>530</v>
      </c>
      <c r="P913" s="21">
        <v>91.341370747257741</v>
      </c>
      <c r="Q913" s="31"/>
      <c r="R913" s="22">
        <f t="shared" si="28"/>
        <v>214475</v>
      </c>
      <c r="S913" s="21">
        <f t="shared" si="29"/>
        <v>32123.188617776832</v>
      </c>
    </row>
    <row r="914" spans="4:19">
      <c r="D914" s="18" t="s">
        <v>1547</v>
      </c>
      <c r="E914" s="18" t="s">
        <v>25</v>
      </c>
      <c r="F914" s="19">
        <v>0.15</v>
      </c>
      <c r="G914" s="18" t="s">
        <v>1760</v>
      </c>
      <c r="H914" s="20">
        <v>1.3911</v>
      </c>
      <c r="I914" s="20">
        <v>1.39547</v>
      </c>
      <c r="J914" s="20">
        <v>1.3852500000000001</v>
      </c>
      <c r="K914" s="18" t="s">
        <v>1761</v>
      </c>
      <c r="L914" s="20">
        <v>1.3852500000000001</v>
      </c>
      <c r="M914" s="21">
        <v>92.96549999999975</v>
      </c>
      <c r="N914" s="21">
        <v>-44.850000000000719</v>
      </c>
      <c r="O914" s="22">
        <v>585</v>
      </c>
      <c r="P914" s="21">
        <v>87.71549999999867</v>
      </c>
      <c r="Q914" s="31"/>
      <c r="R914" s="22">
        <f t="shared" si="28"/>
        <v>215060</v>
      </c>
      <c r="S914" s="21">
        <f t="shared" si="29"/>
        <v>32210.90411777683</v>
      </c>
    </row>
    <row r="915" spans="4:19">
      <c r="D915" s="18" t="s">
        <v>23</v>
      </c>
      <c r="E915" s="18" t="s">
        <v>25</v>
      </c>
      <c r="F915" s="19">
        <v>0.18</v>
      </c>
      <c r="G915" s="18" t="s">
        <v>371</v>
      </c>
      <c r="H915" s="20">
        <v>1.2284299999999999</v>
      </c>
      <c r="I915" s="20">
        <v>1.23421</v>
      </c>
      <c r="J915" s="20">
        <v>1.2226300000000001</v>
      </c>
      <c r="K915" s="18" t="s">
        <v>372</v>
      </c>
      <c r="L915" s="20">
        <v>1.2226300000000001</v>
      </c>
      <c r="M915" s="21">
        <v>104.4</v>
      </c>
      <c r="N915" s="21">
        <v>0</v>
      </c>
      <c r="O915" s="22">
        <v>580</v>
      </c>
      <c r="P915" s="21">
        <v>104.4</v>
      </c>
      <c r="Q915" s="31"/>
      <c r="R915" s="22">
        <f t="shared" si="28"/>
        <v>215640</v>
      </c>
      <c r="S915" s="21">
        <f t="shared" si="29"/>
        <v>32315.304117776832</v>
      </c>
    </row>
    <row r="916" spans="4:19">
      <c r="D916" s="18" t="s">
        <v>1949</v>
      </c>
      <c r="E916" s="18" t="s">
        <v>25</v>
      </c>
      <c r="F916" s="19">
        <v>0.31</v>
      </c>
      <c r="G916" s="18" t="s">
        <v>2253</v>
      </c>
      <c r="H916" s="20">
        <v>0.78176000000000001</v>
      </c>
      <c r="I916" s="20">
        <v>0.78476000000000001</v>
      </c>
      <c r="J916" s="20">
        <v>0.77876000000000001</v>
      </c>
      <c r="K916" s="18" t="s">
        <v>2254</v>
      </c>
      <c r="L916" s="20">
        <v>0.77876000000000001</v>
      </c>
      <c r="M916" s="21">
        <v>93.000000000000085</v>
      </c>
      <c r="N916" s="21">
        <v>-10.849999999998804</v>
      </c>
      <c r="O916" s="22">
        <v>300</v>
      </c>
      <c r="P916" s="21">
        <v>93.000000000000085</v>
      </c>
      <c r="Q916" s="31"/>
      <c r="R916" s="22">
        <f t="shared" si="28"/>
        <v>215940</v>
      </c>
      <c r="S916" s="21">
        <f t="shared" si="29"/>
        <v>32408.304117776832</v>
      </c>
    </row>
    <row r="917" spans="4:19">
      <c r="D917" s="18" t="s">
        <v>23</v>
      </c>
      <c r="E917" s="18" t="s">
        <v>24</v>
      </c>
      <c r="F917" s="19">
        <v>0.17</v>
      </c>
      <c r="G917" s="18" t="s">
        <v>373</v>
      </c>
      <c r="H917" s="20">
        <v>1.2275400000000001</v>
      </c>
      <c r="I917" s="20">
        <v>1.22143</v>
      </c>
      <c r="J917" s="20">
        <v>1.2336400000000001</v>
      </c>
      <c r="K917" s="18" t="s">
        <v>374</v>
      </c>
      <c r="L917" s="20">
        <v>1.2336400000000001</v>
      </c>
      <c r="M917" s="21">
        <v>103.65</v>
      </c>
      <c r="N917" s="21">
        <v>-41.31</v>
      </c>
      <c r="O917" s="22">
        <v>610</v>
      </c>
      <c r="P917" s="21">
        <v>103.65</v>
      </c>
      <c r="Q917" s="31"/>
      <c r="R917" s="22">
        <f t="shared" si="28"/>
        <v>216550</v>
      </c>
      <c r="S917" s="21">
        <f t="shared" si="29"/>
        <v>32511.954117776833</v>
      </c>
    </row>
    <row r="918" spans="4:19">
      <c r="D918" s="18" t="s">
        <v>3549</v>
      </c>
      <c r="E918" s="18" t="s">
        <v>25</v>
      </c>
      <c r="F918" s="19">
        <v>0.11</v>
      </c>
      <c r="G918" s="18" t="s">
        <v>373</v>
      </c>
      <c r="H918" s="20">
        <v>106.101</v>
      </c>
      <c r="I918" s="20">
        <v>106.861</v>
      </c>
      <c r="J918" s="20">
        <v>105.34099999999999</v>
      </c>
      <c r="K918" s="18" t="s">
        <v>3723</v>
      </c>
      <c r="L918" s="20">
        <v>105.34099999999999</v>
      </c>
      <c r="M918" s="21">
        <v>79.361312309547628</v>
      </c>
      <c r="N918" s="21">
        <v>-5.6991597271946475</v>
      </c>
      <c r="O918" s="22">
        <v>760</v>
      </c>
      <c r="P918" s="21">
        <v>79.361312309547628</v>
      </c>
      <c r="Q918" s="31"/>
      <c r="R918" s="22">
        <f t="shared" si="28"/>
        <v>217310</v>
      </c>
      <c r="S918" s="21">
        <f t="shared" si="29"/>
        <v>32591.315430086383</v>
      </c>
    </row>
    <row r="919" spans="4:19">
      <c r="D919" s="18" t="s">
        <v>2480</v>
      </c>
      <c r="E919" s="18" t="s">
        <v>24</v>
      </c>
      <c r="F919" s="19">
        <v>0.23</v>
      </c>
      <c r="G919" s="18" t="s">
        <v>2727</v>
      </c>
      <c r="H919" s="20">
        <v>0.72772000000000003</v>
      </c>
      <c r="I919" s="20">
        <v>0.72426999999999997</v>
      </c>
      <c r="J919" s="20">
        <v>0</v>
      </c>
      <c r="K919" s="18" t="s">
        <v>2728</v>
      </c>
      <c r="L919" s="20">
        <v>0.72426999999999997</v>
      </c>
      <c r="M919" s="21">
        <v>0</v>
      </c>
      <c r="N919" s="21">
        <v>-79.350000000001472</v>
      </c>
      <c r="O919" s="22">
        <v>-345</v>
      </c>
      <c r="P919" s="21">
        <v>-79.350000000001472</v>
      </c>
      <c r="Q919" s="31"/>
      <c r="R919" s="22">
        <f t="shared" si="28"/>
        <v>216965</v>
      </c>
      <c r="S919" s="21">
        <f t="shared" si="29"/>
        <v>32511.96543008638</v>
      </c>
    </row>
    <row r="920" spans="4:19">
      <c r="D920" s="18" t="s">
        <v>3255</v>
      </c>
      <c r="E920" s="18" t="s">
        <v>25</v>
      </c>
      <c r="F920" s="19">
        <v>0.27</v>
      </c>
      <c r="G920" s="18" t="s">
        <v>3394</v>
      </c>
      <c r="H920" s="20">
        <v>0.93840999999999997</v>
      </c>
      <c r="I920" s="20">
        <v>0.94189000000000001</v>
      </c>
      <c r="J920" s="20">
        <v>0.93491000000000002</v>
      </c>
      <c r="K920" s="18" t="s">
        <v>2728</v>
      </c>
      <c r="L920" s="20">
        <v>0.93491000000000002</v>
      </c>
      <c r="M920" s="21">
        <v>101.07924826988544</v>
      </c>
      <c r="N920" s="21">
        <v>0</v>
      </c>
      <c r="O920" s="22">
        <v>350</v>
      </c>
      <c r="P920" s="21">
        <v>101.07924826988544</v>
      </c>
      <c r="Q920" s="31"/>
      <c r="R920" s="22">
        <f t="shared" si="28"/>
        <v>217315</v>
      </c>
      <c r="S920" s="21">
        <f t="shared" si="29"/>
        <v>32613.044678356266</v>
      </c>
    </row>
    <row r="921" spans="4:19">
      <c r="D921" s="18" t="s">
        <v>2480</v>
      </c>
      <c r="E921" s="18" t="s">
        <v>25</v>
      </c>
      <c r="F921" s="19">
        <v>0.25</v>
      </c>
      <c r="G921" s="18" t="s">
        <v>2729</v>
      </c>
      <c r="H921" s="20">
        <v>0.72167999999999999</v>
      </c>
      <c r="I921" s="20">
        <v>0.72485999999999995</v>
      </c>
      <c r="J921" s="20">
        <v>0</v>
      </c>
      <c r="K921" s="18" t="s">
        <v>2730</v>
      </c>
      <c r="L921" s="20">
        <v>0.72485999999999995</v>
      </c>
      <c r="M921" s="21">
        <v>34.000000000000696</v>
      </c>
      <c r="N921" s="21">
        <v>-79.63999999999902</v>
      </c>
      <c r="O921" s="22">
        <v>-318</v>
      </c>
      <c r="P921" s="21">
        <v>-79.63999999999902</v>
      </c>
      <c r="Q921" s="31"/>
      <c r="R921" s="22">
        <f t="shared" si="28"/>
        <v>216997</v>
      </c>
      <c r="S921" s="21">
        <f t="shared" si="29"/>
        <v>32533.404678356266</v>
      </c>
    </row>
    <row r="922" spans="4:19">
      <c r="D922" s="18" t="s">
        <v>1949</v>
      </c>
      <c r="E922" s="18" t="s">
        <v>24</v>
      </c>
      <c r="F922" s="19">
        <v>0.25</v>
      </c>
      <c r="G922" s="18" t="s">
        <v>2255</v>
      </c>
      <c r="H922" s="20">
        <v>0.77942</v>
      </c>
      <c r="I922" s="20">
        <v>0.77561999999999998</v>
      </c>
      <c r="J922" s="20">
        <v>0.78322000000000003</v>
      </c>
      <c r="K922" s="18" t="s">
        <v>2256</v>
      </c>
      <c r="L922" s="20">
        <v>0.78322000000000003</v>
      </c>
      <c r="M922" s="21">
        <v>95.000000000000639</v>
      </c>
      <c r="N922" s="21">
        <v>-15.499999999998849</v>
      </c>
      <c r="O922" s="22">
        <v>380</v>
      </c>
      <c r="P922" s="21">
        <v>95.000000000000639</v>
      </c>
      <c r="Q922" s="31"/>
      <c r="R922" s="22">
        <f t="shared" si="28"/>
        <v>217377</v>
      </c>
      <c r="S922" s="21">
        <f t="shared" si="29"/>
        <v>32628.404678356266</v>
      </c>
    </row>
    <row r="923" spans="4:19">
      <c r="D923" s="18" t="s">
        <v>3549</v>
      </c>
      <c r="E923" s="18" t="s">
        <v>25</v>
      </c>
      <c r="F923" s="19">
        <v>0.17</v>
      </c>
      <c r="G923" s="18" t="s">
        <v>3724</v>
      </c>
      <c r="H923" s="20">
        <v>105.80800000000001</v>
      </c>
      <c r="I923" s="20">
        <v>106.309</v>
      </c>
      <c r="J923" s="20">
        <v>105.30800000000001</v>
      </c>
      <c r="K923" s="18" t="s">
        <v>1762</v>
      </c>
      <c r="L923" s="20">
        <v>106.309</v>
      </c>
      <c r="M923" s="21">
        <v>48.499151715052392</v>
      </c>
      <c r="N923" s="21">
        <v>-80.303040612080068</v>
      </c>
      <c r="O923" s="22">
        <v>-501</v>
      </c>
      <c r="P923" s="21">
        <v>-80.303040612080068</v>
      </c>
      <c r="Q923" s="31"/>
      <c r="R923" s="22">
        <f t="shared" si="28"/>
        <v>216876</v>
      </c>
      <c r="S923" s="21">
        <f t="shared" si="29"/>
        <v>32548.101637744185</v>
      </c>
    </row>
    <row r="924" spans="4:19">
      <c r="D924" s="18" t="s">
        <v>3255</v>
      </c>
      <c r="E924" s="18" t="s">
        <v>24</v>
      </c>
      <c r="F924" s="19">
        <v>0.2</v>
      </c>
      <c r="G924" s="18" t="s">
        <v>3395</v>
      </c>
      <c r="H924" s="20">
        <v>0.94218999999999997</v>
      </c>
      <c r="I924" s="20">
        <v>0.93737000000000004</v>
      </c>
      <c r="J924" s="20">
        <v>0.94699</v>
      </c>
      <c r="K924" s="18" t="s">
        <v>3396</v>
      </c>
      <c r="L924" s="20">
        <v>0.94699</v>
      </c>
      <c r="M924" s="21">
        <v>101.36746495221658</v>
      </c>
      <c r="N924" s="21">
        <v>-1.067774970996973</v>
      </c>
      <c r="O924" s="22">
        <v>480</v>
      </c>
      <c r="P924" s="21">
        <v>101.36746495221658</v>
      </c>
      <c r="Q924" s="31"/>
      <c r="R924" s="22">
        <f t="shared" si="28"/>
        <v>217356</v>
      </c>
      <c r="S924" s="21">
        <f t="shared" si="29"/>
        <v>32649.469102696403</v>
      </c>
    </row>
    <row r="925" spans="4:19">
      <c r="D925" s="18" t="s">
        <v>2480</v>
      </c>
      <c r="E925" s="18" t="s">
        <v>24</v>
      </c>
      <c r="F925" s="19">
        <v>0.25</v>
      </c>
      <c r="G925" s="18" t="s">
        <v>2731</v>
      </c>
      <c r="H925" s="20">
        <v>0.72941999999999996</v>
      </c>
      <c r="I925" s="20">
        <v>0.72638000000000003</v>
      </c>
      <c r="J925" s="20">
        <v>0</v>
      </c>
      <c r="K925" s="18" t="s">
        <v>2732</v>
      </c>
      <c r="L925" s="20">
        <v>0.72638000000000003</v>
      </c>
      <c r="M925" s="21">
        <v>0</v>
      </c>
      <c r="N925" s="21">
        <v>-75.999999999998295</v>
      </c>
      <c r="O925" s="22">
        <v>-304</v>
      </c>
      <c r="P925" s="21">
        <v>-75.999999999998295</v>
      </c>
      <c r="Q925" s="31"/>
      <c r="R925" s="22">
        <f t="shared" si="28"/>
        <v>217052</v>
      </c>
      <c r="S925" s="21">
        <f t="shared" si="29"/>
        <v>32573.469102696403</v>
      </c>
    </row>
    <row r="926" spans="4:19">
      <c r="D926" s="18" t="s">
        <v>1547</v>
      </c>
      <c r="E926" s="18" t="s">
        <v>25</v>
      </c>
      <c r="F926" s="19">
        <v>0.15</v>
      </c>
      <c r="G926" s="18" t="s">
        <v>1762</v>
      </c>
      <c r="H926" s="20">
        <v>1.3808</v>
      </c>
      <c r="I926" s="20">
        <v>1.3872</v>
      </c>
      <c r="J926" s="20">
        <v>1.3744000000000001</v>
      </c>
      <c r="K926" s="18" t="s">
        <v>1763</v>
      </c>
      <c r="L926" s="20">
        <v>1.3872</v>
      </c>
      <c r="M926" s="21">
        <v>29.365499999999425</v>
      </c>
      <c r="N926" s="21">
        <v>-96.034499999999412</v>
      </c>
      <c r="O926" s="22">
        <v>-640</v>
      </c>
      <c r="P926" s="21">
        <v>-96.034499999999412</v>
      </c>
      <c r="Q926" s="31"/>
      <c r="R926" s="22">
        <f t="shared" si="28"/>
        <v>216412</v>
      </c>
      <c r="S926" s="21">
        <f t="shared" si="29"/>
        <v>32477.434602696405</v>
      </c>
    </row>
    <row r="927" spans="4:19">
      <c r="D927" s="18" t="s">
        <v>3549</v>
      </c>
      <c r="E927" s="18" t="s">
        <v>24</v>
      </c>
      <c r="F927" s="19">
        <v>0.1</v>
      </c>
      <c r="G927" s="18" t="s">
        <v>3725</v>
      </c>
      <c r="H927" s="20">
        <v>107.003</v>
      </c>
      <c r="I927" s="20">
        <v>106.14</v>
      </c>
      <c r="J927" s="20">
        <v>107.873</v>
      </c>
      <c r="K927" s="18" t="s">
        <v>3726</v>
      </c>
      <c r="L927" s="20">
        <v>106.14</v>
      </c>
      <c r="M927" s="21">
        <v>26.719908736162651</v>
      </c>
      <c r="N927" s="21">
        <v>-81.352757845801065</v>
      </c>
      <c r="O927" s="22">
        <v>-863</v>
      </c>
      <c r="P927" s="21">
        <v>-81.352757845801065</v>
      </c>
      <c r="Q927" s="31"/>
      <c r="R927" s="22">
        <f t="shared" si="28"/>
        <v>215549</v>
      </c>
      <c r="S927" s="21">
        <f t="shared" si="29"/>
        <v>32396.081844850603</v>
      </c>
    </row>
    <row r="928" spans="4:19">
      <c r="D928" s="18" t="s">
        <v>1547</v>
      </c>
      <c r="E928" s="18" t="s">
        <v>24</v>
      </c>
      <c r="F928" s="19">
        <v>0.13</v>
      </c>
      <c r="G928" s="18" t="s">
        <v>1764</v>
      </c>
      <c r="H928" s="20">
        <v>1.3906700000000001</v>
      </c>
      <c r="I928" s="20">
        <v>1.38367</v>
      </c>
      <c r="J928" s="20">
        <v>1.39767</v>
      </c>
      <c r="K928" s="18" t="s">
        <v>1765</v>
      </c>
      <c r="L928" s="20">
        <v>1.39767</v>
      </c>
      <c r="M928" s="21">
        <v>91.002599999998637</v>
      </c>
      <c r="N928" s="21">
        <v>-42.377400000000527</v>
      </c>
      <c r="O928" s="22">
        <v>700</v>
      </c>
      <c r="P928" s="21">
        <v>91.002599999998637</v>
      </c>
      <c r="Q928" s="31"/>
      <c r="R928" s="22">
        <f t="shared" si="28"/>
        <v>216249</v>
      </c>
      <c r="S928" s="21">
        <f t="shared" si="29"/>
        <v>32487.084444850603</v>
      </c>
    </row>
    <row r="929" spans="4:19">
      <c r="D929" s="18" t="s">
        <v>2480</v>
      </c>
      <c r="E929" s="18" t="s">
        <v>24</v>
      </c>
      <c r="F929" s="19">
        <v>0.3</v>
      </c>
      <c r="G929" s="18" t="s">
        <v>2733</v>
      </c>
      <c r="H929" s="20">
        <v>0.73134999999999994</v>
      </c>
      <c r="I929" s="20">
        <v>0.72882999999999998</v>
      </c>
      <c r="J929" s="20">
        <v>0</v>
      </c>
      <c r="K929" s="18" t="s">
        <v>2734</v>
      </c>
      <c r="L929" s="20">
        <v>0.73431999999999997</v>
      </c>
      <c r="M929" s="21">
        <v>122.70000000000114</v>
      </c>
      <c r="N929" s="21">
        <v>-0.29999999999863469</v>
      </c>
      <c r="O929" s="22">
        <v>297</v>
      </c>
      <c r="P929" s="21">
        <v>89.100000000000847</v>
      </c>
      <c r="Q929" s="31"/>
      <c r="R929" s="22">
        <f t="shared" si="28"/>
        <v>216546</v>
      </c>
      <c r="S929" s="21">
        <f t="shared" si="29"/>
        <v>32576.184444850605</v>
      </c>
    </row>
    <row r="930" spans="4:19">
      <c r="D930" s="18" t="s">
        <v>3255</v>
      </c>
      <c r="E930" s="18" t="s">
        <v>25</v>
      </c>
      <c r="F930" s="19">
        <v>0.19</v>
      </c>
      <c r="G930" s="18" t="s">
        <v>1765</v>
      </c>
      <c r="H930" s="20">
        <v>0.94364000000000003</v>
      </c>
      <c r="I930" s="20">
        <v>0.94872000000000001</v>
      </c>
      <c r="J930" s="20">
        <v>0</v>
      </c>
      <c r="K930" s="18" t="s">
        <v>2735</v>
      </c>
      <c r="L930" s="20">
        <v>0.94872000000000001</v>
      </c>
      <c r="M930" s="21">
        <v>23.66998878576954</v>
      </c>
      <c r="N930" s="21">
        <v>-102.21188634813605</v>
      </c>
      <c r="O930" s="22">
        <v>-508</v>
      </c>
      <c r="P930" s="21">
        <v>-102.21188634813605</v>
      </c>
      <c r="Q930" s="31"/>
      <c r="R930" s="22">
        <f t="shared" si="28"/>
        <v>216038</v>
      </c>
      <c r="S930" s="21">
        <f t="shared" si="29"/>
        <v>32473.972558502468</v>
      </c>
    </row>
    <row r="931" spans="4:19">
      <c r="D931" s="18" t="s">
        <v>2934</v>
      </c>
      <c r="E931" s="18" t="s">
        <v>24</v>
      </c>
      <c r="F931" s="19">
        <v>0.13</v>
      </c>
      <c r="G931" s="18" t="s">
        <v>3113</v>
      </c>
      <c r="H931" s="20">
        <v>1.29512</v>
      </c>
      <c r="I931" s="20">
        <v>1.28613</v>
      </c>
      <c r="J931" s="20">
        <v>1.3041199999999999</v>
      </c>
      <c r="K931" s="18" t="s">
        <v>2735</v>
      </c>
      <c r="L931" s="20">
        <v>1.3041199999999999</v>
      </c>
      <c r="M931" s="21">
        <v>89.627366026451526</v>
      </c>
      <c r="N931" s="21">
        <v>-30.810122532794601</v>
      </c>
      <c r="O931" s="22">
        <v>900</v>
      </c>
      <c r="P931" s="21">
        <v>89.627366026451526</v>
      </c>
      <c r="Q931" s="31"/>
      <c r="R931" s="22">
        <f t="shared" si="28"/>
        <v>216938</v>
      </c>
      <c r="S931" s="21">
        <f t="shared" si="29"/>
        <v>32563.59992452892</v>
      </c>
    </row>
    <row r="932" spans="4:19">
      <c r="D932" s="18" t="s">
        <v>1949</v>
      </c>
      <c r="E932" s="18" t="s">
        <v>24</v>
      </c>
      <c r="F932" s="19">
        <v>0.35</v>
      </c>
      <c r="G932" s="18" t="s">
        <v>2257</v>
      </c>
      <c r="H932" s="20">
        <v>0.78808</v>
      </c>
      <c r="I932" s="20">
        <v>0.78537999999999997</v>
      </c>
      <c r="J932" s="20">
        <v>0.79078000000000004</v>
      </c>
      <c r="K932" s="18" t="s">
        <v>2258</v>
      </c>
      <c r="L932" s="20">
        <v>0.79078000000000004</v>
      </c>
      <c r="M932" s="21">
        <v>94.500000000001251</v>
      </c>
      <c r="N932" s="21">
        <v>-12.949999999999351</v>
      </c>
      <c r="O932" s="22">
        <v>270</v>
      </c>
      <c r="P932" s="21">
        <v>94.500000000001251</v>
      </c>
      <c r="Q932" s="31"/>
      <c r="R932" s="22">
        <f t="shared" si="28"/>
        <v>217208</v>
      </c>
      <c r="S932" s="21">
        <f t="shared" si="29"/>
        <v>32658.09992452892</v>
      </c>
    </row>
    <row r="933" spans="4:19">
      <c r="D933" s="18" t="s">
        <v>3549</v>
      </c>
      <c r="E933" s="18" t="s">
        <v>25</v>
      </c>
      <c r="F933" s="19">
        <v>0.15</v>
      </c>
      <c r="G933" s="18" t="s">
        <v>3727</v>
      </c>
      <c r="H933" s="20">
        <v>106.02800000000001</v>
      </c>
      <c r="I933" s="20">
        <v>106.601</v>
      </c>
      <c r="J933" s="20">
        <v>105.44799999999999</v>
      </c>
      <c r="K933" s="18" t="s">
        <v>2737</v>
      </c>
      <c r="L933" s="20">
        <v>106.601</v>
      </c>
      <c r="M933" s="21">
        <v>60.169987011421874</v>
      </c>
      <c r="N933" s="21">
        <v>-80.793122469310291</v>
      </c>
      <c r="O933" s="22">
        <v>-573</v>
      </c>
      <c r="P933" s="21">
        <v>-80.793122469310291</v>
      </c>
      <c r="Q933" s="31"/>
      <c r="R933" s="22">
        <f t="shared" si="28"/>
        <v>216635</v>
      </c>
      <c r="S933" s="21">
        <f t="shared" si="29"/>
        <v>32577.306802059611</v>
      </c>
    </row>
    <row r="934" spans="4:19">
      <c r="D934" s="18" t="s">
        <v>23</v>
      </c>
      <c r="E934" s="18" t="s">
        <v>25</v>
      </c>
      <c r="F934" s="19">
        <v>0.19</v>
      </c>
      <c r="G934" s="18" t="s">
        <v>375</v>
      </c>
      <c r="H934" s="20">
        <v>1.2320500000000001</v>
      </c>
      <c r="I934" s="20">
        <v>1.2375799999999999</v>
      </c>
      <c r="J934" s="20">
        <v>1.22645</v>
      </c>
      <c r="K934" s="18" t="s">
        <v>376</v>
      </c>
      <c r="L934" s="20">
        <v>1.22645</v>
      </c>
      <c r="M934" s="21">
        <v>106.41</v>
      </c>
      <c r="N934" s="21">
        <v>-52.63</v>
      </c>
      <c r="O934" s="22">
        <v>560</v>
      </c>
      <c r="P934" s="21">
        <v>106.41</v>
      </c>
      <c r="Q934" s="31"/>
      <c r="R934" s="22">
        <f t="shared" si="28"/>
        <v>217195</v>
      </c>
      <c r="S934" s="21">
        <f t="shared" si="29"/>
        <v>32683.716802059611</v>
      </c>
    </row>
    <row r="935" spans="4:19">
      <c r="D935" s="18" t="s">
        <v>2480</v>
      </c>
      <c r="E935" s="18" t="s">
        <v>25</v>
      </c>
      <c r="F935" s="19">
        <v>0.22</v>
      </c>
      <c r="G935" s="18" t="s">
        <v>2735</v>
      </c>
      <c r="H935" s="20">
        <v>0.72833999999999999</v>
      </c>
      <c r="I935" s="20">
        <v>0.73194000000000004</v>
      </c>
      <c r="J935" s="20">
        <v>0.72463999999999995</v>
      </c>
      <c r="K935" s="18" t="s">
        <v>2736</v>
      </c>
      <c r="L935" s="20">
        <v>0.72463999999999995</v>
      </c>
      <c r="M935" s="21">
        <v>81.276800000000804</v>
      </c>
      <c r="N935" s="21">
        <v>0</v>
      </c>
      <c r="O935" s="22">
        <v>370</v>
      </c>
      <c r="P935" s="21">
        <v>81.276800000000804</v>
      </c>
      <c r="Q935" s="31"/>
      <c r="R935" s="22">
        <f t="shared" si="28"/>
        <v>217565</v>
      </c>
      <c r="S935" s="21">
        <f t="shared" si="29"/>
        <v>32764.993602059611</v>
      </c>
    </row>
    <row r="936" spans="4:19">
      <c r="D936" s="18" t="s">
        <v>3255</v>
      </c>
      <c r="E936" s="18" t="s">
        <v>24</v>
      </c>
      <c r="F936" s="19">
        <v>0.23</v>
      </c>
      <c r="G936" s="18" t="s">
        <v>2735</v>
      </c>
      <c r="H936" s="20">
        <v>0.94842000000000004</v>
      </c>
      <c r="I936" s="20">
        <v>0.94413000000000002</v>
      </c>
      <c r="J936" s="20">
        <v>0.95272000000000001</v>
      </c>
      <c r="K936" s="18" t="s">
        <v>765</v>
      </c>
      <c r="L936" s="20">
        <v>0.95272000000000001</v>
      </c>
      <c r="M936" s="21">
        <v>103.80562646499351</v>
      </c>
      <c r="N936" s="21">
        <v>0</v>
      </c>
      <c r="O936" s="22">
        <v>430</v>
      </c>
      <c r="P936" s="21">
        <v>103.80562646499351</v>
      </c>
      <c r="Q936" s="31"/>
      <c r="R936" s="22">
        <f t="shared" si="28"/>
        <v>217995</v>
      </c>
      <c r="S936" s="21">
        <f t="shared" si="29"/>
        <v>32868.799228524607</v>
      </c>
    </row>
    <row r="937" spans="4:19">
      <c r="D937" s="18" t="s">
        <v>1949</v>
      </c>
      <c r="E937" s="18" t="s">
        <v>25</v>
      </c>
      <c r="F937" s="19">
        <v>0.25</v>
      </c>
      <c r="G937" s="18" t="s">
        <v>2259</v>
      </c>
      <c r="H937" s="20">
        <v>0.78186999999999995</v>
      </c>
      <c r="I937" s="20">
        <v>0.78566999999999998</v>
      </c>
      <c r="J937" s="20">
        <v>0.77807000000000004</v>
      </c>
      <c r="K937" s="18" t="s">
        <v>2260</v>
      </c>
      <c r="L937" s="20">
        <v>0.77807000000000004</v>
      </c>
      <c r="M937" s="21">
        <v>94.839999999997872</v>
      </c>
      <c r="N937" s="21">
        <v>-37.000000000000924</v>
      </c>
      <c r="O937" s="22">
        <v>380</v>
      </c>
      <c r="P937" s="21">
        <v>94.839999999997872</v>
      </c>
      <c r="Q937" s="31"/>
      <c r="R937" s="22">
        <f t="shared" si="28"/>
        <v>218375</v>
      </c>
      <c r="S937" s="21">
        <f t="shared" si="29"/>
        <v>32963.639228524604</v>
      </c>
    </row>
    <row r="938" spans="4:19">
      <c r="D938" s="18" t="s">
        <v>1547</v>
      </c>
      <c r="E938" s="18" t="s">
        <v>24</v>
      </c>
      <c r="F938" s="19">
        <v>0.15</v>
      </c>
      <c r="G938" s="18" t="s">
        <v>1766</v>
      </c>
      <c r="H938" s="20">
        <v>1.4</v>
      </c>
      <c r="I938" s="20">
        <v>1.3935999999999999</v>
      </c>
      <c r="J938" s="20">
        <v>1.4064000000000001</v>
      </c>
      <c r="K938" s="18" t="s">
        <v>1767</v>
      </c>
      <c r="L938" s="20">
        <v>1.4064000000000001</v>
      </c>
      <c r="M938" s="21">
        <v>96.000000000002757</v>
      </c>
      <c r="N938" s="21">
        <v>0</v>
      </c>
      <c r="O938" s="22">
        <v>640</v>
      </c>
      <c r="P938" s="21">
        <v>96.000000000002757</v>
      </c>
      <c r="Q938" s="31"/>
      <c r="R938" s="22">
        <f t="shared" si="28"/>
        <v>219015</v>
      </c>
      <c r="S938" s="21">
        <f t="shared" si="29"/>
        <v>33059.639228524604</v>
      </c>
    </row>
    <row r="939" spans="4:19">
      <c r="D939" s="18" t="s">
        <v>23</v>
      </c>
      <c r="E939" s="18" t="s">
        <v>24</v>
      </c>
      <c r="F939" s="19">
        <v>0.21</v>
      </c>
      <c r="G939" s="18" t="s">
        <v>377</v>
      </c>
      <c r="H939" s="20">
        <v>1.2352399999999999</v>
      </c>
      <c r="I939" s="20">
        <v>1.2302200000000001</v>
      </c>
      <c r="J939" s="20">
        <v>0</v>
      </c>
      <c r="K939" s="18" t="s">
        <v>378</v>
      </c>
      <c r="L939" s="20">
        <v>1.2302200000000001</v>
      </c>
      <c r="M939" s="21">
        <v>4.13</v>
      </c>
      <c r="N939" s="21">
        <v>-105.49</v>
      </c>
      <c r="O939" s="22">
        <v>-502</v>
      </c>
      <c r="P939" s="21">
        <v>-105.49</v>
      </c>
      <c r="Q939" s="31"/>
      <c r="R939" s="22">
        <f t="shared" si="28"/>
        <v>218513</v>
      </c>
      <c r="S939" s="21">
        <f t="shared" si="29"/>
        <v>32954.149228524606</v>
      </c>
    </row>
    <row r="940" spans="4:19">
      <c r="D940" s="18" t="s">
        <v>2480</v>
      </c>
      <c r="E940" s="18" t="s">
        <v>25</v>
      </c>
      <c r="F940" s="19">
        <v>0.21</v>
      </c>
      <c r="G940" s="18" t="s">
        <v>2737</v>
      </c>
      <c r="H940" s="20">
        <v>0.72133999999999998</v>
      </c>
      <c r="I940" s="20">
        <v>0.72511999999999999</v>
      </c>
      <c r="J940" s="20">
        <v>0.71753999999999996</v>
      </c>
      <c r="K940" s="18" t="s">
        <v>2738</v>
      </c>
      <c r="L940" s="20">
        <v>0.71753999999999996</v>
      </c>
      <c r="M940" s="21">
        <v>79.800000000000537</v>
      </c>
      <c r="N940" s="21">
        <v>-22.890000000000743</v>
      </c>
      <c r="O940" s="22">
        <v>380</v>
      </c>
      <c r="P940" s="21">
        <v>79.800000000000537</v>
      </c>
      <c r="Q940" s="31"/>
      <c r="R940" s="22">
        <f t="shared" si="28"/>
        <v>218893</v>
      </c>
      <c r="S940" s="21">
        <f t="shared" si="29"/>
        <v>33033.949228524609</v>
      </c>
    </row>
    <row r="941" spans="4:19">
      <c r="D941" s="18" t="s">
        <v>3255</v>
      </c>
      <c r="E941" s="18" t="s">
        <v>24</v>
      </c>
      <c r="F941" s="19">
        <v>0.31</v>
      </c>
      <c r="G941" s="18" t="s">
        <v>3397</v>
      </c>
      <c r="H941" s="20">
        <v>0.95247999999999999</v>
      </c>
      <c r="I941" s="20">
        <v>0.94932000000000005</v>
      </c>
      <c r="J941" s="20">
        <v>0.95567999999999997</v>
      </c>
      <c r="K941" s="18" t="s">
        <v>2738</v>
      </c>
      <c r="L941" s="20">
        <v>0.95567999999999997</v>
      </c>
      <c r="M941" s="21">
        <v>103.80043529214737</v>
      </c>
      <c r="N941" s="21">
        <v>0</v>
      </c>
      <c r="O941" s="22">
        <v>320</v>
      </c>
      <c r="P941" s="21">
        <v>103.80043529214737</v>
      </c>
      <c r="Q941" s="31"/>
      <c r="R941" s="22">
        <f t="shared" si="28"/>
        <v>219213</v>
      </c>
      <c r="S941" s="21">
        <f t="shared" si="29"/>
        <v>33137.749663816758</v>
      </c>
    </row>
    <row r="942" spans="4:19">
      <c r="D942" s="18" t="s">
        <v>23</v>
      </c>
      <c r="E942" s="18" t="s">
        <v>25</v>
      </c>
      <c r="F942" s="19">
        <v>0.18</v>
      </c>
      <c r="G942" s="18" t="s">
        <v>379</v>
      </c>
      <c r="H942" s="20">
        <v>1.22617</v>
      </c>
      <c r="I942" s="20">
        <v>1.2318800000000001</v>
      </c>
      <c r="J942" s="20">
        <v>0</v>
      </c>
      <c r="K942" s="18" t="s">
        <v>380</v>
      </c>
      <c r="L942" s="20">
        <v>1.2318800000000001</v>
      </c>
      <c r="M942" s="21">
        <v>39.24</v>
      </c>
      <c r="N942" s="21">
        <v>-102.77</v>
      </c>
      <c r="O942" s="22">
        <v>-571</v>
      </c>
      <c r="P942" s="21">
        <v>-102.77</v>
      </c>
      <c r="Q942" s="31"/>
      <c r="R942" s="22">
        <f t="shared" si="28"/>
        <v>218642</v>
      </c>
      <c r="S942" s="21">
        <f t="shared" si="29"/>
        <v>33034.979663816761</v>
      </c>
    </row>
    <row r="943" spans="4:19">
      <c r="D943" s="18" t="s">
        <v>2934</v>
      </c>
      <c r="E943" s="18" t="s">
        <v>25</v>
      </c>
      <c r="F943" s="19">
        <v>0.19</v>
      </c>
      <c r="G943" s="18" t="s">
        <v>3114</v>
      </c>
      <c r="H943" s="20">
        <v>1.30209</v>
      </c>
      <c r="I943" s="20">
        <v>1.3083</v>
      </c>
      <c r="J943" s="20">
        <v>1.29579</v>
      </c>
      <c r="K943" s="18" t="s">
        <v>3115</v>
      </c>
      <c r="L943" s="20">
        <v>1.29579</v>
      </c>
      <c r="M943" s="21">
        <v>92.376079457319065</v>
      </c>
      <c r="N943" s="21">
        <v>-49.483335758988055</v>
      </c>
      <c r="O943" s="22">
        <v>630</v>
      </c>
      <c r="P943" s="21">
        <v>92.376079457319065</v>
      </c>
      <c r="Q943" s="31"/>
      <c r="R943" s="22">
        <f t="shared" si="28"/>
        <v>219272</v>
      </c>
      <c r="S943" s="21">
        <f t="shared" si="29"/>
        <v>33127.355743274078</v>
      </c>
    </row>
    <row r="944" spans="4:19">
      <c r="D944" s="18" t="s">
        <v>1547</v>
      </c>
      <c r="E944" s="18" t="s">
        <v>24</v>
      </c>
      <c r="F944" s="19">
        <v>0.14000000000000001</v>
      </c>
      <c r="G944" s="18" t="s">
        <v>380</v>
      </c>
      <c r="H944" s="20">
        <v>1.40879</v>
      </c>
      <c r="I944" s="20">
        <v>1.4017900000000001</v>
      </c>
      <c r="J944" s="20">
        <v>1.4157900000000001</v>
      </c>
      <c r="K944" s="18" t="s">
        <v>1768</v>
      </c>
      <c r="L944" s="20">
        <v>1.4157900000000001</v>
      </c>
      <c r="M944" s="21">
        <v>98.008400000001643</v>
      </c>
      <c r="N944" s="21">
        <v>0</v>
      </c>
      <c r="O944" s="22">
        <v>700</v>
      </c>
      <c r="P944" s="21">
        <v>98.008400000001643</v>
      </c>
      <c r="Q944" s="31"/>
      <c r="R944" s="22">
        <f t="shared" si="28"/>
        <v>219972</v>
      </c>
      <c r="S944" s="21">
        <f t="shared" si="29"/>
        <v>33225.364143274077</v>
      </c>
    </row>
    <row r="945" spans="4:19">
      <c r="D945" s="18" t="s">
        <v>3255</v>
      </c>
      <c r="E945" s="18" t="s">
        <v>25</v>
      </c>
      <c r="F945" s="19">
        <v>0.23</v>
      </c>
      <c r="G945" s="18" t="s">
        <v>1768</v>
      </c>
      <c r="H945" s="20">
        <v>0.94808000000000003</v>
      </c>
      <c r="I945" s="20">
        <v>0.95237000000000005</v>
      </c>
      <c r="J945" s="20">
        <v>0.94377999999999995</v>
      </c>
      <c r="K945" s="18" t="s">
        <v>382</v>
      </c>
      <c r="L945" s="20">
        <v>0.94377999999999995</v>
      </c>
      <c r="M945" s="21">
        <v>104.50505642413425</v>
      </c>
      <c r="N945" s="21">
        <v>-82.910321489000083</v>
      </c>
      <c r="O945" s="22">
        <v>430</v>
      </c>
      <c r="P945" s="21">
        <v>104.50505642413425</v>
      </c>
      <c r="Q945" s="31"/>
      <c r="R945" s="22">
        <f t="shared" si="28"/>
        <v>220402</v>
      </c>
      <c r="S945" s="21">
        <f t="shared" si="29"/>
        <v>33329.869199698209</v>
      </c>
    </row>
    <row r="946" spans="4:19">
      <c r="D946" s="18" t="s">
        <v>2480</v>
      </c>
      <c r="E946" s="18" t="s">
        <v>24</v>
      </c>
      <c r="F946" s="19">
        <v>0.15</v>
      </c>
      <c r="G946" s="18" t="s">
        <v>2739</v>
      </c>
      <c r="H946" s="20">
        <v>0.72482000000000002</v>
      </c>
      <c r="I946" s="20">
        <v>0.71960999999999997</v>
      </c>
      <c r="J946" s="20">
        <v>0.73002</v>
      </c>
      <c r="K946" s="18" t="s">
        <v>2740</v>
      </c>
      <c r="L946" s="20">
        <v>0.73002</v>
      </c>
      <c r="M946" s="21">
        <v>78.116999999999734</v>
      </c>
      <c r="N946" s="21">
        <v>-74.699999999999761</v>
      </c>
      <c r="O946" s="22">
        <v>520</v>
      </c>
      <c r="P946" s="21">
        <v>78.116999999999734</v>
      </c>
      <c r="Q946" s="31"/>
      <c r="R946" s="22">
        <f t="shared" si="28"/>
        <v>220922</v>
      </c>
      <c r="S946" s="21">
        <f t="shared" si="29"/>
        <v>33407.986199698207</v>
      </c>
    </row>
    <row r="947" spans="4:19">
      <c r="D947" s="18" t="s">
        <v>1547</v>
      </c>
      <c r="E947" s="18" t="s">
        <v>24</v>
      </c>
      <c r="F947" s="19">
        <v>0.13</v>
      </c>
      <c r="G947" s="18" t="s">
        <v>1769</v>
      </c>
      <c r="H947" s="20">
        <v>1.4154599999999999</v>
      </c>
      <c r="I947" s="20">
        <v>1.4080600000000001</v>
      </c>
      <c r="J947" s="20">
        <v>1.42286</v>
      </c>
      <c r="K947" s="18" t="s">
        <v>1770</v>
      </c>
      <c r="L947" s="20">
        <v>1.42286</v>
      </c>
      <c r="M947" s="21">
        <v>96.202600000000956</v>
      </c>
      <c r="N947" s="21">
        <v>-33.279999999998644</v>
      </c>
      <c r="O947" s="22">
        <v>740</v>
      </c>
      <c r="P947" s="21">
        <v>96.202600000000956</v>
      </c>
      <c r="Q947" s="31"/>
      <c r="R947" s="22">
        <f t="shared" si="28"/>
        <v>221662</v>
      </c>
      <c r="S947" s="21">
        <f t="shared" si="29"/>
        <v>33504.188799698211</v>
      </c>
    </row>
    <row r="948" spans="4:19">
      <c r="D948" s="18" t="s">
        <v>23</v>
      </c>
      <c r="E948" s="18" t="s">
        <v>24</v>
      </c>
      <c r="F948" s="19">
        <v>0.21</v>
      </c>
      <c r="G948" s="18" t="s">
        <v>381</v>
      </c>
      <c r="H948" s="20">
        <v>1.2370099999999999</v>
      </c>
      <c r="I948" s="20">
        <v>1.2321599999999999</v>
      </c>
      <c r="J948" s="20">
        <v>1.2419100000000001</v>
      </c>
      <c r="K948" s="18" t="s">
        <v>382</v>
      </c>
      <c r="L948" s="20">
        <v>1.2419100000000001</v>
      </c>
      <c r="M948" s="21">
        <v>102.83</v>
      </c>
      <c r="N948" s="21">
        <v>-45.85</v>
      </c>
      <c r="O948" s="22">
        <v>490</v>
      </c>
      <c r="P948" s="21">
        <v>102.83</v>
      </c>
      <c r="Q948" s="31"/>
      <c r="R948" s="22">
        <f t="shared" si="28"/>
        <v>222152</v>
      </c>
      <c r="S948" s="21">
        <f t="shared" si="29"/>
        <v>33607.018799698213</v>
      </c>
    </row>
    <row r="949" spans="4:19">
      <c r="D949" s="18" t="s">
        <v>1949</v>
      </c>
      <c r="E949" s="18" t="s">
        <v>25</v>
      </c>
      <c r="F949" s="19">
        <v>0.25</v>
      </c>
      <c r="G949" s="18" t="s">
        <v>2261</v>
      </c>
      <c r="H949" s="20">
        <v>0.76903999999999995</v>
      </c>
      <c r="I949" s="20">
        <v>0.77283999999999997</v>
      </c>
      <c r="J949" s="20">
        <v>0.76524000000000003</v>
      </c>
      <c r="K949" s="18" t="s">
        <v>2262</v>
      </c>
      <c r="L949" s="20">
        <v>0.76524000000000003</v>
      </c>
      <c r="M949" s="21">
        <v>94.359999999997868</v>
      </c>
      <c r="N949" s="21">
        <v>-30.91000000000161</v>
      </c>
      <c r="O949" s="22">
        <v>380</v>
      </c>
      <c r="P949" s="21">
        <v>94.359999999997868</v>
      </c>
      <c r="Q949" s="31"/>
      <c r="R949" s="22">
        <f t="shared" si="28"/>
        <v>222532</v>
      </c>
      <c r="S949" s="21">
        <f t="shared" si="29"/>
        <v>33701.378799698214</v>
      </c>
    </row>
    <row r="950" spans="4:19">
      <c r="D950" s="18" t="s">
        <v>23</v>
      </c>
      <c r="E950" s="18" t="s">
        <v>24</v>
      </c>
      <c r="F950" s="19">
        <v>0.2</v>
      </c>
      <c r="G950" s="18" t="s">
        <v>383</v>
      </c>
      <c r="H950" s="20">
        <v>1.24186</v>
      </c>
      <c r="I950" s="20">
        <v>1.2367300000000001</v>
      </c>
      <c r="J950" s="20">
        <v>0</v>
      </c>
      <c r="K950" s="18" t="s">
        <v>384</v>
      </c>
      <c r="L950" s="20">
        <v>1.2367300000000001</v>
      </c>
      <c r="M950" s="21">
        <v>0</v>
      </c>
      <c r="N950" s="21">
        <v>-102.6</v>
      </c>
      <c r="O950" s="22">
        <v>-513</v>
      </c>
      <c r="P950" s="21">
        <v>-102.6</v>
      </c>
      <c r="Q950" s="31"/>
      <c r="R950" s="22">
        <f t="shared" si="28"/>
        <v>222019</v>
      </c>
      <c r="S950" s="21">
        <f t="shared" si="29"/>
        <v>33598.778799698215</v>
      </c>
    </row>
    <row r="951" spans="4:19">
      <c r="D951" s="18" t="s">
        <v>1547</v>
      </c>
      <c r="E951" s="18" t="s">
        <v>24</v>
      </c>
      <c r="F951" s="19">
        <v>0.22</v>
      </c>
      <c r="G951" s="18" t="s">
        <v>1771</v>
      </c>
      <c r="H951" s="20">
        <v>1.4198</v>
      </c>
      <c r="I951" s="20">
        <v>1.41533</v>
      </c>
      <c r="J951" s="20">
        <v>0</v>
      </c>
      <c r="K951" s="18" t="s">
        <v>1772</v>
      </c>
      <c r="L951" s="20">
        <v>1.41533</v>
      </c>
      <c r="M951" s="21">
        <v>0</v>
      </c>
      <c r="N951" s="21">
        <v>-98.339999999999435</v>
      </c>
      <c r="O951" s="22">
        <v>-447</v>
      </c>
      <c r="P951" s="21">
        <v>-98.339999999999435</v>
      </c>
      <c r="Q951" s="31"/>
      <c r="R951" s="22">
        <f t="shared" si="28"/>
        <v>221572</v>
      </c>
      <c r="S951" s="21">
        <f t="shared" si="29"/>
        <v>33500.438799698219</v>
      </c>
    </row>
    <row r="952" spans="4:19">
      <c r="D952" s="18" t="s">
        <v>2480</v>
      </c>
      <c r="E952" s="18" t="s">
        <v>25</v>
      </c>
      <c r="F952" s="19">
        <v>0.32</v>
      </c>
      <c r="G952" s="18" t="s">
        <v>2741</v>
      </c>
      <c r="H952" s="20">
        <v>0.72502999999999995</v>
      </c>
      <c r="I952" s="20">
        <v>0.72753000000000001</v>
      </c>
      <c r="J952" s="20">
        <v>0.72223000000000004</v>
      </c>
      <c r="K952" s="18" t="s">
        <v>384</v>
      </c>
      <c r="L952" s="20">
        <v>0.72223000000000004</v>
      </c>
      <c r="M952" s="21">
        <v>89.599999999997237</v>
      </c>
      <c r="N952" s="21">
        <v>-41.600000000002524</v>
      </c>
      <c r="O952" s="22">
        <v>280</v>
      </c>
      <c r="P952" s="21">
        <v>89.599999999997237</v>
      </c>
      <c r="Q952" s="31"/>
      <c r="R952" s="22">
        <f t="shared" si="28"/>
        <v>221852</v>
      </c>
      <c r="S952" s="21">
        <f t="shared" si="29"/>
        <v>33590.038799698217</v>
      </c>
    </row>
    <row r="953" spans="4:19">
      <c r="D953" s="18" t="s">
        <v>3255</v>
      </c>
      <c r="E953" s="18" t="s">
        <v>24</v>
      </c>
      <c r="F953" s="19">
        <v>0.28999999999999998</v>
      </c>
      <c r="G953" s="18" t="s">
        <v>2741</v>
      </c>
      <c r="H953" s="20">
        <v>0.95021999999999995</v>
      </c>
      <c r="I953" s="20">
        <v>0.94672000000000001</v>
      </c>
      <c r="J953" s="20">
        <v>0.95372000000000001</v>
      </c>
      <c r="K953" s="18" t="s">
        <v>384</v>
      </c>
      <c r="L953" s="20">
        <v>0.95372000000000001</v>
      </c>
      <c r="M953" s="21">
        <v>106.42536593549647</v>
      </c>
      <c r="N953" s="21">
        <v>-2.1365047624029896</v>
      </c>
      <c r="O953" s="22">
        <v>350</v>
      </c>
      <c r="P953" s="21">
        <v>106.42536593549647</v>
      </c>
      <c r="Q953" s="31"/>
      <c r="R953" s="22">
        <f t="shared" si="28"/>
        <v>222202</v>
      </c>
      <c r="S953" s="21">
        <f t="shared" si="29"/>
        <v>33696.464165633712</v>
      </c>
    </row>
    <row r="954" spans="4:19">
      <c r="D954" s="18" t="s">
        <v>3549</v>
      </c>
      <c r="E954" s="18" t="s">
        <v>24</v>
      </c>
      <c r="F954" s="19">
        <v>0.14000000000000001</v>
      </c>
      <c r="G954" s="18" t="s">
        <v>384</v>
      </c>
      <c r="H954" s="20">
        <v>106.35</v>
      </c>
      <c r="I954" s="20">
        <v>105.741</v>
      </c>
      <c r="J954" s="20">
        <v>106.96</v>
      </c>
      <c r="K954" s="18" t="s">
        <v>385</v>
      </c>
      <c r="L954" s="20">
        <v>106.96</v>
      </c>
      <c r="M954" s="21">
        <v>79.842931937172708</v>
      </c>
      <c r="N954" s="21">
        <v>0</v>
      </c>
      <c r="O954" s="22">
        <v>610</v>
      </c>
      <c r="P954" s="21">
        <v>79.842931937172708</v>
      </c>
      <c r="Q954" s="31"/>
      <c r="R954" s="22">
        <f t="shared" si="28"/>
        <v>222812</v>
      </c>
      <c r="S954" s="21">
        <f t="shared" si="29"/>
        <v>33776.307097570883</v>
      </c>
    </row>
    <row r="955" spans="4:19">
      <c r="D955" s="18" t="s">
        <v>23</v>
      </c>
      <c r="E955" s="18" t="s">
        <v>25</v>
      </c>
      <c r="F955" s="19">
        <v>0.19</v>
      </c>
      <c r="G955" s="18" t="s">
        <v>385</v>
      </c>
      <c r="H955" s="20">
        <v>1.2333000000000001</v>
      </c>
      <c r="I955" s="20">
        <v>1.2351399999999999</v>
      </c>
      <c r="J955" s="20">
        <v>1.2276</v>
      </c>
      <c r="K955" s="18" t="s">
        <v>386</v>
      </c>
      <c r="L955" s="20">
        <v>1.2294400000000001</v>
      </c>
      <c r="M955" s="21">
        <v>98.3</v>
      </c>
      <c r="N955" s="21">
        <v>-23.49</v>
      </c>
      <c r="O955" s="22">
        <v>386</v>
      </c>
      <c r="P955" s="21">
        <v>73.41</v>
      </c>
      <c r="Q955" s="31"/>
      <c r="R955" s="22">
        <f t="shared" si="28"/>
        <v>223198</v>
      </c>
      <c r="S955" s="21">
        <f t="shared" si="29"/>
        <v>33849.717097570887</v>
      </c>
    </row>
    <row r="956" spans="4:19">
      <c r="D956" s="18" t="s">
        <v>1547</v>
      </c>
      <c r="E956" s="18" t="s">
        <v>25</v>
      </c>
      <c r="F956" s="19">
        <v>0.17</v>
      </c>
      <c r="G956" s="18" t="s">
        <v>385</v>
      </c>
      <c r="H956" s="20">
        <v>1.40859</v>
      </c>
      <c r="I956" s="20">
        <v>1.41439</v>
      </c>
      <c r="J956" s="20">
        <v>1.40279</v>
      </c>
      <c r="K956" s="18" t="s">
        <v>1773</v>
      </c>
      <c r="L956" s="20">
        <v>1.40279</v>
      </c>
      <c r="M956" s="21">
        <v>98.482700000000463</v>
      </c>
      <c r="N956" s="21">
        <v>-17.797299999998806</v>
      </c>
      <c r="O956" s="22">
        <v>580</v>
      </c>
      <c r="P956" s="21">
        <v>98.482700000000463</v>
      </c>
      <c r="Q956" s="31"/>
      <c r="R956" s="22">
        <f t="shared" si="28"/>
        <v>223778</v>
      </c>
      <c r="S956" s="21">
        <f t="shared" si="29"/>
        <v>33948.199797570887</v>
      </c>
    </row>
    <row r="957" spans="4:19">
      <c r="D957" s="18" t="s">
        <v>1949</v>
      </c>
      <c r="E957" s="18" t="s">
        <v>25</v>
      </c>
      <c r="F957" s="19">
        <v>0.35</v>
      </c>
      <c r="G957" s="18" t="s">
        <v>2263</v>
      </c>
      <c r="H957" s="20">
        <v>0.76671999999999996</v>
      </c>
      <c r="I957" s="20">
        <v>0.76951999999999998</v>
      </c>
      <c r="J957" s="20">
        <v>0</v>
      </c>
      <c r="K957" s="18" t="s">
        <v>2264</v>
      </c>
      <c r="L957" s="20">
        <v>0.76951999999999998</v>
      </c>
      <c r="M957" s="21">
        <v>60.899999999998734</v>
      </c>
      <c r="N957" s="21">
        <v>-98.224000000000871</v>
      </c>
      <c r="O957" s="22">
        <v>-280</v>
      </c>
      <c r="P957" s="21">
        <v>-98.224000000000871</v>
      </c>
      <c r="Q957" s="31"/>
      <c r="R957" s="22">
        <f t="shared" si="28"/>
        <v>223498</v>
      </c>
      <c r="S957" s="21">
        <f t="shared" si="29"/>
        <v>33849.975797570885</v>
      </c>
    </row>
    <row r="958" spans="4:19">
      <c r="D958" s="18" t="s">
        <v>3549</v>
      </c>
      <c r="E958" s="18" t="s">
        <v>25</v>
      </c>
      <c r="F958" s="19">
        <v>0.2</v>
      </c>
      <c r="G958" s="18" t="s">
        <v>3728</v>
      </c>
      <c r="H958" s="20">
        <v>105.90900000000001</v>
      </c>
      <c r="I958" s="20">
        <v>106.327</v>
      </c>
      <c r="J958" s="20">
        <v>105.489</v>
      </c>
      <c r="K958" s="18" t="s">
        <v>771</v>
      </c>
      <c r="L958" s="20">
        <v>106.327</v>
      </c>
      <c r="M958" s="21">
        <v>40.420202099637201</v>
      </c>
      <c r="N958" s="21">
        <v>-78.699044453860751</v>
      </c>
      <c r="O958" s="22">
        <v>-418</v>
      </c>
      <c r="P958" s="21">
        <v>-78.699044453860751</v>
      </c>
      <c r="Q958" s="31"/>
      <c r="R958" s="22">
        <f t="shared" si="28"/>
        <v>223080</v>
      </c>
      <c r="S958" s="21">
        <f t="shared" si="29"/>
        <v>33771.276753117025</v>
      </c>
    </row>
    <row r="959" spans="4:19">
      <c r="D959" s="18" t="s">
        <v>2480</v>
      </c>
      <c r="E959" s="18" t="s">
        <v>24</v>
      </c>
      <c r="F959" s="19">
        <v>0.21</v>
      </c>
      <c r="G959" s="18" t="s">
        <v>2742</v>
      </c>
      <c r="H959" s="20">
        <v>0.72624999999999995</v>
      </c>
      <c r="I959" s="20">
        <v>0.72240000000000004</v>
      </c>
      <c r="J959" s="20">
        <v>0.73014999999999997</v>
      </c>
      <c r="K959" s="18" t="s">
        <v>2743</v>
      </c>
      <c r="L959" s="20">
        <v>0.73014999999999997</v>
      </c>
      <c r="M959" s="21">
        <v>81.981900000000309</v>
      </c>
      <c r="N959" s="21">
        <v>-34.649999999998514</v>
      </c>
      <c r="O959" s="22">
        <v>390</v>
      </c>
      <c r="P959" s="21">
        <v>81.981900000000309</v>
      </c>
      <c r="Q959" s="31"/>
      <c r="R959" s="22">
        <f t="shared" si="28"/>
        <v>223470</v>
      </c>
      <c r="S959" s="21">
        <f t="shared" si="29"/>
        <v>33853.258653117024</v>
      </c>
    </row>
    <row r="960" spans="4:19">
      <c r="D960" s="18" t="s">
        <v>2934</v>
      </c>
      <c r="E960" s="18" t="s">
        <v>25</v>
      </c>
      <c r="F960" s="19">
        <v>0.2</v>
      </c>
      <c r="G960" s="18" t="s">
        <v>3116</v>
      </c>
      <c r="H960" s="20">
        <v>1.2830999999999999</v>
      </c>
      <c r="I960" s="20">
        <v>1.2890699999999999</v>
      </c>
      <c r="J960" s="20">
        <v>1.2768999999999999</v>
      </c>
      <c r="K960" s="18" t="s">
        <v>3117</v>
      </c>
      <c r="L960" s="20">
        <v>1.2768999999999999</v>
      </c>
      <c r="M960" s="21">
        <v>97.105503397999513</v>
      </c>
      <c r="N960" s="21">
        <v>-36.873672664472657</v>
      </c>
      <c r="O960" s="22">
        <v>620</v>
      </c>
      <c r="P960" s="21">
        <v>97.105503397999513</v>
      </c>
      <c r="Q960" s="31"/>
      <c r="R960" s="22">
        <f t="shared" si="28"/>
        <v>224090</v>
      </c>
      <c r="S960" s="21">
        <f t="shared" si="29"/>
        <v>33950.364156515025</v>
      </c>
    </row>
    <row r="961" spans="4:19">
      <c r="D961" s="18" t="s">
        <v>3549</v>
      </c>
      <c r="E961" s="18" t="s">
        <v>24</v>
      </c>
      <c r="F961" s="19">
        <v>0.25</v>
      </c>
      <c r="G961" s="18" t="s">
        <v>3116</v>
      </c>
      <c r="H961" s="20">
        <v>106.298</v>
      </c>
      <c r="I961" s="20">
        <v>105.955</v>
      </c>
      <c r="J961" s="20">
        <v>106.658</v>
      </c>
      <c r="K961" s="18" t="s">
        <v>3729</v>
      </c>
      <c r="L961" s="20">
        <v>106.658</v>
      </c>
      <c r="M961" s="21">
        <v>84.344329757414101</v>
      </c>
      <c r="N961" s="21">
        <v>-7.7636098433165319</v>
      </c>
      <c r="O961" s="22">
        <v>360</v>
      </c>
      <c r="P961" s="21">
        <v>84.344329757414101</v>
      </c>
      <c r="Q961" s="31"/>
      <c r="R961" s="22">
        <f t="shared" si="28"/>
        <v>224450</v>
      </c>
      <c r="S961" s="21">
        <f t="shared" si="29"/>
        <v>34034.708486272437</v>
      </c>
    </row>
    <row r="962" spans="4:19">
      <c r="D962" s="18" t="s">
        <v>3255</v>
      </c>
      <c r="E962" s="18" t="s">
        <v>24</v>
      </c>
      <c r="F962" s="19">
        <v>0.24</v>
      </c>
      <c r="G962" s="18" t="s">
        <v>771</v>
      </c>
      <c r="H962" s="20">
        <v>0.95733000000000001</v>
      </c>
      <c r="I962" s="20">
        <v>0.95301000000000002</v>
      </c>
      <c r="J962" s="20">
        <v>0.96162999999999998</v>
      </c>
      <c r="K962" s="18" t="s">
        <v>3398</v>
      </c>
      <c r="L962" s="20">
        <v>0.96162999999999998</v>
      </c>
      <c r="M962" s="21">
        <v>107.30778336532219</v>
      </c>
      <c r="N962" s="21">
        <v>-56.794152587546073</v>
      </c>
      <c r="O962" s="22">
        <v>430</v>
      </c>
      <c r="P962" s="21">
        <v>107.30778336532219</v>
      </c>
      <c r="Q962" s="31"/>
      <c r="R962" s="22">
        <f t="shared" si="28"/>
        <v>224880</v>
      </c>
      <c r="S962" s="21">
        <f t="shared" si="29"/>
        <v>34142.016269637759</v>
      </c>
    </row>
    <row r="963" spans="4:19">
      <c r="D963" s="18" t="s">
        <v>23</v>
      </c>
      <c r="E963" s="18" t="s">
        <v>25</v>
      </c>
      <c r="F963" s="19">
        <v>0.33</v>
      </c>
      <c r="G963" s="18" t="s">
        <v>387</v>
      </c>
      <c r="H963" s="20">
        <v>1.22726</v>
      </c>
      <c r="I963" s="20">
        <v>1.23037</v>
      </c>
      <c r="J963" s="20">
        <v>1.2241599999999999</v>
      </c>
      <c r="K963" s="18" t="s">
        <v>388</v>
      </c>
      <c r="L963" s="20">
        <v>1.2241599999999999</v>
      </c>
      <c r="M963" s="21">
        <v>102.3</v>
      </c>
      <c r="N963" s="21">
        <v>-37.619999999999997</v>
      </c>
      <c r="O963" s="22">
        <v>310</v>
      </c>
      <c r="P963" s="21">
        <v>102.3</v>
      </c>
      <c r="Q963" s="31"/>
      <c r="R963" s="22">
        <f t="shared" si="28"/>
        <v>225190</v>
      </c>
      <c r="S963" s="21">
        <f t="shared" si="29"/>
        <v>34244.316269637762</v>
      </c>
    </row>
    <row r="964" spans="4:19">
      <c r="D964" s="18" t="s">
        <v>1547</v>
      </c>
      <c r="E964" s="18" t="s">
        <v>25</v>
      </c>
      <c r="F964" s="19">
        <v>0.2</v>
      </c>
      <c r="G964" s="18" t="s">
        <v>388</v>
      </c>
      <c r="H964" s="20">
        <v>1.4029799999999999</v>
      </c>
      <c r="I964" s="20">
        <v>1.40778</v>
      </c>
      <c r="J964" s="20">
        <v>1.39818</v>
      </c>
      <c r="K964" s="18" t="s">
        <v>1774</v>
      </c>
      <c r="L964" s="20">
        <v>1.39818</v>
      </c>
      <c r="M964" s="21">
        <v>95.999999999998309</v>
      </c>
      <c r="N964" s="21">
        <v>-4.8000000000003595</v>
      </c>
      <c r="O964" s="22">
        <v>480</v>
      </c>
      <c r="P964" s="21">
        <v>95.999999999998309</v>
      </c>
      <c r="Q964" s="31"/>
      <c r="R964" s="22">
        <f t="shared" si="28"/>
        <v>225670</v>
      </c>
      <c r="S964" s="21">
        <f t="shared" si="29"/>
        <v>34340.316269637762</v>
      </c>
    </row>
    <row r="965" spans="4:19">
      <c r="D965" s="18" t="s">
        <v>2480</v>
      </c>
      <c r="E965" s="18" t="s">
        <v>24</v>
      </c>
      <c r="F965" s="19">
        <v>0.28999999999999998</v>
      </c>
      <c r="G965" s="18" t="s">
        <v>2744</v>
      </c>
      <c r="H965" s="20">
        <v>0.72899000000000003</v>
      </c>
      <c r="I965" s="20">
        <v>0.72621999999999998</v>
      </c>
      <c r="J965" s="20">
        <v>0.73189000000000004</v>
      </c>
      <c r="K965" s="18" t="s">
        <v>389</v>
      </c>
      <c r="L965" s="20">
        <v>0.73189000000000004</v>
      </c>
      <c r="M965" s="21">
        <v>84.100000000000392</v>
      </c>
      <c r="N965" s="21">
        <v>-32.190000000001604</v>
      </c>
      <c r="O965" s="22">
        <v>290</v>
      </c>
      <c r="P965" s="21">
        <v>84.100000000000392</v>
      </c>
      <c r="Q965" s="31"/>
      <c r="R965" s="22">
        <f t="shared" si="28"/>
        <v>225960</v>
      </c>
      <c r="S965" s="21">
        <f t="shared" si="29"/>
        <v>34424.416269637761</v>
      </c>
    </row>
    <row r="966" spans="4:19">
      <c r="D966" s="18" t="s">
        <v>1547</v>
      </c>
      <c r="E966" s="18" t="s">
        <v>24</v>
      </c>
      <c r="F966" s="19">
        <v>0.18</v>
      </c>
      <c r="G966" s="18" t="s">
        <v>1775</v>
      </c>
      <c r="H966" s="20">
        <v>1.41086</v>
      </c>
      <c r="I966" s="20">
        <v>1.4087400000000001</v>
      </c>
      <c r="J966" s="20">
        <v>1.4164600000000001</v>
      </c>
      <c r="K966" s="18" t="s">
        <v>1776</v>
      </c>
      <c r="L966" s="20">
        <v>1.4164600000000001</v>
      </c>
      <c r="M966" s="21">
        <v>100.8036000000009</v>
      </c>
      <c r="N966" s="21">
        <v>-44.999999999999041</v>
      </c>
      <c r="O966" s="22">
        <v>560</v>
      </c>
      <c r="P966" s="21">
        <v>100.8036000000009</v>
      </c>
      <c r="Q966" s="31"/>
      <c r="R966" s="22">
        <f t="shared" ref="R966:R1029" si="30">R965+O966</f>
        <v>226520</v>
      </c>
      <c r="S966" s="21">
        <f t="shared" ref="S966:S1029" si="31">S965+P966</f>
        <v>34525.21986963776</v>
      </c>
    </row>
    <row r="967" spans="4:19">
      <c r="D967" s="18" t="s">
        <v>3549</v>
      </c>
      <c r="E967" s="18" t="s">
        <v>24</v>
      </c>
      <c r="F967" s="19">
        <v>0.24</v>
      </c>
      <c r="G967" s="18" t="s">
        <v>3730</v>
      </c>
      <c r="H967" s="20">
        <v>107.17</v>
      </c>
      <c r="I967" s="20">
        <v>106.81100000000001</v>
      </c>
      <c r="J967" s="20">
        <v>0</v>
      </c>
      <c r="K967" s="18" t="s">
        <v>3731</v>
      </c>
      <c r="L967" s="20">
        <v>106.81100000000001</v>
      </c>
      <c r="M967" s="21">
        <v>0</v>
      </c>
      <c r="N967" s="21">
        <v>-80.665849023039499</v>
      </c>
      <c r="O967" s="22">
        <v>-359</v>
      </c>
      <c r="P967" s="21">
        <v>-80.665849023039499</v>
      </c>
      <c r="Q967" s="31"/>
      <c r="R967" s="22">
        <f t="shared" si="30"/>
        <v>226161</v>
      </c>
      <c r="S967" s="21">
        <f t="shared" si="31"/>
        <v>34444.55402061472</v>
      </c>
    </row>
    <row r="968" spans="4:19">
      <c r="D968" s="18" t="s">
        <v>3255</v>
      </c>
      <c r="E968" s="18" t="s">
        <v>25</v>
      </c>
      <c r="F968" s="19">
        <v>0.28000000000000003</v>
      </c>
      <c r="G968" s="18" t="s">
        <v>3399</v>
      </c>
      <c r="H968" s="20">
        <v>0.95759000000000005</v>
      </c>
      <c r="I968" s="20">
        <v>0.96123000000000003</v>
      </c>
      <c r="J968" s="20">
        <v>0.95399</v>
      </c>
      <c r="K968" s="18" t="s">
        <v>390</v>
      </c>
      <c r="L968" s="20">
        <v>0.95399</v>
      </c>
      <c r="M968" s="21">
        <v>105.4886526480432</v>
      </c>
      <c r="N968" s="21">
        <v>-16.948975651499829</v>
      </c>
      <c r="O968" s="22">
        <v>360</v>
      </c>
      <c r="P968" s="21">
        <v>105.4886526480432</v>
      </c>
      <c r="Q968" s="31"/>
      <c r="R968" s="22">
        <f t="shared" si="30"/>
        <v>226521</v>
      </c>
      <c r="S968" s="21">
        <f t="shared" si="31"/>
        <v>34550.04267326276</v>
      </c>
    </row>
    <row r="969" spans="4:19">
      <c r="D969" s="18" t="s">
        <v>23</v>
      </c>
      <c r="E969" s="18" t="s">
        <v>24</v>
      </c>
      <c r="F969" s="19">
        <v>0.18</v>
      </c>
      <c r="G969" s="18" t="s">
        <v>389</v>
      </c>
      <c r="H969" s="20">
        <v>1.2315199999999999</v>
      </c>
      <c r="I969" s="20">
        <v>1.22584</v>
      </c>
      <c r="J969" s="20">
        <v>1.23722</v>
      </c>
      <c r="K969" s="18" t="s">
        <v>390</v>
      </c>
      <c r="L969" s="20">
        <v>1.23722</v>
      </c>
      <c r="M969" s="21">
        <v>102.54</v>
      </c>
      <c r="N969" s="21">
        <v>-22.92</v>
      </c>
      <c r="O969" s="22">
        <v>570</v>
      </c>
      <c r="P969" s="21">
        <v>102.54</v>
      </c>
      <c r="Q969" s="31"/>
      <c r="R969" s="22">
        <f t="shared" si="30"/>
        <v>227091</v>
      </c>
      <c r="S969" s="21">
        <f t="shared" si="31"/>
        <v>34652.582673262761</v>
      </c>
    </row>
    <row r="970" spans="4:19">
      <c r="D970" s="18" t="s">
        <v>2934</v>
      </c>
      <c r="E970" s="18" t="s">
        <v>25</v>
      </c>
      <c r="F970" s="19">
        <v>0.13</v>
      </c>
      <c r="G970" s="18" t="s">
        <v>3118</v>
      </c>
      <c r="H970" s="20">
        <v>1.26807</v>
      </c>
      <c r="I970" s="20">
        <v>1.2769900000000001</v>
      </c>
      <c r="J970" s="20">
        <v>1.2591699999999999</v>
      </c>
      <c r="K970" s="18" t="s">
        <v>3119</v>
      </c>
      <c r="L970" s="20">
        <v>1.2591699999999999</v>
      </c>
      <c r="M970" s="21">
        <v>91.885924855263156</v>
      </c>
      <c r="N970" s="21">
        <v>-19.858111353454447</v>
      </c>
      <c r="O970" s="22">
        <v>890</v>
      </c>
      <c r="P970" s="21">
        <v>91.885924855263156</v>
      </c>
      <c r="Q970" s="31"/>
      <c r="R970" s="22">
        <f t="shared" si="30"/>
        <v>227981</v>
      </c>
      <c r="S970" s="21">
        <f t="shared" si="31"/>
        <v>34744.468598118023</v>
      </c>
    </row>
    <row r="971" spans="4:19">
      <c r="D971" s="18" t="s">
        <v>1949</v>
      </c>
      <c r="E971" s="18" t="s">
        <v>24</v>
      </c>
      <c r="F971" s="19">
        <v>0.28000000000000003</v>
      </c>
      <c r="G971" s="18" t="s">
        <v>2265</v>
      </c>
      <c r="H971" s="20">
        <v>0.77390999999999999</v>
      </c>
      <c r="I971" s="20">
        <v>0.77051000000000003</v>
      </c>
      <c r="J971" s="20">
        <v>0.77730999999999995</v>
      </c>
      <c r="K971" s="18" t="s">
        <v>2266</v>
      </c>
      <c r="L971" s="20">
        <v>0.77627000000000002</v>
      </c>
      <c r="M971" s="21">
        <v>95.647999999998845</v>
      </c>
      <c r="N971" s="21">
        <v>-20.719999999998965</v>
      </c>
      <c r="O971" s="22">
        <v>236</v>
      </c>
      <c r="P971" s="21">
        <v>66.169600000000813</v>
      </c>
      <c r="Q971" s="31"/>
      <c r="R971" s="22">
        <f t="shared" si="30"/>
        <v>228217</v>
      </c>
      <c r="S971" s="21">
        <f t="shared" si="31"/>
        <v>34810.638198118024</v>
      </c>
    </row>
    <row r="972" spans="4:19">
      <c r="D972" s="18" t="s">
        <v>3255</v>
      </c>
      <c r="E972" s="18" t="s">
        <v>24</v>
      </c>
      <c r="F972" s="19">
        <v>0.36</v>
      </c>
      <c r="G972" s="18" t="s">
        <v>3400</v>
      </c>
      <c r="H972" s="20">
        <v>0.96094000000000002</v>
      </c>
      <c r="I972" s="20">
        <v>0.95806000000000002</v>
      </c>
      <c r="J972" s="20">
        <v>0.96394000000000002</v>
      </c>
      <c r="K972" s="18" t="s">
        <v>3401</v>
      </c>
      <c r="L972" s="20">
        <v>0.96394000000000002</v>
      </c>
      <c r="M972" s="21">
        <v>112.04016847521639</v>
      </c>
      <c r="N972" s="21">
        <v>-2.2479393888957624</v>
      </c>
      <c r="O972" s="22">
        <v>300</v>
      </c>
      <c r="P972" s="21">
        <v>112.04016847521639</v>
      </c>
      <c r="Q972" s="31"/>
      <c r="R972" s="22">
        <f t="shared" si="30"/>
        <v>228517</v>
      </c>
      <c r="S972" s="21">
        <f t="shared" si="31"/>
        <v>34922.678366593238</v>
      </c>
    </row>
    <row r="973" spans="4:19">
      <c r="D973" s="18" t="s">
        <v>23</v>
      </c>
      <c r="E973" s="18" t="s">
        <v>25</v>
      </c>
      <c r="F973" s="19">
        <v>0.25</v>
      </c>
      <c r="G973" s="18" t="s">
        <v>391</v>
      </c>
      <c r="H973" s="20">
        <v>1.2311000000000001</v>
      </c>
      <c r="I973" s="20">
        <v>1.2354099999999999</v>
      </c>
      <c r="J973" s="20">
        <v>0</v>
      </c>
      <c r="K973" s="18" t="s">
        <v>392</v>
      </c>
      <c r="L973" s="20">
        <v>1.2354099999999999</v>
      </c>
      <c r="M973" s="21">
        <v>9.77</v>
      </c>
      <c r="N973" s="21">
        <v>-107.71</v>
      </c>
      <c r="O973" s="22">
        <v>-431</v>
      </c>
      <c r="P973" s="21">
        <v>-107.71</v>
      </c>
      <c r="Q973" s="31"/>
      <c r="R973" s="22">
        <f t="shared" si="30"/>
        <v>228086</v>
      </c>
      <c r="S973" s="21">
        <f t="shared" si="31"/>
        <v>34814.968366593239</v>
      </c>
    </row>
    <row r="974" spans="4:19">
      <c r="D974" s="18" t="s">
        <v>3549</v>
      </c>
      <c r="E974" s="18" t="s">
        <v>24</v>
      </c>
      <c r="F974" s="19">
        <v>0.19</v>
      </c>
      <c r="G974" s="18" t="s">
        <v>391</v>
      </c>
      <c r="H974" s="20">
        <v>107.26</v>
      </c>
      <c r="I974" s="20">
        <v>106.79900000000001</v>
      </c>
      <c r="J974" s="20">
        <v>107.72</v>
      </c>
      <c r="K974" s="18" t="s">
        <v>3732</v>
      </c>
      <c r="L974" s="20">
        <v>107.72</v>
      </c>
      <c r="M974" s="21">
        <v>81.107947462423482</v>
      </c>
      <c r="N974" s="21">
        <v>-32.827457389680539</v>
      </c>
      <c r="O974" s="22">
        <v>460</v>
      </c>
      <c r="P974" s="21">
        <v>81.107947462423482</v>
      </c>
      <c r="Q974" s="31"/>
      <c r="R974" s="22">
        <f t="shared" si="30"/>
        <v>228546</v>
      </c>
      <c r="S974" s="21">
        <f t="shared" si="31"/>
        <v>34896.076314055659</v>
      </c>
    </row>
    <row r="975" spans="4:19">
      <c r="D975" s="18" t="s">
        <v>1547</v>
      </c>
      <c r="E975" s="18" t="s">
        <v>24</v>
      </c>
      <c r="F975" s="19">
        <v>0.15</v>
      </c>
      <c r="G975" s="18" t="s">
        <v>1777</v>
      </c>
      <c r="H975" s="20">
        <v>1.4225300000000001</v>
      </c>
      <c r="I975" s="20">
        <v>1.4157299999999999</v>
      </c>
      <c r="J975" s="20">
        <v>1.42933</v>
      </c>
      <c r="K975" s="18" t="s">
        <v>1778</v>
      </c>
      <c r="L975" s="20">
        <v>1.42933</v>
      </c>
      <c r="M975" s="21">
        <v>102.00299999999876</v>
      </c>
      <c r="N975" s="21">
        <v>-7.4970000000025045</v>
      </c>
      <c r="O975" s="22">
        <v>680</v>
      </c>
      <c r="P975" s="21">
        <v>102.00299999999876</v>
      </c>
      <c r="Q975" s="31"/>
      <c r="R975" s="22">
        <f t="shared" si="30"/>
        <v>229226</v>
      </c>
      <c r="S975" s="21">
        <f t="shared" si="31"/>
        <v>34998.079314055656</v>
      </c>
    </row>
    <row r="976" spans="4:19">
      <c r="D976" s="18" t="s">
        <v>1949</v>
      </c>
      <c r="E976" s="18" t="s">
        <v>24</v>
      </c>
      <c r="F976" s="19">
        <v>0.37</v>
      </c>
      <c r="G976" s="18" t="s">
        <v>2267</v>
      </c>
      <c r="H976" s="20">
        <v>0.77788000000000002</v>
      </c>
      <c r="I976" s="20">
        <v>0.77527999999999997</v>
      </c>
      <c r="J976" s="20">
        <v>0.78047999999999995</v>
      </c>
      <c r="K976" s="18" t="s">
        <v>2268</v>
      </c>
      <c r="L976" s="20">
        <v>0.78047999999999995</v>
      </c>
      <c r="M976" s="21">
        <v>96.199999999997615</v>
      </c>
      <c r="N976" s="21">
        <v>-16.279999999999852</v>
      </c>
      <c r="O976" s="22">
        <v>260</v>
      </c>
      <c r="P976" s="21">
        <v>96.199999999997615</v>
      </c>
      <c r="Q976" s="31"/>
      <c r="R976" s="22">
        <f t="shared" si="30"/>
        <v>229486</v>
      </c>
      <c r="S976" s="21">
        <f t="shared" si="31"/>
        <v>35094.279314055653</v>
      </c>
    </row>
    <row r="977" spans="4:19">
      <c r="D977" s="18" t="s">
        <v>2934</v>
      </c>
      <c r="E977" s="18" t="s">
        <v>25</v>
      </c>
      <c r="F977" s="19">
        <v>0.27</v>
      </c>
      <c r="G977" s="18" t="s">
        <v>3120</v>
      </c>
      <c r="H977" s="20">
        <v>1.2583200000000001</v>
      </c>
      <c r="I977" s="20">
        <v>1.2626999999999999</v>
      </c>
      <c r="J977" s="20">
        <v>1.2539199999999999</v>
      </c>
      <c r="K977" s="18" t="s">
        <v>3121</v>
      </c>
      <c r="L977" s="20">
        <v>1.2539199999999999</v>
      </c>
      <c r="M977" s="21">
        <v>94.736439830227582</v>
      </c>
      <c r="N977" s="21">
        <v>0</v>
      </c>
      <c r="O977" s="22">
        <v>440</v>
      </c>
      <c r="P977" s="21">
        <v>94.736439830227582</v>
      </c>
      <c r="Q977" s="31"/>
      <c r="R977" s="22">
        <f t="shared" si="30"/>
        <v>229926</v>
      </c>
      <c r="S977" s="21">
        <f t="shared" si="31"/>
        <v>35189.015753885884</v>
      </c>
    </row>
    <row r="978" spans="4:19">
      <c r="D978" s="18" t="s">
        <v>3255</v>
      </c>
      <c r="E978" s="18" t="s">
        <v>25</v>
      </c>
      <c r="F978" s="19">
        <v>0.44</v>
      </c>
      <c r="G978" s="18" t="s">
        <v>3120</v>
      </c>
      <c r="H978" s="20">
        <v>0.95903000000000005</v>
      </c>
      <c r="I978" s="20">
        <v>0.96142000000000005</v>
      </c>
      <c r="J978" s="20">
        <v>0</v>
      </c>
      <c r="K978" s="18" t="s">
        <v>3402</v>
      </c>
      <c r="L978" s="20">
        <v>0.96142000000000005</v>
      </c>
      <c r="M978" s="21">
        <v>43.358457136398066</v>
      </c>
      <c r="N978" s="21">
        <v>-109.65034297997444</v>
      </c>
      <c r="O978" s="22">
        <v>-239</v>
      </c>
      <c r="P978" s="21">
        <v>-109.65034297997444</v>
      </c>
      <c r="Q978" s="31"/>
      <c r="R978" s="22">
        <f t="shared" si="30"/>
        <v>229687</v>
      </c>
      <c r="S978" s="21">
        <f t="shared" si="31"/>
        <v>35079.365410905906</v>
      </c>
    </row>
    <row r="979" spans="4:19">
      <c r="D979" s="18" t="s">
        <v>1949</v>
      </c>
      <c r="E979" s="18" t="s">
        <v>24</v>
      </c>
      <c r="F979" s="19">
        <v>0.41</v>
      </c>
      <c r="G979" s="18" t="s">
        <v>2269</v>
      </c>
      <c r="H979" s="20">
        <v>0.77834000000000003</v>
      </c>
      <c r="I979" s="20">
        <v>0.77593000000000001</v>
      </c>
      <c r="J979" s="20">
        <v>0</v>
      </c>
      <c r="K979" s="18" t="s">
        <v>2270</v>
      </c>
      <c r="L979" s="20">
        <v>0.77593000000000001</v>
      </c>
      <c r="M979" s="21">
        <v>30.471199999998479</v>
      </c>
      <c r="N979" s="21">
        <v>-98.547600000000955</v>
      </c>
      <c r="O979" s="22">
        <v>-241</v>
      </c>
      <c r="P979" s="21">
        <v>-98.547600000000955</v>
      </c>
      <c r="Q979" s="31"/>
      <c r="R979" s="22">
        <f t="shared" si="30"/>
        <v>229446</v>
      </c>
      <c r="S979" s="21">
        <f t="shared" si="31"/>
        <v>34980.817810905908</v>
      </c>
    </row>
    <row r="980" spans="4:19">
      <c r="D980" s="18" t="s">
        <v>2480</v>
      </c>
      <c r="E980" s="18" t="s">
        <v>25</v>
      </c>
      <c r="F980" s="19">
        <v>0.25</v>
      </c>
      <c r="G980" s="18" t="s">
        <v>2745</v>
      </c>
      <c r="H980" s="20">
        <v>0.73390999999999995</v>
      </c>
      <c r="I980" s="20">
        <v>0.73717999999999995</v>
      </c>
      <c r="J980" s="20">
        <v>0.73060999999999998</v>
      </c>
      <c r="K980" s="18" t="s">
        <v>1779</v>
      </c>
      <c r="L980" s="20">
        <v>0.73060999999999998</v>
      </c>
      <c r="M980" s="21">
        <v>82.359999999999246</v>
      </c>
      <c r="N980" s="21">
        <v>-36.750000000002061</v>
      </c>
      <c r="O980" s="22">
        <v>330</v>
      </c>
      <c r="P980" s="21">
        <v>82.359999999999246</v>
      </c>
      <c r="Q980" s="31"/>
      <c r="R980" s="22">
        <f t="shared" si="30"/>
        <v>229776</v>
      </c>
      <c r="S980" s="21">
        <f t="shared" si="31"/>
        <v>35063.177810905909</v>
      </c>
    </row>
    <row r="981" spans="4:19">
      <c r="D981" s="18" t="s">
        <v>3255</v>
      </c>
      <c r="E981" s="18" t="s">
        <v>24</v>
      </c>
      <c r="F981" s="19">
        <v>0.27</v>
      </c>
      <c r="G981" s="18" t="s">
        <v>3121</v>
      </c>
      <c r="H981" s="20">
        <v>0.96462000000000003</v>
      </c>
      <c r="I981" s="20">
        <v>0.96067999999999998</v>
      </c>
      <c r="J981" s="20">
        <v>0.96882000000000001</v>
      </c>
      <c r="K981" s="18" t="s">
        <v>3403</v>
      </c>
      <c r="L981" s="20">
        <v>0.96882000000000001</v>
      </c>
      <c r="M981" s="21">
        <v>117.04681141766672</v>
      </c>
      <c r="N981" s="21">
        <v>0</v>
      </c>
      <c r="O981" s="22">
        <v>420</v>
      </c>
      <c r="P981" s="21">
        <v>117.04681141766672</v>
      </c>
      <c r="Q981" s="31"/>
      <c r="R981" s="22">
        <f t="shared" si="30"/>
        <v>230196</v>
      </c>
      <c r="S981" s="21">
        <f t="shared" si="31"/>
        <v>35180.224622323578</v>
      </c>
    </row>
    <row r="982" spans="4:19">
      <c r="D982" s="18" t="s">
        <v>1547</v>
      </c>
      <c r="E982" s="18" t="s">
        <v>25</v>
      </c>
      <c r="F982" s="19">
        <v>0.12</v>
      </c>
      <c r="G982" s="18" t="s">
        <v>1779</v>
      </c>
      <c r="H982" s="20">
        <v>1.41764</v>
      </c>
      <c r="I982" s="20">
        <v>1.42614</v>
      </c>
      <c r="J982" s="20">
        <v>1.4091400000000001</v>
      </c>
      <c r="K982" s="18" t="s">
        <v>1780</v>
      </c>
      <c r="L982" s="20">
        <v>1.4091400000000001</v>
      </c>
      <c r="M982" s="21">
        <v>101.91719999999943</v>
      </c>
      <c r="N982" s="21">
        <v>-84.360000000001094</v>
      </c>
      <c r="O982" s="22">
        <v>850</v>
      </c>
      <c r="P982" s="21">
        <v>101.91719999999943</v>
      </c>
      <c r="Q982" s="31"/>
      <c r="R982" s="22">
        <f t="shared" si="30"/>
        <v>231046</v>
      </c>
      <c r="S982" s="21">
        <f t="shared" si="31"/>
        <v>35282.141822323574</v>
      </c>
    </row>
    <row r="983" spans="4:19">
      <c r="D983" s="18" t="s">
        <v>3549</v>
      </c>
      <c r="E983" s="18" t="s">
        <v>24</v>
      </c>
      <c r="F983" s="19">
        <v>0.28999999999999998</v>
      </c>
      <c r="G983" s="18" t="s">
        <v>3733</v>
      </c>
      <c r="H983" s="20">
        <v>107.399</v>
      </c>
      <c r="I983" s="20">
        <v>107.104</v>
      </c>
      <c r="J983" s="20">
        <v>107.699</v>
      </c>
      <c r="K983" s="18" t="s">
        <v>3734</v>
      </c>
      <c r="L983" s="20">
        <v>107.699</v>
      </c>
      <c r="M983" s="21">
        <v>80.737469227282588</v>
      </c>
      <c r="N983" s="21">
        <v>-44.622041516684831</v>
      </c>
      <c r="O983" s="22">
        <v>300</v>
      </c>
      <c r="P983" s="21">
        <v>80.737469227282588</v>
      </c>
      <c r="Q983" s="31"/>
      <c r="R983" s="22">
        <f t="shared" si="30"/>
        <v>231346</v>
      </c>
      <c r="S983" s="21">
        <f t="shared" si="31"/>
        <v>35362.87929155086</v>
      </c>
    </row>
    <row r="984" spans="4:19">
      <c r="D984" s="18" t="s">
        <v>1949</v>
      </c>
      <c r="E984" s="18" t="s">
        <v>24</v>
      </c>
      <c r="F984" s="19">
        <v>0.3</v>
      </c>
      <c r="G984" s="18" t="s">
        <v>2271</v>
      </c>
      <c r="H984" s="20">
        <v>0.78103</v>
      </c>
      <c r="I984" s="20">
        <v>0.77776000000000001</v>
      </c>
      <c r="J984" s="20">
        <v>0</v>
      </c>
      <c r="K984" s="18" t="s">
        <v>2272</v>
      </c>
      <c r="L984" s="20">
        <v>0.77776000000000001</v>
      </c>
      <c r="M984" s="21">
        <v>3.8999999999989043</v>
      </c>
      <c r="N984" s="21">
        <v>-98.099999999999852</v>
      </c>
      <c r="O984" s="22">
        <v>-327</v>
      </c>
      <c r="P984" s="21">
        <v>-98.099999999999852</v>
      </c>
      <c r="Q984" s="31"/>
      <c r="R984" s="22">
        <f t="shared" si="30"/>
        <v>231019</v>
      </c>
      <c r="S984" s="21">
        <f t="shared" si="31"/>
        <v>35264.779291550862</v>
      </c>
    </row>
    <row r="985" spans="4:19">
      <c r="D985" s="18" t="s">
        <v>2934</v>
      </c>
      <c r="E985" s="18" t="s">
        <v>24</v>
      </c>
      <c r="F985" s="19">
        <v>0.2</v>
      </c>
      <c r="G985" s="18" t="s">
        <v>3122</v>
      </c>
      <c r="H985" s="20">
        <v>1.2645</v>
      </c>
      <c r="I985" s="20">
        <v>1.2583800000000001</v>
      </c>
      <c r="J985" s="20">
        <v>1.2707999999999999</v>
      </c>
      <c r="K985" s="18" t="s">
        <v>3123</v>
      </c>
      <c r="L985" s="20">
        <v>1.2707999999999999</v>
      </c>
      <c r="M985" s="21">
        <v>99.115415584308892</v>
      </c>
      <c r="N985" s="21">
        <v>-22.519445949809761</v>
      </c>
      <c r="O985" s="22">
        <v>630</v>
      </c>
      <c r="P985" s="21">
        <v>99.115415584308892</v>
      </c>
      <c r="Q985" s="31"/>
      <c r="R985" s="22">
        <f t="shared" si="30"/>
        <v>231649</v>
      </c>
      <c r="S985" s="21">
        <f t="shared" si="31"/>
        <v>35363.894707135172</v>
      </c>
    </row>
    <row r="986" spans="4:19">
      <c r="D986" s="18" t="s">
        <v>1949</v>
      </c>
      <c r="E986" s="18" t="s">
        <v>25</v>
      </c>
      <c r="F986" s="19">
        <v>0.27</v>
      </c>
      <c r="G986" s="18" t="s">
        <v>2273</v>
      </c>
      <c r="H986" s="20">
        <v>0.77297000000000005</v>
      </c>
      <c r="I986" s="20">
        <v>0.77646999999999999</v>
      </c>
      <c r="J986" s="20">
        <v>0.76946999999999999</v>
      </c>
      <c r="K986" s="18" t="s">
        <v>2274</v>
      </c>
      <c r="L986" s="20">
        <v>0.76946999999999999</v>
      </c>
      <c r="M986" s="21">
        <v>94.327200000001582</v>
      </c>
      <c r="N986" s="21">
        <v>-14.039999999999054</v>
      </c>
      <c r="O986" s="22">
        <v>350</v>
      </c>
      <c r="P986" s="21">
        <v>94.327200000001582</v>
      </c>
      <c r="Q986" s="31"/>
      <c r="R986" s="22">
        <f t="shared" si="30"/>
        <v>231999</v>
      </c>
      <c r="S986" s="21">
        <f t="shared" si="31"/>
        <v>35458.221907135172</v>
      </c>
    </row>
    <row r="987" spans="4:19">
      <c r="D987" s="18" t="s">
        <v>23</v>
      </c>
      <c r="E987" s="18" t="s">
        <v>25</v>
      </c>
      <c r="F987" s="19">
        <v>0.19</v>
      </c>
      <c r="G987" s="18" t="s">
        <v>393</v>
      </c>
      <c r="H987" s="20">
        <v>1.23278</v>
      </c>
      <c r="I987" s="20">
        <v>1.23838</v>
      </c>
      <c r="J987" s="20">
        <v>1.2271799999999999</v>
      </c>
      <c r="K987" s="18" t="s">
        <v>394</v>
      </c>
      <c r="L987" s="20">
        <v>1.2271799999999999</v>
      </c>
      <c r="M987" s="21">
        <v>106.4</v>
      </c>
      <c r="N987" s="21">
        <v>0</v>
      </c>
      <c r="O987" s="22">
        <v>560</v>
      </c>
      <c r="P987" s="21">
        <v>106.4</v>
      </c>
      <c r="Q987" s="31"/>
      <c r="R987" s="22">
        <f t="shared" si="30"/>
        <v>232559</v>
      </c>
      <c r="S987" s="21">
        <f t="shared" si="31"/>
        <v>35564.621907135173</v>
      </c>
    </row>
    <row r="988" spans="4:19">
      <c r="D988" s="18" t="s">
        <v>1547</v>
      </c>
      <c r="E988" s="18" t="s">
        <v>25</v>
      </c>
      <c r="F988" s="19">
        <v>0.18</v>
      </c>
      <c r="G988" s="18" t="s">
        <v>1781</v>
      </c>
      <c r="H988" s="20">
        <v>1.3902300000000001</v>
      </c>
      <c r="I988" s="20">
        <v>1.3960300000000001</v>
      </c>
      <c r="J988" s="20">
        <v>1.38443</v>
      </c>
      <c r="K988" s="18" t="s">
        <v>1782</v>
      </c>
      <c r="L988" s="20">
        <v>1.38443</v>
      </c>
      <c r="M988" s="21">
        <v>104.40000000000049</v>
      </c>
      <c r="N988" s="21">
        <v>0</v>
      </c>
      <c r="O988" s="22">
        <v>580</v>
      </c>
      <c r="P988" s="21">
        <v>104.40000000000049</v>
      </c>
      <c r="Q988" s="31"/>
      <c r="R988" s="22">
        <f t="shared" si="30"/>
        <v>233139</v>
      </c>
      <c r="S988" s="21">
        <f t="shared" si="31"/>
        <v>35669.021907135175</v>
      </c>
    </row>
    <row r="989" spans="4:19">
      <c r="D989" s="18" t="s">
        <v>1949</v>
      </c>
      <c r="E989" s="18" t="s">
        <v>25</v>
      </c>
      <c r="F989" s="19">
        <v>0.35</v>
      </c>
      <c r="G989" s="18" t="s">
        <v>2275</v>
      </c>
      <c r="H989" s="20">
        <v>0.75453999999999999</v>
      </c>
      <c r="I989" s="20">
        <v>0.75734000000000001</v>
      </c>
      <c r="J989" s="20">
        <v>0.75173999999999996</v>
      </c>
      <c r="K989" s="18" t="s">
        <v>2276</v>
      </c>
      <c r="L989" s="20">
        <v>0.75173999999999996</v>
      </c>
      <c r="M989" s="21">
        <v>97.776000000000863</v>
      </c>
      <c r="N989" s="21">
        <v>-43.749999999999069</v>
      </c>
      <c r="O989" s="22">
        <v>280</v>
      </c>
      <c r="P989" s="21">
        <v>97.776000000000863</v>
      </c>
      <c r="Q989" s="31"/>
      <c r="R989" s="22">
        <f t="shared" si="30"/>
        <v>233419</v>
      </c>
      <c r="S989" s="21">
        <f t="shared" si="31"/>
        <v>35766.797907135173</v>
      </c>
    </row>
    <row r="990" spans="4:19">
      <c r="D990" s="18" t="s">
        <v>2480</v>
      </c>
      <c r="E990" s="18" t="s">
        <v>25</v>
      </c>
      <c r="F990" s="19">
        <v>0.23</v>
      </c>
      <c r="G990" s="18" t="s">
        <v>2275</v>
      </c>
      <c r="H990" s="20">
        <v>0.70530999999999999</v>
      </c>
      <c r="I990" s="20">
        <v>0.70894999999999997</v>
      </c>
      <c r="J990" s="20">
        <v>0.70150999999999997</v>
      </c>
      <c r="K990" s="18" t="s">
        <v>2746</v>
      </c>
      <c r="L990" s="20">
        <v>0.70150999999999997</v>
      </c>
      <c r="M990" s="21">
        <v>87.27120000000059</v>
      </c>
      <c r="N990" s="21">
        <v>-18.860000000000987</v>
      </c>
      <c r="O990" s="22">
        <v>380</v>
      </c>
      <c r="P990" s="21">
        <v>87.27120000000059</v>
      </c>
      <c r="Q990" s="31"/>
      <c r="R990" s="22">
        <f t="shared" si="30"/>
        <v>233799</v>
      </c>
      <c r="S990" s="21">
        <f t="shared" si="31"/>
        <v>35854.069107135176</v>
      </c>
    </row>
    <row r="991" spans="4:19">
      <c r="D991" s="18" t="s">
        <v>3549</v>
      </c>
      <c r="E991" s="18" t="s">
        <v>24</v>
      </c>
      <c r="F991" s="19">
        <v>0.18</v>
      </c>
      <c r="G991" s="18" t="s">
        <v>2746</v>
      </c>
      <c r="H991" s="20">
        <v>109.568</v>
      </c>
      <c r="I991" s="20">
        <v>109.431</v>
      </c>
      <c r="J991" s="20">
        <v>110.068</v>
      </c>
      <c r="K991" s="18" t="s">
        <v>3735</v>
      </c>
      <c r="L991" s="20">
        <v>109.431</v>
      </c>
      <c r="M991" s="21">
        <v>75.553171779573773</v>
      </c>
      <c r="N991" s="21">
        <v>-82.953806307385648</v>
      </c>
      <c r="O991" s="22">
        <v>-137</v>
      </c>
      <c r="P991" s="21">
        <v>-22.639637061315106</v>
      </c>
      <c r="Q991" s="31"/>
      <c r="R991" s="22">
        <f t="shared" si="30"/>
        <v>233662</v>
      </c>
      <c r="S991" s="21">
        <f t="shared" si="31"/>
        <v>35831.429470073861</v>
      </c>
    </row>
    <row r="992" spans="4:19">
      <c r="D992" s="18" t="s">
        <v>3549</v>
      </c>
      <c r="E992" s="18" t="s">
        <v>25</v>
      </c>
      <c r="F992" s="19">
        <v>0.17</v>
      </c>
      <c r="G992" s="18" t="s">
        <v>3736</v>
      </c>
      <c r="H992" s="20">
        <v>109.139</v>
      </c>
      <c r="I992" s="20">
        <v>109.661</v>
      </c>
      <c r="J992" s="20">
        <v>108.60899999999999</v>
      </c>
      <c r="K992" s="18" t="s">
        <v>3737</v>
      </c>
      <c r="L992" s="20">
        <v>108.809</v>
      </c>
      <c r="M992" s="21">
        <v>76.608180886997033</v>
      </c>
      <c r="N992" s="21">
        <v>-40.524052311643025</v>
      </c>
      <c r="O992" s="22">
        <v>330</v>
      </c>
      <c r="P992" s="21">
        <v>51.558353765180314</v>
      </c>
      <c r="Q992" s="31"/>
      <c r="R992" s="22">
        <f t="shared" si="30"/>
        <v>233992</v>
      </c>
      <c r="S992" s="21">
        <f t="shared" si="31"/>
        <v>35882.987823839045</v>
      </c>
    </row>
    <row r="993" spans="4:19">
      <c r="D993" s="18" t="s">
        <v>1949</v>
      </c>
      <c r="E993" s="18" t="s">
        <v>24</v>
      </c>
      <c r="F993" s="19">
        <v>0.35</v>
      </c>
      <c r="G993" s="18" t="s">
        <v>2277</v>
      </c>
      <c r="H993" s="20">
        <v>0.75453999999999999</v>
      </c>
      <c r="I993" s="20">
        <v>0.75173999999999996</v>
      </c>
      <c r="J993" s="20">
        <v>0.75734000000000001</v>
      </c>
      <c r="K993" s="18" t="s">
        <v>2278</v>
      </c>
      <c r="L993" s="20">
        <v>0.75173999999999996</v>
      </c>
      <c r="M993" s="21">
        <v>51.449999999998994</v>
      </c>
      <c r="N993" s="21">
        <v>-98.000000000000867</v>
      </c>
      <c r="O993" s="22">
        <v>-280</v>
      </c>
      <c r="P993" s="21">
        <v>-98.000000000000867</v>
      </c>
      <c r="Q993" s="31"/>
      <c r="R993" s="22">
        <f t="shared" si="30"/>
        <v>233712</v>
      </c>
      <c r="S993" s="21">
        <f t="shared" si="31"/>
        <v>35784.987823839045</v>
      </c>
    </row>
    <row r="994" spans="4:19">
      <c r="D994" s="18" t="s">
        <v>2480</v>
      </c>
      <c r="E994" s="18" t="s">
        <v>25</v>
      </c>
      <c r="F994" s="19">
        <v>0.28000000000000003</v>
      </c>
      <c r="G994" s="18" t="s">
        <v>2747</v>
      </c>
      <c r="H994" s="20">
        <v>0.70109999999999995</v>
      </c>
      <c r="I994" s="20">
        <v>0.70406999999999997</v>
      </c>
      <c r="J994" s="20">
        <v>0.69810000000000005</v>
      </c>
      <c r="K994" s="18" t="s">
        <v>2748</v>
      </c>
      <c r="L994" s="20">
        <v>0.70406999999999997</v>
      </c>
      <c r="M994" s="21">
        <v>47.039999999997313</v>
      </c>
      <c r="N994" s="21">
        <v>-83.316800000000811</v>
      </c>
      <c r="O994" s="22">
        <v>-297</v>
      </c>
      <c r="P994" s="21">
        <v>-83.316800000000811</v>
      </c>
      <c r="Q994" s="31"/>
      <c r="R994" s="22">
        <f t="shared" si="30"/>
        <v>233415</v>
      </c>
      <c r="S994" s="21">
        <f t="shared" si="31"/>
        <v>35701.671023839044</v>
      </c>
    </row>
    <row r="995" spans="4:19">
      <c r="D995" s="18" t="s">
        <v>1949</v>
      </c>
      <c r="E995" s="18" t="s">
        <v>25</v>
      </c>
      <c r="F995" s="19">
        <v>0.5</v>
      </c>
      <c r="G995" s="18" t="s">
        <v>2279</v>
      </c>
      <c r="H995" s="20">
        <v>0.75075999999999998</v>
      </c>
      <c r="I995" s="20">
        <v>0.75270000000000004</v>
      </c>
      <c r="J995" s="20">
        <v>0</v>
      </c>
      <c r="K995" s="18" t="s">
        <v>2280</v>
      </c>
      <c r="L995" s="20">
        <v>0.75270000000000004</v>
      </c>
      <c r="M995" s="21">
        <v>71.499999999996561</v>
      </c>
      <c r="N995" s="21">
        <v>-97.000000000002643</v>
      </c>
      <c r="O995" s="22">
        <v>-194</v>
      </c>
      <c r="P995" s="21">
        <v>-97.000000000002643</v>
      </c>
      <c r="Q995" s="31"/>
      <c r="R995" s="22">
        <f t="shared" si="30"/>
        <v>233221</v>
      </c>
      <c r="S995" s="21">
        <f t="shared" si="31"/>
        <v>35604.671023839044</v>
      </c>
    </row>
    <row r="996" spans="4:19">
      <c r="D996" s="18" t="s">
        <v>1547</v>
      </c>
      <c r="E996" s="18" t="s">
        <v>25</v>
      </c>
      <c r="F996" s="19">
        <v>0.18</v>
      </c>
      <c r="G996" s="18" t="s">
        <v>1783</v>
      </c>
      <c r="H996" s="20">
        <v>1.35392</v>
      </c>
      <c r="I996" s="20">
        <v>1.3595200000000001</v>
      </c>
      <c r="J996" s="20">
        <v>1.34832</v>
      </c>
      <c r="K996" s="18" t="s">
        <v>1784</v>
      </c>
      <c r="L996" s="20">
        <v>1.34988</v>
      </c>
      <c r="M996" s="21">
        <v>97.920000000002005</v>
      </c>
      <c r="N996" s="21">
        <v>-100.84140000000089</v>
      </c>
      <c r="O996" s="22">
        <v>404</v>
      </c>
      <c r="P996" s="21">
        <v>72.72000000000078</v>
      </c>
      <c r="Q996" s="31"/>
      <c r="R996" s="22">
        <f t="shared" si="30"/>
        <v>233625</v>
      </c>
      <c r="S996" s="21">
        <f t="shared" si="31"/>
        <v>35677.391023839045</v>
      </c>
    </row>
    <row r="997" spans="4:19">
      <c r="D997" s="18" t="s">
        <v>2934</v>
      </c>
      <c r="E997" s="18" t="s">
        <v>24</v>
      </c>
      <c r="F997" s="19">
        <v>0.24</v>
      </c>
      <c r="G997" s="18" t="s">
        <v>1783</v>
      </c>
      <c r="H997" s="20">
        <v>1.29213</v>
      </c>
      <c r="I997" s="20">
        <v>1.28698</v>
      </c>
      <c r="J997" s="20">
        <v>1.2973300000000001</v>
      </c>
      <c r="K997" s="18" t="s">
        <v>3124</v>
      </c>
      <c r="L997" s="20">
        <v>1.2973300000000001</v>
      </c>
      <c r="M997" s="21">
        <v>96.197575019464779</v>
      </c>
      <c r="N997" s="21">
        <v>0</v>
      </c>
      <c r="O997" s="22">
        <v>520</v>
      </c>
      <c r="P997" s="21">
        <v>96.197575019464779</v>
      </c>
      <c r="Q997" s="31"/>
      <c r="R997" s="22">
        <f t="shared" si="30"/>
        <v>234145</v>
      </c>
      <c r="S997" s="21">
        <f t="shared" si="31"/>
        <v>35773.588598858507</v>
      </c>
    </row>
    <row r="998" spans="4:19">
      <c r="D998" s="18" t="s">
        <v>1949</v>
      </c>
      <c r="E998" s="18" t="s">
        <v>25</v>
      </c>
      <c r="F998" s="19">
        <v>0.27</v>
      </c>
      <c r="G998" s="18" t="s">
        <v>2281</v>
      </c>
      <c r="H998" s="20">
        <v>0.74892000000000003</v>
      </c>
      <c r="I998" s="20">
        <v>0.75241999999999998</v>
      </c>
      <c r="J998" s="20">
        <v>0.74541999999999997</v>
      </c>
      <c r="K998" s="18" t="s">
        <v>2282</v>
      </c>
      <c r="L998" s="20">
        <v>0.74541999999999997</v>
      </c>
      <c r="M998" s="21">
        <v>94.500000000001577</v>
      </c>
      <c r="N998" s="21">
        <v>-3.7799999999977851</v>
      </c>
      <c r="O998" s="22">
        <v>350</v>
      </c>
      <c r="P998" s="21">
        <v>94.500000000001577</v>
      </c>
      <c r="Q998" s="31"/>
      <c r="R998" s="22">
        <f t="shared" si="30"/>
        <v>234495</v>
      </c>
      <c r="S998" s="21">
        <f t="shared" si="31"/>
        <v>35868.088598858507</v>
      </c>
    </row>
    <row r="999" spans="4:19">
      <c r="D999" s="18" t="s">
        <v>2480</v>
      </c>
      <c r="E999" s="18" t="s">
        <v>25</v>
      </c>
      <c r="F999" s="19">
        <v>0.19</v>
      </c>
      <c r="G999" s="18" t="s">
        <v>2749</v>
      </c>
      <c r="H999" s="20">
        <v>0.69881000000000004</v>
      </c>
      <c r="I999" s="20">
        <v>0.70076000000000005</v>
      </c>
      <c r="J999" s="20">
        <v>0.69440999999999997</v>
      </c>
      <c r="K999" s="18" t="s">
        <v>2750</v>
      </c>
      <c r="L999" s="20">
        <v>0.69440999999999997</v>
      </c>
      <c r="M999" s="21">
        <v>83.174400000001341</v>
      </c>
      <c r="N999" s="21">
        <v>-16.826399999999847</v>
      </c>
      <c r="O999" s="22">
        <v>440</v>
      </c>
      <c r="P999" s="21">
        <v>83.174400000001341</v>
      </c>
      <c r="Q999" s="31"/>
      <c r="R999" s="22">
        <f t="shared" si="30"/>
        <v>234935</v>
      </c>
      <c r="S999" s="21">
        <f t="shared" si="31"/>
        <v>35951.26299885851</v>
      </c>
    </row>
    <row r="1000" spans="4:19">
      <c r="D1000" s="18" t="s">
        <v>3549</v>
      </c>
      <c r="E1000" s="18" t="s">
        <v>24</v>
      </c>
      <c r="F1000" s="19">
        <v>0.19</v>
      </c>
      <c r="G1000" s="18" t="s">
        <v>3738</v>
      </c>
      <c r="H1000" s="20">
        <v>109.44799999999999</v>
      </c>
      <c r="I1000" s="20">
        <v>108.977</v>
      </c>
      <c r="J1000" s="20">
        <v>109.91800000000001</v>
      </c>
      <c r="K1000" s="18" t="s">
        <v>3126</v>
      </c>
      <c r="L1000" s="20">
        <v>109.91800000000001</v>
      </c>
      <c r="M1000" s="21">
        <v>81.159271374995356</v>
      </c>
      <c r="N1000" s="21">
        <v>0</v>
      </c>
      <c r="O1000" s="22">
        <v>470</v>
      </c>
      <c r="P1000" s="21">
        <v>81.159271374995356</v>
      </c>
      <c r="Q1000" s="31"/>
      <c r="R1000" s="22">
        <f t="shared" si="30"/>
        <v>235405</v>
      </c>
      <c r="S1000" s="21">
        <f t="shared" si="31"/>
        <v>36032.422270233503</v>
      </c>
    </row>
    <row r="1001" spans="4:19">
      <c r="D1001" s="18" t="s">
        <v>2934</v>
      </c>
      <c r="E1001" s="18" t="s">
        <v>25</v>
      </c>
      <c r="F1001" s="19">
        <v>0.19</v>
      </c>
      <c r="G1001" s="18" t="s">
        <v>3125</v>
      </c>
      <c r="H1001" s="20">
        <v>1.28667</v>
      </c>
      <c r="I1001" s="20">
        <v>1.2931600000000001</v>
      </c>
      <c r="J1001" s="20">
        <v>1.28017</v>
      </c>
      <c r="K1001" s="18" t="s">
        <v>3126</v>
      </c>
      <c r="L1001" s="20">
        <v>1.28017</v>
      </c>
      <c r="M1001" s="21">
        <v>96.458255598953656</v>
      </c>
      <c r="N1001" s="21">
        <v>0</v>
      </c>
      <c r="O1001" s="22">
        <v>650</v>
      </c>
      <c r="P1001" s="21">
        <v>96.458255598953656</v>
      </c>
      <c r="Q1001" s="31"/>
      <c r="R1001" s="22">
        <f t="shared" si="30"/>
        <v>236055</v>
      </c>
      <c r="S1001" s="21">
        <f t="shared" si="31"/>
        <v>36128.880525832457</v>
      </c>
    </row>
    <row r="1002" spans="4:19">
      <c r="D1002" s="18" t="s">
        <v>3255</v>
      </c>
      <c r="E1002" s="18" t="s">
        <v>25</v>
      </c>
      <c r="F1002" s="19">
        <v>0.19</v>
      </c>
      <c r="G1002" s="18" t="s">
        <v>3405</v>
      </c>
      <c r="H1002" s="20">
        <v>0.99939</v>
      </c>
      <c r="I1002" s="20">
        <v>1.00526</v>
      </c>
      <c r="J1002" s="20">
        <v>0.99348999999999998</v>
      </c>
      <c r="K1002" s="18" t="s">
        <v>3406</v>
      </c>
      <c r="L1002" s="20">
        <v>0.99348999999999998</v>
      </c>
      <c r="M1002" s="21">
        <v>111.8263244376505</v>
      </c>
      <c r="N1002" s="21">
        <v>-94.208309686668954</v>
      </c>
      <c r="O1002" s="22">
        <v>590</v>
      </c>
      <c r="P1002" s="21">
        <v>111.8263244376505</v>
      </c>
      <c r="Q1002" s="31"/>
      <c r="R1002" s="22">
        <f t="shared" si="30"/>
        <v>236645</v>
      </c>
      <c r="S1002" s="21">
        <f t="shared" si="31"/>
        <v>36240.706850270108</v>
      </c>
    </row>
    <row r="1003" spans="4:19">
      <c r="D1003" s="18" t="s">
        <v>1949</v>
      </c>
      <c r="E1003" s="18" t="s">
        <v>24</v>
      </c>
      <c r="F1003" s="19">
        <v>0.19</v>
      </c>
      <c r="G1003" s="18" t="s">
        <v>2283</v>
      </c>
      <c r="H1003" s="20">
        <v>0.75361</v>
      </c>
      <c r="I1003" s="20">
        <v>0.74861</v>
      </c>
      <c r="J1003" s="20">
        <v>0.75861000000000001</v>
      </c>
      <c r="K1003" s="18" t="s">
        <v>2284</v>
      </c>
      <c r="L1003" s="20">
        <v>0.75087999999999999</v>
      </c>
      <c r="M1003" s="21">
        <v>57.440800000000429</v>
      </c>
      <c r="N1003" s="21">
        <v>-94.817600000000084</v>
      </c>
      <c r="O1003" s="22">
        <v>-273</v>
      </c>
      <c r="P1003" s="21">
        <v>-51.687600000000195</v>
      </c>
      <c r="Q1003" s="31"/>
      <c r="R1003" s="22">
        <f t="shared" si="30"/>
        <v>236372</v>
      </c>
      <c r="S1003" s="21">
        <f t="shared" si="31"/>
        <v>36189.01925027011</v>
      </c>
    </row>
    <row r="1004" spans="4:19">
      <c r="D1004" s="18" t="s">
        <v>3549</v>
      </c>
      <c r="E1004" s="18" t="s">
        <v>25</v>
      </c>
      <c r="F1004" s="19">
        <v>0.21</v>
      </c>
      <c r="G1004" s="18" t="s">
        <v>3739</v>
      </c>
      <c r="H1004" s="20">
        <v>109.16500000000001</v>
      </c>
      <c r="I1004" s="20">
        <v>109.59399999999999</v>
      </c>
      <c r="J1004" s="20">
        <v>0</v>
      </c>
      <c r="K1004" s="18" t="s">
        <v>3740</v>
      </c>
      <c r="L1004" s="20">
        <v>109.59399999999999</v>
      </c>
      <c r="M1004" s="21">
        <v>0</v>
      </c>
      <c r="N1004" s="21">
        <v>-82.278315431185305</v>
      </c>
      <c r="O1004" s="22">
        <v>-429</v>
      </c>
      <c r="P1004" s="21">
        <v>-82.278315431185305</v>
      </c>
      <c r="Q1004" s="31"/>
      <c r="R1004" s="22">
        <f t="shared" si="30"/>
        <v>235943</v>
      </c>
      <c r="S1004" s="21">
        <f t="shared" si="31"/>
        <v>36106.740934838926</v>
      </c>
    </row>
    <row r="1005" spans="4:19">
      <c r="D1005" s="18" t="s">
        <v>3549</v>
      </c>
      <c r="E1005" s="18" t="s">
        <v>24</v>
      </c>
      <c r="F1005" s="19">
        <v>0.3</v>
      </c>
      <c r="G1005" s="18" t="s">
        <v>3741</v>
      </c>
      <c r="H1005" s="20">
        <v>109.547</v>
      </c>
      <c r="I1005" s="20">
        <v>109.252</v>
      </c>
      <c r="J1005" s="20">
        <v>109.84699999999999</v>
      </c>
      <c r="K1005" s="18" t="s">
        <v>2752</v>
      </c>
      <c r="L1005" s="20">
        <v>109.84699999999999</v>
      </c>
      <c r="M1005" s="21">
        <v>81.888363933987435</v>
      </c>
      <c r="N1005" s="21">
        <v>-35.643455770125875</v>
      </c>
      <c r="O1005" s="22">
        <v>300</v>
      </c>
      <c r="P1005" s="21">
        <v>81.888363933987435</v>
      </c>
      <c r="Q1005" s="31"/>
      <c r="R1005" s="22">
        <f t="shared" si="30"/>
        <v>236243</v>
      </c>
      <c r="S1005" s="21">
        <f t="shared" si="31"/>
        <v>36188.629298772918</v>
      </c>
    </row>
    <row r="1006" spans="4:19">
      <c r="D1006" s="18" t="s">
        <v>2480</v>
      </c>
      <c r="E1006" s="18" t="s">
        <v>25</v>
      </c>
      <c r="F1006" s="19">
        <v>0.25</v>
      </c>
      <c r="G1006" s="18" t="s">
        <v>2751</v>
      </c>
      <c r="H1006" s="20">
        <v>0.69428000000000001</v>
      </c>
      <c r="I1006" s="20">
        <v>0.69764000000000004</v>
      </c>
      <c r="J1006" s="20">
        <v>0.69088000000000005</v>
      </c>
      <c r="K1006" s="18" t="s">
        <v>2752</v>
      </c>
      <c r="L1006" s="20">
        <v>0.69088000000000005</v>
      </c>
      <c r="M1006" s="21">
        <v>84.859999999998962</v>
      </c>
      <c r="N1006" s="21">
        <v>-17.000000000000348</v>
      </c>
      <c r="O1006" s="22">
        <v>340</v>
      </c>
      <c r="P1006" s="21">
        <v>84.859999999998962</v>
      </c>
      <c r="Q1006" s="31"/>
      <c r="R1006" s="22">
        <f t="shared" si="30"/>
        <v>236583</v>
      </c>
      <c r="S1006" s="21">
        <f t="shared" si="31"/>
        <v>36273.489298772918</v>
      </c>
    </row>
    <row r="1007" spans="4:19">
      <c r="D1007" s="18" t="s">
        <v>1949</v>
      </c>
      <c r="E1007" s="18" t="s">
        <v>25</v>
      </c>
      <c r="F1007" s="19">
        <v>0.28000000000000003</v>
      </c>
      <c r="G1007" s="18" t="s">
        <v>2284</v>
      </c>
      <c r="H1007" s="20">
        <v>0.75087999999999999</v>
      </c>
      <c r="I1007" s="20">
        <v>0.75427999999999995</v>
      </c>
      <c r="J1007" s="20">
        <v>0.74728000000000006</v>
      </c>
      <c r="K1007" s="18" t="s">
        <v>2285</v>
      </c>
      <c r="L1007" s="20">
        <v>0.74728000000000006</v>
      </c>
      <c r="M1007" s="21">
        <v>100.79999999999824</v>
      </c>
      <c r="N1007" s="21">
        <v>-40.880000000000479</v>
      </c>
      <c r="O1007" s="22">
        <v>360</v>
      </c>
      <c r="P1007" s="21">
        <v>100.79999999999824</v>
      </c>
      <c r="Q1007" s="31"/>
      <c r="R1007" s="22">
        <f t="shared" si="30"/>
        <v>236943</v>
      </c>
      <c r="S1007" s="21">
        <f t="shared" si="31"/>
        <v>36374.289298772914</v>
      </c>
    </row>
    <row r="1008" spans="4:19">
      <c r="D1008" s="18" t="s">
        <v>2934</v>
      </c>
      <c r="E1008" s="18" t="s">
        <v>24</v>
      </c>
      <c r="F1008" s="19">
        <v>0.35</v>
      </c>
      <c r="G1008" s="18" t="s">
        <v>2284</v>
      </c>
      <c r="H1008" s="20">
        <v>1.28183</v>
      </c>
      <c r="I1008" s="20">
        <v>1.2782500000000001</v>
      </c>
      <c r="J1008" s="20">
        <v>1.2855300000000001</v>
      </c>
      <c r="K1008" s="18" t="s">
        <v>395</v>
      </c>
      <c r="L1008" s="20">
        <v>1.2855300000000001</v>
      </c>
      <c r="M1008" s="21">
        <v>100.73666114365381</v>
      </c>
      <c r="N1008" s="21">
        <v>-72.781569298845142</v>
      </c>
      <c r="O1008" s="22">
        <v>370</v>
      </c>
      <c r="P1008" s="21">
        <v>100.73666114365381</v>
      </c>
      <c r="Q1008" s="31"/>
      <c r="R1008" s="22">
        <f t="shared" si="30"/>
        <v>237313</v>
      </c>
      <c r="S1008" s="21">
        <f t="shared" si="31"/>
        <v>36475.025959916566</v>
      </c>
    </row>
    <row r="1009" spans="4:19">
      <c r="D1009" s="18" t="s">
        <v>23</v>
      </c>
      <c r="E1009" s="18" t="s">
        <v>25</v>
      </c>
      <c r="F1009" s="19">
        <v>0.24</v>
      </c>
      <c r="G1009" s="18" t="s">
        <v>395</v>
      </c>
      <c r="H1009" s="20">
        <v>1.1908000000000001</v>
      </c>
      <c r="I1009" s="20">
        <v>1.1952499999999999</v>
      </c>
      <c r="J1009" s="20">
        <v>1.1862999999999999</v>
      </c>
      <c r="K1009" s="18" t="s">
        <v>396</v>
      </c>
      <c r="L1009" s="20">
        <v>1.1862999999999999</v>
      </c>
      <c r="M1009" s="21">
        <v>108</v>
      </c>
      <c r="N1009" s="21">
        <v>0</v>
      </c>
      <c r="O1009" s="22">
        <v>450</v>
      </c>
      <c r="P1009" s="21">
        <v>108</v>
      </c>
      <c r="Q1009" s="31"/>
      <c r="R1009" s="22">
        <f t="shared" si="30"/>
        <v>237763</v>
      </c>
      <c r="S1009" s="21">
        <f t="shared" si="31"/>
        <v>36583.025959916566</v>
      </c>
    </row>
    <row r="1010" spans="4:19">
      <c r="D1010" s="18" t="s">
        <v>3255</v>
      </c>
      <c r="E1010" s="18" t="s">
        <v>24</v>
      </c>
      <c r="F1010" s="19">
        <v>0.28999999999999998</v>
      </c>
      <c r="G1010" s="18" t="s">
        <v>395</v>
      </c>
      <c r="H1010" s="20">
        <v>1.0024900000000001</v>
      </c>
      <c r="I1010" s="20">
        <v>0.99877000000000005</v>
      </c>
      <c r="J1010" s="20">
        <v>1.0061899999999999</v>
      </c>
      <c r="K1010" s="18" t="s">
        <v>3404</v>
      </c>
      <c r="L1010" s="20">
        <v>0.99877000000000005</v>
      </c>
      <c r="M1010" s="21">
        <v>46.499352654114915</v>
      </c>
      <c r="N1010" s="21">
        <v>-108.01285581265118</v>
      </c>
      <c r="O1010" s="22">
        <v>-372</v>
      </c>
      <c r="P1010" s="21">
        <v>-108.01285581265118</v>
      </c>
      <c r="Q1010" s="31"/>
      <c r="R1010" s="22">
        <f t="shared" si="30"/>
        <v>237391</v>
      </c>
      <c r="S1010" s="21">
        <f t="shared" si="31"/>
        <v>36475.013104103913</v>
      </c>
    </row>
    <row r="1011" spans="4:19">
      <c r="D1011" s="18" t="s">
        <v>1547</v>
      </c>
      <c r="E1011" s="18" t="s">
        <v>25</v>
      </c>
      <c r="F1011" s="19">
        <v>0.1</v>
      </c>
      <c r="G1011" s="18" t="s">
        <v>1785</v>
      </c>
      <c r="H1011" s="20">
        <v>1.347</v>
      </c>
      <c r="I1011" s="20">
        <v>1.3574299999999999</v>
      </c>
      <c r="J1011" s="20">
        <v>0</v>
      </c>
      <c r="K1011" s="18" t="s">
        <v>1786</v>
      </c>
      <c r="L1011" s="20">
        <v>1.33636</v>
      </c>
      <c r="M1011" s="21">
        <v>123.21600000000018</v>
      </c>
      <c r="N1011" s="21">
        <v>-99.391999999999939</v>
      </c>
      <c r="O1011" s="22">
        <v>1064</v>
      </c>
      <c r="P1011" s="21">
        <v>106.21599999999984</v>
      </c>
      <c r="Q1011" s="31"/>
      <c r="R1011" s="22">
        <f t="shared" si="30"/>
        <v>238455</v>
      </c>
      <c r="S1011" s="21">
        <f t="shared" si="31"/>
        <v>36581.229104103913</v>
      </c>
    </row>
    <row r="1012" spans="4:19">
      <c r="D1012" s="18" t="s">
        <v>1949</v>
      </c>
      <c r="E1012" s="18" t="s">
        <v>24</v>
      </c>
      <c r="F1012" s="19">
        <v>0.26</v>
      </c>
      <c r="G1012" s="18" t="s">
        <v>2286</v>
      </c>
      <c r="H1012" s="20">
        <v>0.75224000000000002</v>
      </c>
      <c r="I1012" s="20">
        <v>0.74843000000000004</v>
      </c>
      <c r="J1012" s="20">
        <v>0.75604000000000005</v>
      </c>
      <c r="K1012" s="18" t="s">
        <v>2287</v>
      </c>
      <c r="L1012" s="20">
        <v>0.75604000000000005</v>
      </c>
      <c r="M1012" s="21">
        <v>99.216000000000662</v>
      </c>
      <c r="N1012" s="21">
        <v>-89.450400000001665</v>
      </c>
      <c r="O1012" s="22">
        <v>380</v>
      </c>
      <c r="P1012" s="21">
        <v>99.132800000000671</v>
      </c>
      <c r="Q1012" s="31"/>
      <c r="R1012" s="22">
        <f t="shared" si="30"/>
        <v>238835</v>
      </c>
      <c r="S1012" s="21">
        <f t="shared" si="31"/>
        <v>36680.361904103913</v>
      </c>
    </row>
    <row r="1013" spans="4:19">
      <c r="D1013" s="18" t="s">
        <v>2480</v>
      </c>
      <c r="E1013" s="18" t="s">
        <v>25</v>
      </c>
      <c r="F1013" s="19">
        <v>0.2</v>
      </c>
      <c r="G1013" s="18" t="s">
        <v>2753</v>
      </c>
      <c r="H1013" s="20">
        <v>0.68784999999999996</v>
      </c>
      <c r="I1013" s="20">
        <v>0.69211</v>
      </c>
      <c r="J1013" s="20">
        <v>0</v>
      </c>
      <c r="K1013" s="18" t="s">
        <v>2754</v>
      </c>
      <c r="L1013" s="20">
        <v>0.69159999999999999</v>
      </c>
      <c r="M1013" s="21">
        <v>13.600000000000279</v>
      </c>
      <c r="N1013" s="21">
        <v>-85.312000000000822</v>
      </c>
      <c r="O1013" s="22">
        <v>-375</v>
      </c>
      <c r="P1013" s="21">
        <v>-75.11200000000062</v>
      </c>
      <c r="Q1013" s="31"/>
      <c r="R1013" s="22">
        <f t="shared" si="30"/>
        <v>238460</v>
      </c>
      <c r="S1013" s="21">
        <f t="shared" si="31"/>
        <v>36605.249904103912</v>
      </c>
    </row>
    <row r="1014" spans="4:19">
      <c r="D1014" s="18" t="s">
        <v>2480</v>
      </c>
      <c r="E1014" s="18" t="s">
        <v>24</v>
      </c>
      <c r="F1014" s="19">
        <v>0.25</v>
      </c>
      <c r="G1014" s="18" t="s">
        <v>2755</v>
      </c>
      <c r="H1014" s="20">
        <v>0.69218000000000002</v>
      </c>
      <c r="I1014" s="20">
        <v>0.68877999999999995</v>
      </c>
      <c r="J1014" s="20">
        <v>0.69557999999999998</v>
      </c>
      <c r="K1014" s="18" t="s">
        <v>2756</v>
      </c>
      <c r="L1014" s="20">
        <v>0.68877999999999995</v>
      </c>
      <c r="M1014" s="21">
        <v>26.847500000000384</v>
      </c>
      <c r="N1014" s="21">
        <v>-84.902500000001737</v>
      </c>
      <c r="O1014" s="22">
        <v>-340</v>
      </c>
      <c r="P1014" s="21">
        <v>-84.902500000001737</v>
      </c>
      <c r="Q1014" s="31"/>
      <c r="R1014" s="22">
        <f t="shared" si="30"/>
        <v>238120</v>
      </c>
      <c r="S1014" s="21">
        <f t="shared" si="31"/>
        <v>36520.347404103908</v>
      </c>
    </row>
    <row r="1015" spans="4:19">
      <c r="D1015" s="18" t="s">
        <v>2480</v>
      </c>
      <c r="E1015" s="18" t="s">
        <v>24</v>
      </c>
      <c r="F1015" s="19">
        <v>0.19</v>
      </c>
      <c r="G1015" s="18" t="s">
        <v>2757</v>
      </c>
      <c r="H1015" s="20">
        <v>0.69350000000000001</v>
      </c>
      <c r="I1015" s="20">
        <v>0.69101999999999997</v>
      </c>
      <c r="J1015" s="20">
        <v>0.69799999999999995</v>
      </c>
      <c r="K1015" s="18" t="s">
        <v>2758</v>
      </c>
      <c r="L1015" s="20">
        <v>0.69101999999999997</v>
      </c>
      <c r="M1015" s="21">
        <v>74.17410000000028</v>
      </c>
      <c r="N1015" s="21">
        <v>-85.161799999999886</v>
      </c>
      <c r="O1015" s="22">
        <v>-248</v>
      </c>
      <c r="P1015" s="21">
        <v>-46.971800000000712</v>
      </c>
      <c r="Q1015" s="31"/>
      <c r="R1015" s="22">
        <f t="shared" si="30"/>
        <v>237872</v>
      </c>
      <c r="S1015" s="21">
        <f t="shared" si="31"/>
        <v>36473.375604103909</v>
      </c>
    </row>
    <row r="1016" spans="4:19">
      <c r="D1016" s="18" t="s">
        <v>3549</v>
      </c>
      <c r="E1016" s="18" t="s">
        <v>25</v>
      </c>
      <c r="F1016" s="19">
        <v>0.17</v>
      </c>
      <c r="G1016" s="18" t="s">
        <v>3742</v>
      </c>
      <c r="H1016" s="20">
        <v>110.35899999999999</v>
      </c>
      <c r="I1016" s="20">
        <v>110.896</v>
      </c>
      <c r="J1016" s="20">
        <v>109.819</v>
      </c>
      <c r="K1016" s="18" t="s">
        <v>3743</v>
      </c>
      <c r="L1016" s="20">
        <v>109.819</v>
      </c>
      <c r="M1016" s="21">
        <v>83.592092443018643</v>
      </c>
      <c r="N1016" s="21">
        <v>0</v>
      </c>
      <c r="O1016" s="22">
        <v>540</v>
      </c>
      <c r="P1016" s="21">
        <v>83.592092443018643</v>
      </c>
      <c r="Q1016" s="31"/>
      <c r="R1016" s="22">
        <f t="shared" si="30"/>
        <v>238412</v>
      </c>
      <c r="S1016" s="21">
        <f t="shared" si="31"/>
        <v>36556.967696546926</v>
      </c>
    </row>
    <row r="1017" spans="4:19">
      <c r="D1017" s="18" t="s">
        <v>3255</v>
      </c>
      <c r="E1017" s="18" t="s">
        <v>25</v>
      </c>
      <c r="F1017" s="19">
        <v>0.46</v>
      </c>
      <c r="G1017" s="18" t="s">
        <v>3407</v>
      </c>
      <c r="H1017" s="20">
        <v>0.99311000000000005</v>
      </c>
      <c r="I1017" s="20">
        <v>0.99550000000000005</v>
      </c>
      <c r="J1017" s="20">
        <v>0.99051</v>
      </c>
      <c r="K1017" s="18" t="s">
        <v>3408</v>
      </c>
      <c r="L1017" s="20">
        <v>0.99051</v>
      </c>
      <c r="M1017" s="21">
        <v>120.7458783858842</v>
      </c>
      <c r="N1017" s="21">
        <v>-54.59171871385422</v>
      </c>
      <c r="O1017" s="22">
        <v>260</v>
      </c>
      <c r="P1017" s="21">
        <v>120.7458783858842</v>
      </c>
      <c r="Q1017" s="31"/>
      <c r="R1017" s="22">
        <f t="shared" si="30"/>
        <v>238672</v>
      </c>
      <c r="S1017" s="21">
        <f t="shared" si="31"/>
        <v>36677.713574932808</v>
      </c>
    </row>
    <row r="1018" spans="4:19">
      <c r="D1018" s="18" t="s">
        <v>1949</v>
      </c>
      <c r="E1018" s="18" t="s">
        <v>24</v>
      </c>
      <c r="F1018" s="19">
        <v>0.33</v>
      </c>
      <c r="G1018" s="18" t="s">
        <v>2288</v>
      </c>
      <c r="H1018" s="20">
        <v>0.75770999999999999</v>
      </c>
      <c r="I1018" s="20">
        <v>0.75470999999999999</v>
      </c>
      <c r="J1018" s="20">
        <v>0.76071</v>
      </c>
      <c r="K1018" s="18" t="s">
        <v>2289</v>
      </c>
      <c r="L1018" s="20">
        <v>0.75470999999999999</v>
      </c>
      <c r="M1018" s="21">
        <v>41.355599999999122</v>
      </c>
      <c r="N1018" s="21">
        <v>-98.89440000000009</v>
      </c>
      <c r="O1018" s="22">
        <v>-300</v>
      </c>
      <c r="P1018" s="21">
        <v>-98.89440000000009</v>
      </c>
      <c r="Q1018" s="31"/>
      <c r="R1018" s="22">
        <f t="shared" si="30"/>
        <v>238372</v>
      </c>
      <c r="S1018" s="21">
        <f t="shared" si="31"/>
        <v>36578.819174932811</v>
      </c>
    </row>
    <row r="1019" spans="4:19">
      <c r="D1019" s="18" t="s">
        <v>23</v>
      </c>
      <c r="E1019" s="18" t="s">
        <v>25</v>
      </c>
      <c r="F1019" s="19">
        <v>0.22</v>
      </c>
      <c r="G1019" s="18" t="s">
        <v>397</v>
      </c>
      <c r="H1019" s="20">
        <v>1.17143</v>
      </c>
      <c r="I1019" s="20">
        <v>1.1763699999999999</v>
      </c>
      <c r="J1019" s="20">
        <v>1.1664300000000001</v>
      </c>
      <c r="K1019" s="18" t="s">
        <v>398</v>
      </c>
      <c r="L1019" s="20">
        <v>1.1664300000000001</v>
      </c>
      <c r="M1019" s="21">
        <v>110</v>
      </c>
      <c r="N1019" s="21">
        <v>-42.68</v>
      </c>
      <c r="O1019" s="22">
        <v>500</v>
      </c>
      <c r="P1019" s="21">
        <v>110</v>
      </c>
      <c r="Q1019" s="31"/>
      <c r="R1019" s="22">
        <f t="shared" si="30"/>
        <v>238872</v>
      </c>
      <c r="S1019" s="21">
        <f t="shared" si="31"/>
        <v>36688.819174932811</v>
      </c>
    </row>
    <row r="1020" spans="4:19">
      <c r="D1020" s="18" t="s">
        <v>1547</v>
      </c>
      <c r="E1020" s="18" t="s">
        <v>25</v>
      </c>
      <c r="F1020" s="19">
        <v>0.16</v>
      </c>
      <c r="G1020" s="18" t="s">
        <v>397</v>
      </c>
      <c r="H1020" s="20">
        <v>1.3361400000000001</v>
      </c>
      <c r="I1020" s="20">
        <v>1.3425400000000001</v>
      </c>
      <c r="J1020" s="20">
        <v>1.3297399999999999</v>
      </c>
      <c r="K1020" s="18" t="s">
        <v>1787</v>
      </c>
      <c r="L1020" s="20">
        <v>1.3297399999999999</v>
      </c>
      <c r="M1020" s="21">
        <v>102.40000000000293</v>
      </c>
      <c r="N1020" s="21">
        <v>-26.239999999997821</v>
      </c>
      <c r="O1020" s="22">
        <v>640</v>
      </c>
      <c r="P1020" s="21">
        <v>102.40000000000293</v>
      </c>
      <c r="Q1020" s="31"/>
      <c r="R1020" s="22">
        <f t="shared" si="30"/>
        <v>239512</v>
      </c>
      <c r="S1020" s="21">
        <f t="shared" si="31"/>
        <v>36791.219174932812</v>
      </c>
    </row>
    <row r="1021" spans="4:19">
      <c r="D1021" s="18" t="s">
        <v>2480</v>
      </c>
      <c r="E1021" s="18" t="s">
        <v>24</v>
      </c>
      <c r="F1021" s="19">
        <v>0.19</v>
      </c>
      <c r="G1021" s="18" t="s">
        <v>2759</v>
      </c>
      <c r="H1021" s="20">
        <v>0.69537000000000004</v>
      </c>
      <c r="I1021" s="20">
        <v>0.69101999999999997</v>
      </c>
      <c r="J1021" s="20">
        <v>0.69977</v>
      </c>
      <c r="K1021" s="18" t="s">
        <v>400</v>
      </c>
      <c r="L1021" s="20">
        <v>0.69101999999999997</v>
      </c>
      <c r="M1021" s="21">
        <v>10.449999999998848</v>
      </c>
      <c r="N1021" s="21">
        <v>-82.57590000000144</v>
      </c>
      <c r="O1021" s="22">
        <v>-435</v>
      </c>
      <c r="P1021" s="21">
        <v>-82.57590000000144</v>
      </c>
      <c r="Q1021" s="31"/>
      <c r="R1021" s="22">
        <f t="shared" si="30"/>
        <v>239077</v>
      </c>
      <c r="S1021" s="21">
        <f t="shared" si="31"/>
        <v>36708.643274932809</v>
      </c>
    </row>
    <row r="1022" spans="4:19">
      <c r="D1022" s="18" t="s">
        <v>23</v>
      </c>
      <c r="E1022" s="18" t="s">
        <v>25</v>
      </c>
      <c r="F1022" s="19">
        <v>0.17</v>
      </c>
      <c r="G1022" s="18" t="s">
        <v>399</v>
      </c>
      <c r="H1022" s="20">
        <v>1.16723</v>
      </c>
      <c r="I1022" s="20">
        <v>1.1736800000000001</v>
      </c>
      <c r="J1022" s="20">
        <v>1.16073</v>
      </c>
      <c r="K1022" s="18" t="s">
        <v>400</v>
      </c>
      <c r="L1022" s="20">
        <v>1.16073</v>
      </c>
      <c r="M1022" s="21">
        <v>110.51</v>
      </c>
      <c r="N1022" s="21">
        <v>0</v>
      </c>
      <c r="O1022" s="22">
        <v>650</v>
      </c>
      <c r="P1022" s="21">
        <v>110.51</v>
      </c>
      <c r="Q1022" s="31"/>
      <c r="R1022" s="22">
        <f t="shared" si="30"/>
        <v>239727</v>
      </c>
      <c r="S1022" s="21">
        <f t="shared" si="31"/>
        <v>36819.153274932811</v>
      </c>
    </row>
    <row r="1023" spans="4:19">
      <c r="D1023" s="18" t="s">
        <v>1949</v>
      </c>
      <c r="E1023" s="18" t="s">
        <v>25</v>
      </c>
      <c r="F1023" s="19">
        <v>0.31</v>
      </c>
      <c r="G1023" s="18" t="s">
        <v>2290</v>
      </c>
      <c r="H1023" s="20">
        <v>0.75395000000000001</v>
      </c>
      <c r="I1023" s="20">
        <v>0.75714000000000004</v>
      </c>
      <c r="J1023" s="20">
        <v>0.75075000000000003</v>
      </c>
      <c r="K1023" s="18" t="s">
        <v>2291</v>
      </c>
      <c r="L1023" s="20">
        <v>0.75075000000000003</v>
      </c>
      <c r="M1023" s="21">
        <v>99.001599999999399</v>
      </c>
      <c r="N1023" s="21">
        <v>-41.428399999998213</v>
      </c>
      <c r="O1023" s="22">
        <v>320</v>
      </c>
      <c r="P1023" s="21">
        <v>99.001599999999399</v>
      </c>
      <c r="Q1023" s="31"/>
      <c r="R1023" s="22">
        <f t="shared" si="30"/>
        <v>240047</v>
      </c>
      <c r="S1023" s="21">
        <f t="shared" si="31"/>
        <v>36918.154874932807</v>
      </c>
    </row>
    <row r="1024" spans="4:19">
      <c r="D1024" s="18" t="s">
        <v>2480</v>
      </c>
      <c r="E1024" s="18" t="s">
        <v>25</v>
      </c>
      <c r="F1024" s="19">
        <v>0.25</v>
      </c>
      <c r="G1024" s="18" t="s">
        <v>2760</v>
      </c>
      <c r="H1024" s="20">
        <v>0.69086999999999998</v>
      </c>
      <c r="I1024" s="20">
        <v>0.69411</v>
      </c>
      <c r="J1024" s="20">
        <v>0.68757000000000001</v>
      </c>
      <c r="K1024" s="18" t="s">
        <v>2761</v>
      </c>
      <c r="L1024" s="20">
        <v>0.69411</v>
      </c>
      <c r="M1024" s="21">
        <v>64.859999999998394</v>
      </c>
      <c r="N1024" s="21">
        <v>-81.140000000000512</v>
      </c>
      <c r="O1024" s="22">
        <v>-324</v>
      </c>
      <c r="P1024" s="21">
        <v>-81.140000000000512</v>
      </c>
      <c r="Q1024" s="31"/>
      <c r="R1024" s="22">
        <f t="shared" si="30"/>
        <v>239723</v>
      </c>
      <c r="S1024" s="21">
        <f t="shared" si="31"/>
        <v>36837.014874932807</v>
      </c>
    </row>
    <row r="1025" spans="4:19">
      <c r="D1025" s="18" t="s">
        <v>3255</v>
      </c>
      <c r="E1025" s="18" t="s">
        <v>25</v>
      </c>
      <c r="F1025" s="19">
        <v>0.21</v>
      </c>
      <c r="G1025" s="18" t="s">
        <v>2761</v>
      </c>
      <c r="H1025" s="20">
        <v>0.98863999999999996</v>
      </c>
      <c r="I1025" s="20">
        <v>0.99382000000000004</v>
      </c>
      <c r="J1025" s="20">
        <v>0.98343999999999998</v>
      </c>
      <c r="K1025" s="18" t="s">
        <v>3128</v>
      </c>
      <c r="L1025" s="20">
        <v>0.98343999999999998</v>
      </c>
      <c r="M1025" s="21">
        <v>110.66296079419257</v>
      </c>
      <c r="N1025" s="21">
        <v>-46.204154134960419</v>
      </c>
      <c r="O1025" s="22">
        <v>520</v>
      </c>
      <c r="P1025" s="21">
        <v>110.66296079419257</v>
      </c>
      <c r="Q1025" s="31"/>
      <c r="R1025" s="22">
        <f t="shared" si="30"/>
        <v>240243</v>
      </c>
      <c r="S1025" s="21">
        <f t="shared" si="31"/>
        <v>36947.677835727001</v>
      </c>
    </row>
    <row r="1026" spans="4:19">
      <c r="D1026" s="18" t="s">
        <v>2480</v>
      </c>
      <c r="E1026" s="18" t="s">
        <v>24</v>
      </c>
      <c r="F1026" s="19">
        <v>0.15</v>
      </c>
      <c r="G1026" s="18" t="s">
        <v>2762</v>
      </c>
      <c r="H1026" s="20">
        <v>0.69855999999999996</v>
      </c>
      <c r="I1026" s="20">
        <v>0.69313999999999998</v>
      </c>
      <c r="J1026" s="20">
        <v>0.70406000000000002</v>
      </c>
      <c r="K1026" s="18" t="s">
        <v>2763</v>
      </c>
      <c r="L1026" s="20">
        <v>0.70406000000000002</v>
      </c>
      <c r="M1026" s="21">
        <v>82.792500000000913</v>
      </c>
      <c r="N1026" s="21">
        <v>-38.465999999998736</v>
      </c>
      <c r="O1026" s="22">
        <v>550</v>
      </c>
      <c r="P1026" s="21">
        <v>82.792500000000913</v>
      </c>
      <c r="Q1026" s="31"/>
      <c r="R1026" s="22">
        <f t="shared" si="30"/>
        <v>240793</v>
      </c>
      <c r="S1026" s="21">
        <f t="shared" si="31"/>
        <v>37030.470335727005</v>
      </c>
    </row>
    <row r="1027" spans="4:19">
      <c r="D1027" s="18" t="s">
        <v>1949</v>
      </c>
      <c r="E1027" s="18" t="s">
        <v>24</v>
      </c>
      <c r="F1027" s="19">
        <v>0.22</v>
      </c>
      <c r="G1027" s="18" t="s">
        <v>2292</v>
      </c>
      <c r="H1027" s="20">
        <v>0.75788</v>
      </c>
      <c r="I1027" s="20">
        <v>0.75344</v>
      </c>
      <c r="J1027" s="20">
        <v>0.76237999999999995</v>
      </c>
      <c r="K1027" s="18" t="s">
        <v>2293</v>
      </c>
      <c r="L1027" s="20">
        <v>0.75344</v>
      </c>
      <c r="M1027" s="21">
        <v>30.791200000000053</v>
      </c>
      <c r="N1027" s="21">
        <v>-97.398399999999995</v>
      </c>
      <c r="O1027" s="22">
        <v>-444</v>
      </c>
      <c r="P1027" s="21">
        <v>-97.398399999999995</v>
      </c>
      <c r="Q1027" s="31"/>
      <c r="R1027" s="22">
        <f t="shared" si="30"/>
        <v>240349</v>
      </c>
      <c r="S1027" s="21">
        <f t="shared" si="31"/>
        <v>36933.071935727006</v>
      </c>
    </row>
    <row r="1028" spans="4:19">
      <c r="D1028" s="18" t="s">
        <v>23</v>
      </c>
      <c r="E1028" s="18" t="s">
        <v>24</v>
      </c>
      <c r="F1028" s="19">
        <v>0.11</v>
      </c>
      <c r="G1028" s="18" t="s">
        <v>401</v>
      </c>
      <c r="H1028" s="20">
        <v>1.16832</v>
      </c>
      <c r="I1028" s="20">
        <v>1.15869</v>
      </c>
      <c r="J1028" s="20">
        <v>1.1779200000000001</v>
      </c>
      <c r="K1028" s="18" t="s">
        <v>402</v>
      </c>
      <c r="L1028" s="20">
        <v>1.1779200000000001</v>
      </c>
      <c r="M1028" s="21">
        <v>105.46</v>
      </c>
      <c r="N1028" s="21">
        <v>-73.290000000000006</v>
      </c>
      <c r="O1028" s="22">
        <v>960</v>
      </c>
      <c r="P1028" s="21">
        <v>105.46</v>
      </c>
      <c r="Q1028" s="31"/>
      <c r="R1028" s="22">
        <f t="shared" si="30"/>
        <v>241309</v>
      </c>
      <c r="S1028" s="21">
        <f t="shared" si="31"/>
        <v>37038.531935727005</v>
      </c>
    </row>
    <row r="1029" spans="4:19">
      <c r="D1029" s="18" t="s">
        <v>2934</v>
      </c>
      <c r="E1029" s="18" t="s">
        <v>25</v>
      </c>
      <c r="F1029" s="19">
        <v>0.11</v>
      </c>
      <c r="G1029" s="18" t="s">
        <v>3127</v>
      </c>
      <c r="H1029" s="20">
        <v>1.2833600000000001</v>
      </c>
      <c r="I1029" s="20">
        <v>1.29061</v>
      </c>
      <c r="J1029" s="20">
        <v>0</v>
      </c>
      <c r="K1029" s="18" t="s">
        <v>3128</v>
      </c>
      <c r="L1029" s="20">
        <v>1.29061</v>
      </c>
      <c r="M1029" s="21">
        <v>0</v>
      </c>
      <c r="N1029" s="21">
        <v>-61.792485723804838</v>
      </c>
      <c r="O1029" s="22">
        <v>-725</v>
      </c>
      <c r="P1029" s="21">
        <v>-61.792485723804838</v>
      </c>
      <c r="Q1029" s="31"/>
      <c r="R1029" s="22">
        <f t="shared" si="30"/>
        <v>240584</v>
      </c>
      <c r="S1029" s="21">
        <f t="shared" si="31"/>
        <v>36976.739450003202</v>
      </c>
    </row>
    <row r="1030" spans="4:19">
      <c r="D1030" s="18" t="s">
        <v>1547</v>
      </c>
      <c r="E1030" s="18" t="s">
        <v>25</v>
      </c>
      <c r="F1030" s="19">
        <v>0.25</v>
      </c>
      <c r="G1030" s="18" t="s">
        <v>1788</v>
      </c>
      <c r="H1030" s="20">
        <v>1.3253999999999999</v>
      </c>
      <c r="I1030" s="20">
        <v>1.32958</v>
      </c>
      <c r="J1030" s="20">
        <v>0</v>
      </c>
      <c r="K1030" s="18" t="s">
        <v>1789</v>
      </c>
      <c r="L1030" s="20">
        <v>1.32958</v>
      </c>
      <c r="M1030" s="21">
        <v>0</v>
      </c>
      <c r="N1030" s="21">
        <v>-104.50000000000182</v>
      </c>
      <c r="O1030" s="22">
        <v>-418</v>
      </c>
      <c r="P1030" s="21">
        <v>-104.50000000000182</v>
      </c>
      <c r="Q1030" s="31"/>
      <c r="R1030" s="22">
        <f t="shared" ref="R1030:R1093" si="32">R1029+O1030</f>
        <v>240166</v>
      </c>
      <c r="S1030" s="21">
        <f t="shared" ref="S1030:S1093" si="33">S1029+P1030</f>
        <v>36872.239450003202</v>
      </c>
    </row>
    <row r="1031" spans="4:19">
      <c r="D1031" s="18" t="s">
        <v>3549</v>
      </c>
      <c r="E1031" s="18" t="s">
        <v>24</v>
      </c>
      <c r="F1031" s="19">
        <v>0.16</v>
      </c>
      <c r="G1031" s="18" t="s">
        <v>1789</v>
      </c>
      <c r="H1031" s="20">
        <v>109.283</v>
      </c>
      <c r="I1031" s="20">
        <v>108.726</v>
      </c>
      <c r="J1031" s="20">
        <v>109.843</v>
      </c>
      <c r="K1031" s="18" t="s">
        <v>3744</v>
      </c>
      <c r="L1031" s="20">
        <v>109.843</v>
      </c>
      <c r="M1031" s="21">
        <v>81.547578944124169</v>
      </c>
      <c r="N1031" s="21">
        <v>0</v>
      </c>
      <c r="O1031" s="22">
        <v>560</v>
      </c>
      <c r="P1031" s="21">
        <v>81.547578944124169</v>
      </c>
      <c r="Q1031" s="31"/>
      <c r="R1031" s="22">
        <f t="shared" si="32"/>
        <v>240726</v>
      </c>
      <c r="S1031" s="21">
        <f t="shared" si="33"/>
        <v>36953.787028947329</v>
      </c>
    </row>
    <row r="1032" spans="4:19">
      <c r="D1032" s="18" t="s">
        <v>3255</v>
      </c>
      <c r="E1032" s="18" t="s">
        <v>24</v>
      </c>
      <c r="F1032" s="19">
        <v>0.3</v>
      </c>
      <c r="G1032" s="18" t="s">
        <v>3409</v>
      </c>
      <c r="H1032" s="20">
        <v>0.99046999999999996</v>
      </c>
      <c r="I1032" s="20">
        <v>0.98675000000000002</v>
      </c>
      <c r="J1032" s="20">
        <v>0</v>
      </c>
      <c r="K1032" s="18" t="s">
        <v>3410</v>
      </c>
      <c r="L1032" s="20">
        <v>0.98675000000000002</v>
      </c>
      <c r="M1032" s="21">
        <v>0</v>
      </c>
      <c r="N1032" s="21">
        <v>-113.09855586521243</v>
      </c>
      <c r="O1032" s="22">
        <v>-372</v>
      </c>
      <c r="P1032" s="21">
        <v>-113.09855586521243</v>
      </c>
      <c r="Q1032" s="31"/>
      <c r="R1032" s="22">
        <f t="shared" si="32"/>
        <v>240354</v>
      </c>
      <c r="S1032" s="21">
        <f t="shared" si="33"/>
        <v>36840.688473082118</v>
      </c>
    </row>
    <row r="1033" spans="4:19">
      <c r="D1033" s="18" t="s">
        <v>1547</v>
      </c>
      <c r="E1033" s="18" t="s">
        <v>24</v>
      </c>
      <c r="F1033" s="19">
        <v>0.27</v>
      </c>
      <c r="G1033" s="18" t="s">
        <v>1790</v>
      </c>
      <c r="H1033" s="20">
        <v>1.33673</v>
      </c>
      <c r="I1033" s="20">
        <v>1.33287</v>
      </c>
      <c r="J1033" s="20">
        <v>0</v>
      </c>
      <c r="K1033" s="18" t="s">
        <v>1791</v>
      </c>
      <c r="L1033" s="20">
        <v>1.33287</v>
      </c>
      <c r="M1033" s="21">
        <v>83.159999999999229</v>
      </c>
      <c r="N1033" s="21">
        <v>-104.21999999999932</v>
      </c>
      <c r="O1033" s="22">
        <v>-386</v>
      </c>
      <c r="P1033" s="21">
        <v>-104.21999999999932</v>
      </c>
      <c r="Q1033" s="31"/>
      <c r="R1033" s="22">
        <f t="shared" si="32"/>
        <v>239968</v>
      </c>
      <c r="S1033" s="21">
        <f t="shared" si="33"/>
        <v>36736.468473082117</v>
      </c>
    </row>
    <row r="1034" spans="4:19">
      <c r="D1034" s="18" t="s">
        <v>1949</v>
      </c>
      <c r="E1034" s="18" t="s">
        <v>24</v>
      </c>
      <c r="F1034" s="19">
        <v>0.23</v>
      </c>
      <c r="G1034" s="18" t="s">
        <v>2294</v>
      </c>
      <c r="H1034" s="20">
        <v>0.76158999999999999</v>
      </c>
      <c r="I1034" s="20">
        <v>0.75729999999999997</v>
      </c>
      <c r="J1034" s="20">
        <v>0.76588999999999996</v>
      </c>
      <c r="K1034" s="18" t="s">
        <v>2295</v>
      </c>
      <c r="L1034" s="20">
        <v>0.76588999999999996</v>
      </c>
      <c r="M1034" s="21">
        <v>98.899999999999324</v>
      </c>
      <c r="N1034" s="21">
        <v>-13.109999999999067</v>
      </c>
      <c r="O1034" s="22">
        <v>430</v>
      </c>
      <c r="P1034" s="21">
        <v>98.899999999999324</v>
      </c>
      <c r="Q1034" s="31"/>
      <c r="R1034" s="22">
        <f t="shared" si="32"/>
        <v>240398</v>
      </c>
      <c r="S1034" s="21">
        <f t="shared" si="33"/>
        <v>36835.368473082119</v>
      </c>
    </row>
    <row r="1035" spans="4:19">
      <c r="D1035" s="18" t="s">
        <v>2934</v>
      </c>
      <c r="E1035" s="18" t="s">
        <v>25</v>
      </c>
      <c r="F1035" s="19">
        <v>0.28000000000000003</v>
      </c>
      <c r="G1035" s="18" t="s">
        <v>3129</v>
      </c>
      <c r="H1035" s="20">
        <v>1.2907</v>
      </c>
      <c r="I1035" s="20">
        <v>1.29535</v>
      </c>
      <c r="J1035" s="20">
        <v>0</v>
      </c>
      <c r="K1035" s="18" t="s">
        <v>3130</v>
      </c>
      <c r="L1035" s="20">
        <v>1.29535</v>
      </c>
      <c r="M1035" s="21">
        <v>1.3016797867713472</v>
      </c>
      <c r="N1035" s="21">
        <v>-100.51987168527498</v>
      </c>
      <c r="O1035" s="22">
        <v>-465</v>
      </c>
      <c r="P1035" s="21">
        <v>-100.51987168527498</v>
      </c>
      <c r="Q1035" s="31"/>
      <c r="R1035" s="22">
        <f t="shared" si="32"/>
        <v>239933</v>
      </c>
      <c r="S1035" s="21">
        <f t="shared" si="33"/>
        <v>36734.848601396843</v>
      </c>
    </row>
    <row r="1036" spans="4:19">
      <c r="D1036" s="18" t="s">
        <v>3255</v>
      </c>
      <c r="E1036" s="18" t="s">
        <v>25</v>
      </c>
      <c r="F1036" s="19">
        <v>0.25</v>
      </c>
      <c r="G1036" s="18" t="s">
        <v>2763</v>
      </c>
      <c r="H1036" s="20">
        <v>0.98456999999999995</v>
      </c>
      <c r="I1036" s="20">
        <v>0.98887999999999998</v>
      </c>
      <c r="J1036" s="20">
        <v>0</v>
      </c>
      <c r="K1036" s="18" t="s">
        <v>1791</v>
      </c>
      <c r="L1036" s="20">
        <v>0.98887999999999998</v>
      </c>
      <c r="M1036" s="21">
        <v>4.5713589126250262</v>
      </c>
      <c r="N1036" s="21">
        <v>-108.96165358789834</v>
      </c>
      <c r="O1036" s="22">
        <v>-431</v>
      </c>
      <c r="P1036" s="21">
        <v>-108.96165358789834</v>
      </c>
      <c r="Q1036" s="31"/>
      <c r="R1036" s="22">
        <f t="shared" si="32"/>
        <v>239502</v>
      </c>
      <c r="S1036" s="21">
        <f t="shared" si="33"/>
        <v>36625.886947808947</v>
      </c>
    </row>
    <row r="1037" spans="4:19">
      <c r="D1037" s="18" t="s">
        <v>2480</v>
      </c>
      <c r="E1037" s="18" t="s">
        <v>24</v>
      </c>
      <c r="F1037" s="19">
        <v>0.22</v>
      </c>
      <c r="G1037" s="18" t="s">
        <v>2764</v>
      </c>
      <c r="H1037" s="20">
        <v>0.70325000000000004</v>
      </c>
      <c r="I1037" s="20">
        <v>0.69959000000000005</v>
      </c>
      <c r="J1037" s="20">
        <v>0.70694999999999997</v>
      </c>
      <c r="K1037" s="18" t="s">
        <v>2765</v>
      </c>
      <c r="L1037" s="20">
        <v>0.70050999999999997</v>
      </c>
      <c r="M1037" s="21">
        <v>59.705799999999783</v>
      </c>
      <c r="N1037" s="21">
        <v>-71.559400000001332</v>
      </c>
      <c r="O1037" s="22">
        <v>-274</v>
      </c>
      <c r="P1037" s="21">
        <v>-59.679400000001664</v>
      </c>
      <c r="Q1037" s="31"/>
      <c r="R1037" s="22">
        <f t="shared" si="32"/>
        <v>239228</v>
      </c>
      <c r="S1037" s="21">
        <f t="shared" si="33"/>
        <v>36566.207547808946</v>
      </c>
    </row>
    <row r="1038" spans="4:19">
      <c r="D1038" s="18" t="s">
        <v>3549</v>
      </c>
      <c r="E1038" s="18" t="s">
        <v>24</v>
      </c>
      <c r="F1038" s="19">
        <v>0.23</v>
      </c>
      <c r="G1038" s="18" t="s">
        <v>3745</v>
      </c>
      <c r="H1038" s="20">
        <v>109.837</v>
      </c>
      <c r="I1038" s="20">
        <v>109.441</v>
      </c>
      <c r="J1038" s="20">
        <v>110.23699999999999</v>
      </c>
      <c r="K1038" s="18" t="s">
        <v>3746</v>
      </c>
      <c r="L1038" s="20">
        <v>110.23699999999999</v>
      </c>
      <c r="M1038" s="21">
        <v>83.456552700089844</v>
      </c>
      <c r="N1038" s="21">
        <v>-5.2362219065323536</v>
      </c>
      <c r="O1038" s="22">
        <v>400</v>
      </c>
      <c r="P1038" s="21">
        <v>83.456552700089844</v>
      </c>
      <c r="Q1038" s="31"/>
      <c r="R1038" s="22">
        <f t="shared" si="32"/>
        <v>239628</v>
      </c>
      <c r="S1038" s="21">
        <f t="shared" si="33"/>
        <v>36649.664100509035</v>
      </c>
    </row>
    <row r="1039" spans="4:19">
      <c r="D1039" s="18" t="s">
        <v>1949</v>
      </c>
      <c r="E1039" s="18" t="s">
        <v>24</v>
      </c>
      <c r="F1039" s="19">
        <v>0.35</v>
      </c>
      <c r="G1039" s="18" t="s">
        <v>2296</v>
      </c>
      <c r="H1039" s="20">
        <v>0.76365000000000005</v>
      </c>
      <c r="I1039" s="20">
        <v>0.76080999999999999</v>
      </c>
      <c r="J1039" s="20">
        <v>0.76654999999999995</v>
      </c>
      <c r="K1039" s="18" t="s">
        <v>2297</v>
      </c>
      <c r="L1039" s="20">
        <v>0.76654999999999995</v>
      </c>
      <c r="M1039" s="21">
        <v>101.49999999999659</v>
      </c>
      <c r="N1039" s="21">
        <v>-12.950000000003236</v>
      </c>
      <c r="O1039" s="22">
        <v>290</v>
      </c>
      <c r="P1039" s="21">
        <v>101.49999999999659</v>
      </c>
      <c r="Q1039" s="31"/>
      <c r="R1039" s="22">
        <f t="shared" si="32"/>
        <v>239918</v>
      </c>
      <c r="S1039" s="21">
        <f t="shared" si="33"/>
        <v>36751.164100509035</v>
      </c>
    </row>
    <row r="1040" spans="4:19">
      <c r="D1040" s="18" t="s">
        <v>1949</v>
      </c>
      <c r="E1040" s="18" t="s">
        <v>25</v>
      </c>
      <c r="F1040" s="19">
        <v>0.28999999999999998</v>
      </c>
      <c r="G1040" s="18" t="s">
        <v>2298</v>
      </c>
      <c r="H1040" s="20">
        <v>0.76183000000000001</v>
      </c>
      <c r="I1040" s="20">
        <v>0.76524999999999999</v>
      </c>
      <c r="J1040" s="20">
        <v>0.75832999999999995</v>
      </c>
      <c r="K1040" s="18" t="s">
        <v>2299</v>
      </c>
      <c r="L1040" s="20">
        <v>0.75832999999999995</v>
      </c>
      <c r="M1040" s="21">
        <v>101.3144000000017</v>
      </c>
      <c r="N1040" s="21">
        <v>-26.285600000000343</v>
      </c>
      <c r="O1040" s="22">
        <v>350</v>
      </c>
      <c r="P1040" s="21">
        <v>101.3144000000017</v>
      </c>
      <c r="Q1040" s="31"/>
      <c r="R1040" s="22">
        <f t="shared" si="32"/>
        <v>240268</v>
      </c>
      <c r="S1040" s="21">
        <f t="shared" si="33"/>
        <v>36852.478500509038</v>
      </c>
    </row>
    <row r="1041" spans="4:19">
      <c r="D1041" s="18" t="s">
        <v>3549</v>
      </c>
      <c r="E1041" s="18" t="s">
        <v>25</v>
      </c>
      <c r="F1041" s="19">
        <v>0.34</v>
      </c>
      <c r="G1041" s="18" t="s">
        <v>3747</v>
      </c>
      <c r="H1041" s="20">
        <v>109.59399999999999</v>
      </c>
      <c r="I1041" s="20">
        <v>109.864</v>
      </c>
      <c r="J1041" s="20">
        <v>109.324</v>
      </c>
      <c r="K1041" s="18" t="s">
        <v>3748</v>
      </c>
      <c r="L1041" s="20">
        <v>109.324</v>
      </c>
      <c r="M1041" s="21">
        <v>83.970582854632696</v>
      </c>
      <c r="N1041" s="21">
        <v>0</v>
      </c>
      <c r="O1041" s="22">
        <v>270</v>
      </c>
      <c r="P1041" s="21">
        <v>83.970582854632696</v>
      </c>
      <c r="Q1041" s="31"/>
      <c r="R1041" s="22">
        <f t="shared" si="32"/>
        <v>240538</v>
      </c>
      <c r="S1041" s="21">
        <f t="shared" si="33"/>
        <v>36936.449083363674</v>
      </c>
    </row>
    <row r="1042" spans="4:19">
      <c r="D1042" s="18" t="s">
        <v>1547</v>
      </c>
      <c r="E1042" s="18" t="s">
        <v>25</v>
      </c>
      <c r="F1042" s="19">
        <v>0.13</v>
      </c>
      <c r="G1042" s="18" t="s">
        <v>1792</v>
      </c>
      <c r="H1042" s="20">
        <v>1.33663</v>
      </c>
      <c r="I1042" s="20">
        <v>1.34463</v>
      </c>
      <c r="J1042" s="20">
        <v>1.32863</v>
      </c>
      <c r="K1042" s="18" t="s">
        <v>1793</v>
      </c>
      <c r="L1042" s="20">
        <v>1.34463</v>
      </c>
      <c r="M1042" s="21">
        <v>75.210199999999503</v>
      </c>
      <c r="N1042" s="21">
        <v>-104.14950000000009</v>
      </c>
      <c r="O1042" s="22">
        <v>-800</v>
      </c>
      <c r="P1042" s="21">
        <v>-104.14950000000009</v>
      </c>
      <c r="Q1042" s="31"/>
      <c r="R1042" s="22">
        <f t="shared" si="32"/>
        <v>239738</v>
      </c>
      <c r="S1042" s="21">
        <f t="shared" si="33"/>
        <v>36832.299583363674</v>
      </c>
    </row>
    <row r="1043" spans="4:19">
      <c r="D1043" s="18" t="s">
        <v>3549</v>
      </c>
      <c r="E1043" s="18" t="s">
        <v>24</v>
      </c>
      <c r="F1043" s="19">
        <v>0.25</v>
      </c>
      <c r="G1043" s="18" t="s">
        <v>3749</v>
      </c>
      <c r="H1043" s="20">
        <v>110.07899999999999</v>
      </c>
      <c r="I1043" s="20">
        <v>109.696</v>
      </c>
      <c r="J1043" s="20">
        <v>110.459</v>
      </c>
      <c r="K1043" s="18" t="s">
        <v>3750</v>
      </c>
      <c r="L1043" s="20">
        <v>110.459</v>
      </c>
      <c r="M1043" s="21">
        <v>85.968407895760706</v>
      </c>
      <c r="N1043" s="21">
        <v>-31.189143704839623</v>
      </c>
      <c r="O1043" s="22">
        <v>380</v>
      </c>
      <c r="P1043" s="21">
        <v>85.968407895760706</v>
      </c>
      <c r="Q1043" s="31"/>
      <c r="R1043" s="22">
        <f t="shared" si="32"/>
        <v>240118</v>
      </c>
      <c r="S1043" s="21">
        <f t="shared" si="33"/>
        <v>36918.267991259432</v>
      </c>
    </row>
    <row r="1044" spans="4:19">
      <c r="D1044" s="18" t="s">
        <v>1949</v>
      </c>
      <c r="E1044" s="18" t="s">
        <v>25</v>
      </c>
      <c r="F1044" s="19">
        <v>0.36</v>
      </c>
      <c r="G1044" s="18" t="s">
        <v>2300</v>
      </c>
      <c r="H1044" s="20">
        <v>0.75897000000000003</v>
      </c>
      <c r="I1044" s="20">
        <v>0.76176999999999995</v>
      </c>
      <c r="J1044" s="20">
        <v>0.75617000000000001</v>
      </c>
      <c r="K1044" s="18" t="s">
        <v>2301</v>
      </c>
      <c r="L1044" s="20">
        <v>0.75617000000000001</v>
      </c>
      <c r="M1044" s="21">
        <v>100.56960000000089</v>
      </c>
      <c r="N1044" s="21">
        <v>-17.279999999997298</v>
      </c>
      <c r="O1044" s="22">
        <v>280</v>
      </c>
      <c r="P1044" s="21">
        <v>100.56960000000089</v>
      </c>
      <c r="Q1044" s="31"/>
      <c r="R1044" s="22">
        <f t="shared" si="32"/>
        <v>240398</v>
      </c>
      <c r="S1044" s="21">
        <f t="shared" si="33"/>
        <v>37018.837591259435</v>
      </c>
    </row>
    <row r="1045" spans="4:19">
      <c r="D1045" s="18" t="s">
        <v>1949</v>
      </c>
      <c r="E1045" s="18" t="s">
        <v>25</v>
      </c>
      <c r="F1045" s="19">
        <v>0.34</v>
      </c>
      <c r="G1045" s="18" t="s">
        <v>2302</v>
      </c>
      <c r="H1045" s="20">
        <v>0.75544</v>
      </c>
      <c r="I1045" s="20">
        <v>0.75844</v>
      </c>
      <c r="J1045" s="20">
        <v>0.75244</v>
      </c>
      <c r="K1045" s="18" t="s">
        <v>2303</v>
      </c>
      <c r="L1045" s="20">
        <v>0.75244</v>
      </c>
      <c r="M1045" s="21">
        <v>102.00000000000009</v>
      </c>
      <c r="N1045" s="21">
        <v>-40.79999999999928</v>
      </c>
      <c r="O1045" s="22">
        <v>300</v>
      </c>
      <c r="P1045" s="21">
        <v>102.00000000000009</v>
      </c>
      <c r="Q1045" s="31"/>
      <c r="R1045" s="22">
        <f t="shared" si="32"/>
        <v>240698</v>
      </c>
      <c r="S1045" s="21">
        <f t="shared" si="33"/>
        <v>37120.837591259435</v>
      </c>
    </row>
    <row r="1046" spans="4:19">
      <c r="D1046" s="18" t="s">
        <v>1547</v>
      </c>
      <c r="E1046" s="18" t="s">
        <v>25</v>
      </c>
      <c r="F1046" s="19">
        <v>0.15</v>
      </c>
      <c r="G1046" s="18" t="s">
        <v>1794</v>
      </c>
      <c r="H1046" s="20">
        <v>1.33331</v>
      </c>
      <c r="I1046" s="20">
        <v>1.3403099999999999</v>
      </c>
      <c r="J1046" s="20">
        <v>1.3263100000000001</v>
      </c>
      <c r="K1046" s="18" t="s">
        <v>404</v>
      </c>
      <c r="L1046" s="20">
        <v>1.3263100000000001</v>
      </c>
      <c r="M1046" s="21">
        <v>104.99999999999842</v>
      </c>
      <c r="N1046" s="21">
        <v>-25.650000000001505</v>
      </c>
      <c r="O1046" s="22">
        <v>700</v>
      </c>
      <c r="P1046" s="21">
        <v>104.99999999999842</v>
      </c>
      <c r="Q1046" s="31"/>
      <c r="R1046" s="22">
        <f t="shared" si="32"/>
        <v>241398</v>
      </c>
      <c r="S1046" s="21">
        <f t="shared" si="33"/>
        <v>37225.837591259435</v>
      </c>
    </row>
    <row r="1047" spans="4:19">
      <c r="D1047" s="18" t="s">
        <v>23</v>
      </c>
      <c r="E1047" s="18" t="s">
        <v>25</v>
      </c>
      <c r="F1047" s="19">
        <v>0.14000000000000001</v>
      </c>
      <c r="G1047" s="18" t="s">
        <v>403</v>
      </c>
      <c r="H1047" s="20">
        <v>1.16828</v>
      </c>
      <c r="I1047" s="20">
        <v>1.1761999999999999</v>
      </c>
      <c r="J1047" s="20">
        <v>1.16038</v>
      </c>
      <c r="K1047" s="18" t="s">
        <v>404</v>
      </c>
      <c r="L1047" s="20">
        <v>1.16038</v>
      </c>
      <c r="M1047" s="21">
        <v>110.6</v>
      </c>
      <c r="N1047" s="21">
        <v>0</v>
      </c>
      <c r="O1047" s="22">
        <v>790</v>
      </c>
      <c r="P1047" s="21">
        <v>110.6</v>
      </c>
      <c r="Q1047" s="31"/>
      <c r="R1047" s="22">
        <f t="shared" si="32"/>
        <v>242188</v>
      </c>
      <c r="S1047" s="21">
        <f t="shared" si="33"/>
        <v>37336.437591259433</v>
      </c>
    </row>
    <row r="1048" spans="4:19">
      <c r="D1048" s="18" t="s">
        <v>3255</v>
      </c>
      <c r="E1048" s="18" t="s">
        <v>24</v>
      </c>
      <c r="F1048" s="19">
        <v>0.24</v>
      </c>
      <c r="G1048" s="18" t="s">
        <v>403</v>
      </c>
      <c r="H1048" s="20">
        <v>0.99026999999999998</v>
      </c>
      <c r="I1048" s="20">
        <v>0.98565999999999998</v>
      </c>
      <c r="J1048" s="20">
        <v>0.99487000000000003</v>
      </c>
      <c r="K1048" s="18" t="s">
        <v>404</v>
      </c>
      <c r="L1048" s="20">
        <v>0.99487000000000003</v>
      </c>
      <c r="M1048" s="21">
        <v>110.96927236724513</v>
      </c>
      <c r="N1048" s="21">
        <v>0</v>
      </c>
      <c r="O1048" s="22">
        <v>460</v>
      </c>
      <c r="P1048" s="21">
        <v>110.96927236724513</v>
      </c>
      <c r="Q1048" s="31"/>
      <c r="R1048" s="22">
        <f t="shared" si="32"/>
        <v>242648</v>
      </c>
      <c r="S1048" s="21">
        <f t="shared" si="33"/>
        <v>37447.406863626675</v>
      </c>
    </row>
    <row r="1049" spans="4:19">
      <c r="D1049" s="18" t="s">
        <v>2480</v>
      </c>
      <c r="E1049" s="18" t="s">
        <v>25</v>
      </c>
      <c r="F1049" s="19">
        <v>0.28000000000000003</v>
      </c>
      <c r="G1049" s="18" t="s">
        <v>404</v>
      </c>
      <c r="H1049" s="20">
        <v>0.69859000000000004</v>
      </c>
      <c r="I1049" s="20">
        <v>0.70152999999999999</v>
      </c>
      <c r="J1049" s="20">
        <v>0.69559000000000004</v>
      </c>
      <c r="K1049" s="18" t="s">
        <v>2766</v>
      </c>
      <c r="L1049" s="20">
        <v>0.69559000000000004</v>
      </c>
      <c r="M1049" s="21">
        <v>83.843200000000081</v>
      </c>
      <c r="N1049" s="21">
        <v>0</v>
      </c>
      <c r="O1049" s="22">
        <v>300</v>
      </c>
      <c r="P1049" s="21">
        <v>83.843200000000081</v>
      </c>
      <c r="Q1049" s="31"/>
      <c r="R1049" s="22">
        <f t="shared" si="32"/>
        <v>242948</v>
      </c>
      <c r="S1049" s="21">
        <f t="shared" si="33"/>
        <v>37531.250063626678</v>
      </c>
    </row>
    <row r="1050" spans="4:19">
      <c r="D1050" s="18" t="s">
        <v>2934</v>
      </c>
      <c r="E1050" s="18" t="s">
        <v>24</v>
      </c>
      <c r="F1050" s="19">
        <v>0.17</v>
      </c>
      <c r="G1050" s="18" t="s">
        <v>404</v>
      </c>
      <c r="H1050" s="20">
        <v>1.3083199999999999</v>
      </c>
      <c r="I1050" s="20">
        <v>1.30084</v>
      </c>
      <c r="J1050" s="20">
        <v>1.31582</v>
      </c>
      <c r="K1050" s="18" t="s">
        <v>3131</v>
      </c>
      <c r="L1050" s="20">
        <v>1.31582</v>
      </c>
      <c r="M1050" s="21">
        <v>96.869205622500431</v>
      </c>
      <c r="N1050" s="21">
        <v>0</v>
      </c>
      <c r="O1050" s="22">
        <v>750</v>
      </c>
      <c r="P1050" s="21">
        <v>96.869205622500431</v>
      </c>
      <c r="Q1050" s="31"/>
      <c r="R1050" s="22">
        <f t="shared" si="32"/>
        <v>243698</v>
      </c>
      <c r="S1050" s="21">
        <f t="shared" si="33"/>
        <v>37628.119269249175</v>
      </c>
    </row>
    <row r="1051" spans="4:19">
      <c r="D1051" s="18" t="s">
        <v>3549</v>
      </c>
      <c r="E1051" s="18" t="s">
        <v>25</v>
      </c>
      <c r="F1051" s="19">
        <v>0.24</v>
      </c>
      <c r="G1051" s="18" t="s">
        <v>3751</v>
      </c>
      <c r="H1051" s="20">
        <v>109.96299999999999</v>
      </c>
      <c r="I1051" s="20">
        <v>110.36</v>
      </c>
      <c r="J1051" s="20">
        <v>109.563</v>
      </c>
      <c r="K1051" s="18" t="s">
        <v>3752</v>
      </c>
      <c r="L1051" s="20">
        <v>109.563</v>
      </c>
      <c r="M1051" s="21">
        <v>87.620820897563917</v>
      </c>
      <c r="N1051" s="21">
        <v>0</v>
      </c>
      <c r="O1051" s="22">
        <v>400</v>
      </c>
      <c r="P1051" s="21">
        <v>87.620820897563917</v>
      </c>
      <c r="Q1051" s="31"/>
      <c r="R1051" s="22">
        <f t="shared" si="32"/>
        <v>244098</v>
      </c>
      <c r="S1051" s="21">
        <f t="shared" si="33"/>
        <v>37715.740090146741</v>
      </c>
    </row>
    <row r="1052" spans="4:19">
      <c r="D1052" s="18" t="s">
        <v>3255</v>
      </c>
      <c r="E1052" s="18" t="s">
        <v>24</v>
      </c>
      <c r="F1052" s="19">
        <v>0.24</v>
      </c>
      <c r="G1052" s="18" t="s">
        <v>3411</v>
      </c>
      <c r="H1052" s="20">
        <v>0.99617999999999995</v>
      </c>
      <c r="I1052" s="20">
        <v>0.99156999999999995</v>
      </c>
      <c r="J1052" s="20">
        <v>1.00078</v>
      </c>
      <c r="K1052" s="18" t="s">
        <v>3412</v>
      </c>
      <c r="L1052" s="20">
        <v>0.99156999999999995</v>
      </c>
      <c r="M1052" s="21">
        <v>56.233598074010253</v>
      </c>
      <c r="N1052" s="21">
        <v>-111.59026658711674</v>
      </c>
      <c r="O1052" s="22">
        <v>-461</v>
      </c>
      <c r="P1052" s="21">
        <v>-111.59026658711674</v>
      </c>
      <c r="Q1052" s="31"/>
      <c r="R1052" s="22">
        <f t="shared" si="32"/>
        <v>243637</v>
      </c>
      <c r="S1052" s="21">
        <f t="shared" si="33"/>
        <v>37604.149823559623</v>
      </c>
    </row>
    <row r="1053" spans="4:19">
      <c r="D1053" s="18" t="s">
        <v>3549</v>
      </c>
      <c r="E1053" s="18" t="s">
        <v>24</v>
      </c>
      <c r="F1053" s="19">
        <v>0.28999999999999998</v>
      </c>
      <c r="G1053" s="18" t="s">
        <v>3753</v>
      </c>
      <c r="H1053" s="20">
        <v>110.462</v>
      </c>
      <c r="I1053" s="20">
        <v>110.126</v>
      </c>
      <c r="J1053" s="20">
        <v>110.80200000000001</v>
      </c>
      <c r="K1053" s="18" t="s">
        <v>1795</v>
      </c>
      <c r="L1053" s="20">
        <v>110.126</v>
      </c>
      <c r="M1053" s="21">
        <v>76.457735160807232</v>
      </c>
      <c r="N1053" s="21">
        <v>-88.480467827760521</v>
      </c>
      <c r="O1053" s="22">
        <v>-336</v>
      </c>
      <c r="P1053" s="21">
        <v>-88.480467827760521</v>
      </c>
      <c r="Q1053" s="31"/>
      <c r="R1053" s="22">
        <f t="shared" si="32"/>
        <v>243301</v>
      </c>
      <c r="S1053" s="21">
        <f t="shared" si="33"/>
        <v>37515.669355731865</v>
      </c>
    </row>
    <row r="1054" spans="4:19">
      <c r="D1054" s="18" t="s">
        <v>1547</v>
      </c>
      <c r="E1054" s="18" t="s">
        <v>24</v>
      </c>
      <c r="F1054" s="19">
        <v>0.16</v>
      </c>
      <c r="G1054" s="18" t="s">
        <v>1795</v>
      </c>
      <c r="H1054" s="20">
        <v>1.32585</v>
      </c>
      <c r="I1054" s="20">
        <v>1.31945</v>
      </c>
      <c r="J1054" s="20">
        <v>1.3322499999999999</v>
      </c>
      <c r="K1054" s="18" t="s">
        <v>1796</v>
      </c>
      <c r="L1054" s="20">
        <v>1.3307899999999999</v>
      </c>
      <c r="M1054" s="21">
        <v>89.2831999999987</v>
      </c>
      <c r="N1054" s="21">
        <v>-102.39039999999937</v>
      </c>
      <c r="O1054" s="22">
        <v>494</v>
      </c>
      <c r="P1054" s="21">
        <v>79.039999999999111</v>
      </c>
      <c r="Q1054" s="31"/>
      <c r="R1054" s="22">
        <f t="shared" si="32"/>
        <v>243795</v>
      </c>
      <c r="S1054" s="21">
        <f t="shared" si="33"/>
        <v>37594.709355731866</v>
      </c>
    </row>
    <row r="1055" spans="4:19">
      <c r="D1055" s="18" t="s">
        <v>3255</v>
      </c>
      <c r="E1055" s="18" t="s">
        <v>25</v>
      </c>
      <c r="F1055" s="19">
        <v>0.3</v>
      </c>
      <c r="G1055" s="18" t="s">
        <v>1795</v>
      </c>
      <c r="H1055" s="20">
        <v>0.99134</v>
      </c>
      <c r="I1055" s="20">
        <v>0.99492999999999998</v>
      </c>
      <c r="J1055" s="20">
        <v>0.98773999999999995</v>
      </c>
      <c r="K1055" s="18" t="s">
        <v>3413</v>
      </c>
      <c r="L1055" s="20">
        <v>0.98773999999999995</v>
      </c>
      <c r="M1055" s="21">
        <v>109.16215381673203</v>
      </c>
      <c r="N1055" s="21">
        <v>-31.919914113622401</v>
      </c>
      <c r="O1055" s="22">
        <v>360</v>
      </c>
      <c r="P1055" s="21">
        <v>109.16215381673203</v>
      </c>
      <c r="Q1055" s="31"/>
      <c r="R1055" s="22">
        <f t="shared" si="32"/>
        <v>244155</v>
      </c>
      <c r="S1055" s="21">
        <f t="shared" si="33"/>
        <v>37703.871509548597</v>
      </c>
    </row>
    <row r="1056" spans="4:19">
      <c r="D1056" s="18" t="s">
        <v>2480</v>
      </c>
      <c r="E1056" s="18" t="s">
        <v>24</v>
      </c>
      <c r="F1056" s="19">
        <v>0.3</v>
      </c>
      <c r="G1056" s="18" t="s">
        <v>2767</v>
      </c>
      <c r="H1056" s="20">
        <v>0.69013999999999998</v>
      </c>
      <c r="I1056" s="20">
        <v>0.68737999999999999</v>
      </c>
      <c r="J1056" s="20">
        <v>0</v>
      </c>
      <c r="K1056" s="18" t="s">
        <v>2768</v>
      </c>
      <c r="L1056" s="20">
        <v>0.68737999999999999</v>
      </c>
      <c r="M1056" s="21">
        <v>59.817000000001414</v>
      </c>
      <c r="N1056" s="21">
        <v>-82.565999999999548</v>
      </c>
      <c r="O1056" s="22">
        <v>-276</v>
      </c>
      <c r="P1056" s="21">
        <v>-82.565999999999548</v>
      </c>
      <c r="Q1056" s="31"/>
      <c r="R1056" s="22">
        <f t="shared" si="32"/>
        <v>243879</v>
      </c>
      <c r="S1056" s="21">
        <f t="shared" si="33"/>
        <v>37621.305509548598</v>
      </c>
    </row>
    <row r="1057" spans="4:19">
      <c r="D1057" s="18" t="s">
        <v>1949</v>
      </c>
      <c r="E1057" s="18" t="s">
        <v>24</v>
      </c>
      <c r="F1057" s="19">
        <v>0.26</v>
      </c>
      <c r="G1057" s="18" t="s">
        <v>1796</v>
      </c>
      <c r="H1057" s="20">
        <v>0.74282999999999999</v>
      </c>
      <c r="I1057" s="20">
        <v>0.73885000000000001</v>
      </c>
      <c r="J1057" s="20">
        <v>0.74682999999999999</v>
      </c>
      <c r="K1057" s="18" t="s">
        <v>2304</v>
      </c>
      <c r="L1057" s="20">
        <v>0.73885000000000001</v>
      </c>
      <c r="M1057" s="21">
        <v>38.739999999999775</v>
      </c>
      <c r="N1057" s="21">
        <v>-103.31359999999958</v>
      </c>
      <c r="O1057" s="22">
        <v>-398</v>
      </c>
      <c r="P1057" s="21">
        <v>-103.31359999999958</v>
      </c>
      <c r="Q1057" s="31"/>
      <c r="R1057" s="22">
        <f t="shared" si="32"/>
        <v>243481</v>
      </c>
      <c r="S1057" s="21">
        <f t="shared" si="33"/>
        <v>37517.991909548597</v>
      </c>
    </row>
    <row r="1058" spans="4:19">
      <c r="D1058" s="18" t="s">
        <v>3549</v>
      </c>
      <c r="E1058" s="18" t="s">
        <v>25</v>
      </c>
      <c r="F1058" s="19">
        <v>0.21</v>
      </c>
      <c r="G1058" s="18" t="s">
        <v>3754</v>
      </c>
      <c r="H1058" s="20">
        <v>109.794</v>
      </c>
      <c r="I1058" s="20">
        <v>110.252</v>
      </c>
      <c r="J1058" s="20">
        <v>109.334</v>
      </c>
      <c r="K1058" s="18" t="s">
        <v>3755</v>
      </c>
      <c r="L1058" s="20">
        <v>109.458</v>
      </c>
      <c r="M1058" s="21">
        <v>81.604476588429449</v>
      </c>
      <c r="N1058" s="21">
        <v>-87.385561605997296</v>
      </c>
      <c r="O1058" s="22">
        <v>336</v>
      </c>
      <c r="P1058" s="21">
        <v>64.463076974767532</v>
      </c>
      <c r="Q1058" s="31"/>
      <c r="R1058" s="22">
        <f t="shared" si="32"/>
        <v>243817</v>
      </c>
      <c r="S1058" s="21">
        <f t="shared" si="33"/>
        <v>37582.454986523364</v>
      </c>
    </row>
    <row r="1059" spans="4:19">
      <c r="D1059" s="18" t="s">
        <v>2480</v>
      </c>
      <c r="E1059" s="18" t="s">
        <v>25</v>
      </c>
      <c r="F1059" s="19">
        <v>0.28999999999999998</v>
      </c>
      <c r="G1059" s="18" t="s">
        <v>2769</v>
      </c>
      <c r="H1059" s="20">
        <v>0.68742999999999999</v>
      </c>
      <c r="I1059" s="20">
        <v>0.69020999999999999</v>
      </c>
      <c r="J1059" s="20">
        <v>0.68452999999999997</v>
      </c>
      <c r="K1059" s="18" t="s">
        <v>2770</v>
      </c>
      <c r="L1059" s="20">
        <v>0.68452999999999997</v>
      </c>
      <c r="M1059" s="21">
        <v>83.937600000000387</v>
      </c>
      <c r="N1059" s="21">
        <v>-6.9600000000005204</v>
      </c>
      <c r="O1059" s="22">
        <v>290</v>
      </c>
      <c r="P1059" s="21">
        <v>83.937600000000387</v>
      </c>
      <c r="Q1059" s="31"/>
      <c r="R1059" s="22">
        <f t="shared" si="32"/>
        <v>244107</v>
      </c>
      <c r="S1059" s="21">
        <f t="shared" si="33"/>
        <v>37666.392586523361</v>
      </c>
    </row>
    <row r="1060" spans="4:19">
      <c r="D1060" s="18" t="s">
        <v>1547</v>
      </c>
      <c r="E1060" s="18" t="s">
        <v>25</v>
      </c>
      <c r="F1060" s="19">
        <v>0.26</v>
      </c>
      <c r="G1060" s="18" t="s">
        <v>1797</v>
      </c>
      <c r="H1060" s="20">
        <v>1.3216000000000001</v>
      </c>
      <c r="I1060" s="20">
        <v>1.3255999999999999</v>
      </c>
      <c r="J1060" s="20">
        <v>1.3176000000000001</v>
      </c>
      <c r="K1060" s="18" t="s">
        <v>405</v>
      </c>
      <c r="L1060" s="20">
        <v>1.3176000000000001</v>
      </c>
      <c r="M1060" s="21">
        <v>103.94020000000009</v>
      </c>
      <c r="N1060" s="21">
        <v>-47.899799999995885</v>
      </c>
      <c r="O1060" s="22">
        <v>400</v>
      </c>
      <c r="P1060" s="21">
        <v>103.94020000000009</v>
      </c>
      <c r="Q1060" s="31"/>
      <c r="R1060" s="22">
        <f t="shared" si="32"/>
        <v>244507</v>
      </c>
      <c r="S1060" s="21">
        <f t="shared" si="33"/>
        <v>37770.332786523359</v>
      </c>
    </row>
    <row r="1061" spans="4:19">
      <c r="D1061" s="18" t="s">
        <v>3549</v>
      </c>
      <c r="E1061" s="18" t="s">
        <v>24</v>
      </c>
      <c r="F1061" s="19">
        <v>0.22</v>
      </c>
      <c r="G1061" s="18" t="s">
        <v>1797</v>
      </c>
      <c r="H1061" s="20">
        <v>110.075</v>
      </c>
      <c r="I1061" s="20">
        <v>109.883</v>
      </c>
      <c r="J1061" s="20">
        <v>110.515</v>
      </c>
      <c r="K1061" s="18" t="s">
        <v>3756</v>
      </c>
      <c r="L1061" s="20">
        <v>110.515</v>
      </c>
      <c r="M1061" s="21">
        <v>87.462142857119048</v>
      </c>
      <c r="N1061" s="21">
        <v>-79.262479969489661</v>
      </c>
      <c r="O1061" s="22">
        <v>440</v>
      </c>
      <c r="P1061" s="21">
        <v>87.462138513131777</v>
      </c>
      <c r="Q1061" s="31"/>
      <c r="R1061" s="22">
        <f t="shared" si="32"/>
        <v>244947</v>
      </c>
      <c r="S1061" s="21">
        <f t="shared" si="33"/>
        <v>37857.794925036491</v>
      </c>
    </row>
    <row r="1062" spans="4:19">
      <c r="D1062" s="18" t="s">
        <v>1949</v>
      </c>
      <c r="E1062" s="18" t="s">
        <v>25</v>
      </c>
      <c r="F1062" s="19">
        <v>0.33</v>
      </c>
      <c r="G1062" s="18" t="s">
        <v>2305</v>
      </c>
      <c r="H1062" s="20">
        <v>0.73782000000000003</v>
      </c>
      <c r="I1062" s="20">
        <v>0.74087999999999998</v>
      </c>
      <c r="J1062" s="20">
        <v>0.73472000000000004</v>
      </c>
      <c r="K1062" s="18" t="s">
        <v>2306</v>
      </c>
      <c r="L1062" s="20">
        <v>0.73472000000000004</v>
      </c>
      <c r="M1062" s="21">
        <v>102.29999999999973</v>
      </c>
      <c r="N1062" s="21">
        <v>-95.369999999998285</v>
      </c>
      <c r="O1062" s="22">
        <v>310</v>
      </c>
      <c r="P1062" s="21">
        <v>102.29999999999973</v>
      </c>
      <c r="Q1062" s="31"/>
      <c r="R1062" s="22">
        <f t="shared" si="32"/>
        <v>245257</v>
      </c>
      <c r="S1062" s="21">
        <f t="shared" si="33"/>
        <v>37960.094925036494</v>
      </c>
    </row>
    <row r="1063" spans="4:19">
      <c r="D1063" s="18" t="s">
        <v>23</v>
      </c>
      <c r="E1063" s="18" t="s">
        <v>25</v>
      </c>
      <c r="F1063" s="19">
        <v>0.21</v>
      </c>
      <c r="G1063" s="18" t="s">
        <v>405</v>
      </c>
      <c r="H1063" s="20">
        <v>1.1620699999999999</v>
      </c>
      <c r="I1063" s="20">
        <v>1.1675</v>
      </c>
      <c r="J1063" s="20">
        <v>1.1565700000000001</v>
      </c>
      <c r="K1063" s="18" t="s">
        <v>406</v>
      </c>
      <c r="L1063" s="20">
        <v>1.1565700000000001</v>
      </c>
      <c r="M1063" s="21">
        <v>115.5</v>
      </c>
      <c r="N1063" s="21">
        <v>0</v>
      </c>
      <c r="O1063" s="22">
        <v>550</v>
      </c>
      <c r="P1063" s="21">
        <v>115.5</v>
      </c>
      <c r="Q1063" s="31"/>
      <c r="R1063" s="22">
        <f t="shared" si="32"/>
        <v>245807</v>
      </c>
      <c r="S1063" s="21">
        <f t="shared" si="33"/>
        <v>38075.594925036494</v>
      </c>
    </row>
    <row r="1064" spans="4:19">
      <c r="D1064" s="18" t="s">
        <v>3255</v>
      </c>
      <c r="E1064" s="18" t="s">
        <v>24</v>
      </c>
      <c r="F1064" s="19">
        <v>0.39</v>
      </c>
      <c r="G1064" s="18" t="s">
        <v>405</v>
      </c>
      <c r="H1064" s="20">
        <v>0.99233000000000005</v>
      </c>
      <c r="I1064" s="20">
        <v>0.98951999999999996</v>
      </c>
      <c r="J1064" s="20">
        <v>0.99522999999999995</v>
      </c>
      <c r="K1064" s="18" t="s">
        <v>3414</v>
      </c>
      <c r="L1064" s="20">
        <v>0.99522999999999995</v>
      </c>
      <c r="M1064" s="21">
        <v>113.64207268671183</v>
      </c>
      <c r="N1064" s="21">
        <v>0</v>
      </c>
      <c r="O1064" s="22">
        <v>290</v>
      </c>
      <c r="P1064" s="21">
        <v>113.64207268671183</v>
      </c>
      <c r="Q1064" s="31"/>
      <c r="R1064" s="22">
        <f t="shared" si="32"/>
        <v>246097</v>
      </c>
      <c r="S1064" s="21">
        <f t="shared" si="33"/>
        <v>38189.236997723208</v>
      </c>
    </row>
    <row r="1065" spans="4:19">
      <c r="D1065" s="18" t="s">
        <v>2934</v>
      </c>
      <c r="E1065" s="18" t="s">
        <v>25</v>
      </c>
      <c r="F1065" s="19">
        <v>0.24</v>
      </c>
      <c r="G1065" s="18" t="s">
        <v>3132</v>
      </c>
      <c r="H1065" s="20">
        <v>1.32392</v>
      </c>
      <c r="I1065" s="20">
        <v>1.32941</v>
      </c>
      <c r="J1065" s="20">
        <v>1.3184199999999999</v>
      </c>
      <c r="K1065" s="18" t="s">
        <v>3133</v>
      </c>
      <c r="L1065" s="20">
        <v>1.3184199999999999</v>
      </c>
      <c r="M1065" s="21">
        <v>100.11984041504336</v>
      </c>
      <c r="N1065" s="21">
        <v>-51.734273956497702</v>
      </c>
      <c r="O1065" s="22">
        <v>550</v>
      </c>
      <c r="P1065" s="21">
        <v>100.11984041504336</v>
      </c>
      <c r="Q1065" s="31"/>
      <c r="R1065" s="22">
        <f t="shared" si="32"/>
        <v>246647</v>
      </c>
      <c r="S1065" s="21">
        <f t="shared" si="33"/>
        <v>38289.35683813825</v>
      </c>
    </row>
    <row r="1066" spans="4:19">
      <c r="D1066" s="18" t="s">
        <v>1949</v>
      </c>
      <c r="E1066" s="18" t="s">
        <v>24</v>
      </c>
      <c r="F1066" s="19">
        <v>0.27</v>
      </c>
      <c r="G1066" s="18" t="s">
        <v>2307</v>
      </c>
      <c r="H1066" s="20">
        <v>0.73931999999999998</v>
      </c>
      <c r="I1066" s="20">
        <v>0.73550000000000004</v>
      </c>
      <c r="J1066" s="20">
        <v>0.74321999999999999</v>
      </c>
      <c r="K1066" s="18" t="s">
        <v>2308</v>
      </c>
      <c r="L1066" s="20">
        <v>0.73550000000000004</v>
      </c>
      <c r="M1066" s="21">
        <v>42.6600000000007</v>
      </c>
      <c r="N1066" s="21">
        <v>-103.05359999999824</v>
      </c>
      <c r="O1066" s="22">
        <v>-382</v>
      </c>
      <c r="P1066" s="21">
        <v>-103.05359999999824</v>
      </c>
      <c r="Q1066" s="31"/>
      <c r="R1066" s="22">
        <f t="shared" si="32"/>
        <v>246265</v>
      </c>
      <c r="S1066" s="21">
        <f t="shared" si="33"/>
        <v>38186.303238138251</v>
      </c>
    </row>
    <row r="1067" spans="4:19">
      <c r="D1067" s="18" t="s">
        <v>2480</v>
      </c>
      <c r="E1067" s="18" t="s">
        <v>25</v>
      </c>
      <c r="F1067" s="19">
        <v>0.33</v>
      </c>
      <c r="G1067" s="18" t="s">
        <v>2771</v>
      </c>
      <c r="H1067" s="20">
        <v>0.67671000000000003</v>
      </c>
      <c r="I1067" s="20">
        <v>0.67923999999999995</v>
      </c>
      <c r="J1067" s="20">
        <v>0.67401</v>
      </c>
      <c r="K1067" s="18" t="s">
        <v>2772</v>
      </c>
      <c r="L1067" s="20">
        <v>0.67401</v>
      </c>
      <c r="M1067" s="21">
        <v>89.100000000001174</v>
      </c>
      <c r="N1067" s="21">
        <v>-48.839999999997552</v>
      </c>
      <c r="O1067" s="22">
        <v>270</v>
      </c>
      <c r="P1067" s="21">
        <v>89.100000000001174</v>
      </c>
      <c r="Q1067" s="31"/>
      <c r="R1067" s="22">
        <f t="shared" si="32"/>
        <v>246535</v>
      </c>
      <c r="S1067" s="21">
        <f t="shared" si="33"/>
        <v>38275.403238138249</v>
      </c>
    </row>
    <row r="1068" spans="4:19">
      <c r="D1068" s="18" t="s">
        <v>1547</v>
      </c>
      <c r="E1068" s="18" t="s">
        <v>25</v>
      </c>
      <c r="F1068" s="19">
        <v>0.16</v>
      </c>
      <c r="G1068" s="18" t="s">
        <v>1798</v>
      </c>
      <c r="H1068" s="20">
        <v>1.3112200000000001</v>
      </c>
      <c r="I1068" s="20">
        <v>1.3177000000000001</v>
      </c>
      <c r="J1068" s="20">
        <v>0</v>
      </c>
      <c r="K1068" s="18" t="s">
        <v>1799</v>
      </c>
      <c r="L1068" s="20">
        <v>1.3177000000000001</v>
      </c>
      <c r="M1068" s="21">
        <v>27.039999999999509</v>
      </c>
      <c r="N1068" s="21">
        <v>-103.71680000000066</v>
      </c>
      <c r="O1068" s="22">
        <v>-648</v>
      </c>
      <c r="P1068" s="21">
        <v>-103.71680000000066</v>
      </c>
      <c r="Q1068" s="31"/>
      <c r="R1068" s="22">
        <f t="shared" si="32"/>
        <v>245887</v>
      </c>
      <c r="S1068" s="21">
        <f t="shared" si="33"/>
        <v>38171.686438138247</v>
      </c>
    </row>
    <row r="1069" spans="4:19">
      <c r="D1069" s="18" t="s">
        <v>1949</v>
      </c>
      <c r="E1069" s="18" t="s">
        <v>25</v>
      </c>
      <c r="F1069" s="19">
        <v>0.28000000000000003</v>
      </c>
      <c r="G1069" s="18" t="s">
        <v>1798</v>
      </c>
      <c r="H1069" s="20">
        <v>0.73463999999999996</v>
      </c>
      <c r="I1069" s="20">
        <v>0.73821000000000003</v>
      </c>
      <c r="J1069" s="20">
        <v>0.73104000000000002</v>
      </c>
      <c r="K1069" s="18" t="s">
        <v>2309</v>
      </c>
      <c r="L1069" s="20">
        <v>0.73104000000000002</v>
      </c>
      <c r="M1069" s="21">
        <v>100.79999999999824</v>
      </c>
      <c r="N1069" s="21">
        <v>-5.3200000000006584</v>
      </c>
      <c r="O1069" s="22">
        <v>360</v>
      </c>
      <c r="P1069" s="21">
        <v>100.79999999999824</v>
      </c>
      <c r="Q1069" s="31"/>
      <c r="R1069" s="22">
        <f t="shared" si="32"/>
        <v>246247</v>
      </c>
      <c r="S1069" s="21">
        <f t="shared" si="33"/>
        <v>38272.486438138243</v>
      </c>
    </row>
    <row r="1070" spans="4:19">
      <c r="D1070" s="18" t="s">
        <v>2934</v>
      </c>
      <c r="E1070" s="18" t="s">
        <v>25</v>
      </c>
      <c r="F1070" s="19">
        <v>0.25</v>
      </c>
      <c r="G1070" s="18" t="s">
        <v>1799</v>
      </c>
      <c r="H1070" s="20">
        <v>1.31779</v>
      </c>
      <c r="I1070" s="20">
        <v>1.3231900000000001</v>
      </c>
      <c r="J1070" s="20">
        <v>1.3123899999999999</v>
      </c>
      <c r="K1070" s="18" t="s">
        <v>407</v>
      </c>
      <c r="L1070" s="20">
        <v>1.3123899999999999</v>
      </c>
      <c r="M1070" s="21">
        <v>102.86005531293796</v>
      </c>
      <c r="N1070" s="21">
        <v>0</v>
      </c>
      <c r="O1070" s="22">
        <v>540</v>
      </c>
      <c r="P1070" s="21">
        <v>102.86005531293796</v>
      </c>
      <c r="Q1070" s="31"/>
      <c r="R1070" s="22">
        <f t="shared" si="32"/>
        <v>246787</v>
      </c>
      <c r="S1070" s="21">
        <f t="shared" si="33"/>
        <v>38375.346493451179</v>
      </c>
    </row>
    <row r="1071" spans="4:19">
      <c r="D1071" s="18" t="s">
        <v>1547</v>
      </c>
      <c r="E1071" s="18" t="s">
        <v>24</v>
      </c>
      <c r="F1071" s="19">
        <v>0.16</v>
      </c>
      <c r="G1071" s="18" t="s">
        <v>1800</v>
      </c>
      <c r="H1071" s="20">
        <v>1.3206800000000001</v>
      </c>
      <c r="I1071" s="20">
        <v>1.3141799999999999</v>
      </c>
      <c r="J1071" s="20">
        <v>1.32718</v>
      </c>
      <c r="K1071" s="18" t="s">
        <v>1801</v>
      </c>
      <c r="L1071" s="20">
        <v>1.32718</v>
      </c>
      <c r="M1071" s="21">
        <v>104.00959999999921</v>
      </c>
      <c r="N1071" s="21">
        <v>-58.080000000000354</v>
      </c>
      <c r="O1071" s="22">
        <v>650</v>
      </c>
      <c r="P1071" s="21">
        <v>104.00959999999921</v>
      </c>
      <c r="Q1071" s="31"/>
      <c r="R1071" s="22">
        <f t="shared" si="32"/>
        <v>247437</v>
      </c>
      <c r="S1071" s="21">
        <f t="shared" si="33"/>
        <v>38479.356093451177</v>
      </c>
    </row>
    <row r="1072" spans="4:19">
      <c r="D1072" s="18" t="s">
        <v>23</v>
      </c>
      <c r="E1072" s="18" t="s">
        <v>24</v>
      </c>
      <c r="F1072" s="19">
        <v>0.21</v>
      </c>
      <c r="G1072" s="18" t="s">
        <v>407</v>
      </c>
      <c r="H1072" s="20">
        <v>1.1676899999999999</v>
      </c>
      <c r="I1072" s="20">
        <v>1.1622699999999999</v>
      </c>
      <c r="J1072" s="20">
        <v>1.17309</v>
      </c>
      <c r="K1072" s="18" t="s">
        <v>408</v>
      </c>
      <c r="L1072" s="20">
        <v>1.17309</v>
      </c>
      <c r="M1072" s="21">
        <v>113.14</v>
      </c>
      <c r="N1072" s="21">
        <v>-98.07</v>
      </c>
      <c r="O1072" s="22">
        <v>540</v>
      </c>
      <c r="P1072" s="21">
        <v>113.14</v>
      </c>
      <c r="Q1072" s="31"/>
      <c r="R1072" s="22">
        <f t="shared" si="32"/>
        <v>247977</v>
      </c>
      <c r="S1072" s="21">
        <f t="shared" si="33"/>
        <v>38592.496093451176</v>
      </c>
    </row>
    <row r="1073" spans="4:19">
      <c r="D1073" s="18" t="s">
        <v>2480</v>
      </c>
      <c r="E1073" s="18" t="s">
        <v>24</v>
      </c>
      <c r="F1073" s="19">
        <v>0.31</v>
      </c>
      <c r="G1073" s="18" t="s">
        <v>2773</v>
      </c>
      <c r="H1073" s="20">
        <v>0.67727999999999999</v>
      </c>
      <c r="I1073" s="20">
        <v>0.67462999999999995</v>
      </c>
      <c r="J1073" s="20">
        <v>0.68008000000000002</v>
      </c>
      <c r="K1073" s="18" t="s">
        <v>2774</v>
      </c>
      <c r="L1073" s="20">
        <v>0.68008000000000002</v>
      </c>
      <c r="M1073" s="21">
        <v>86.920900000000771</v>
      </c>
      <c r="N1073" s="21">
        <v>-35.959999999998104</v>
      </c>
      <c r="O1073" s="22">
        <v>280</v>
      </c>
      <c r="P1073" s="21">
        <v>86.920900000000771</v>
      </c>
      <c r="Q1073" s="31"/>
      <c r="R1073" s="22">
        <f t="shared" si="32"/>
        <v>248257</v>
      </c>
      <c r="S1073" s="21">
        <f t="shared" si="33"/>
        <v>38679.416993451174</v>
      </c>
    </row>
    <row r="1074" spans="4:19">
      <c r="D1074" s="18" t="s">
        <v>1547</v>
      </c>
      <c r="E1074" s="18" t="s">
        <v>24</v>
      </c>
      <c r="F1074" s="19">
        <v>0.23</v>
      </c>
      <c r="G1074" s="18" t="s">
        <v>1802</v>
      </c>
      <c r="H1074" s="20">
        <v>1.32464</v>
      </c>
      <c r="I1074" s="20">
        <v>1.3201400000000001</v>
      </c>
      <c r="J1074" s="20">
        <v>1.32914</v>
      </c>
      <c r="K1074" s="18" t="s">
        <v>1803</v>
      </c>
      <c r="L1074" s="20">
        <v>1.32914</v>
      </c>
      <c r="M1074" s="21">
        <v>103.50459999999882</v>
      </c>
      <c r="N1074" s="21">
        <v>-60.260000000001533</v>
      </c>
      <c r="O1074" s="22">
        <v>450</v>
      </c>
      <c r="P1074" s="21">
        <v>103.50459999999882</v>
      </c>
      <c r="Q1074" s="31"/>
      <c r="R1074" s="22">
        <f t="shared" si="32"/>
        <v>248707</v>
      </c>
      <c r="S1074" s="21">
        <f t="shared" si="33"/>
        <v>38782.921593451174</v>
      </c>
    </row>
    <row r="1075" spans="4:19">
      <c r="D1075" s="18" t="s">
        <v>1949</v>
      </c>
      <c r="E1075" s="18" t="s">
        <v>24</v>
      </c>
      <c r="F1075" s="19">
        <v>0.32</v>
      </c>
      <c r="G1075" s="18" t="s">
        <v>2310</v>
      </c>
      <c r="H1075" s="20">
        <v>0.74165999999999999</v>
      </c>
      <c r="I1075" s="20">
        <v>0.73848000000000003</v>
      </c>
      <c r="J1075" s="20">
        <v>0.74495999999999996</v>
      </c>
      <c r="K1075" s="18" t="s">
        <v>2311</v>
      </c>
      <c r="L1075" s="20">
        <v>0.74495999999999996</v>
      </c>
      <c r="M1075" s="21">
        <v>105.70239999999903</v>
      </c>
      <c r="N1075" s="21">
        <v>-27.200000000000557</v>
      </c>
      <c r="O1075" s="22">
        <v>330</v>
      </c>
      <c r="P1075" s="21">
        <v>105.70239999999903</v>
      </c>
      <c r="Q1075" s="31"/>
      <c r="R1075" s="22">
        <f t="shared" si="32"/>
        <v>249037</v>
      </c>
      <c r="S1075" s="21">
        <f t="shared" si="33"/>
        <v>38888.623993451176</v>
      </c>
    </row>
    <row r="1076" spans="4:19">
      <c r="D1076" s="18" t="s">
        <v>3255</v>
      </c>
      <c r="E1076" s="18" t="s">
        <v>25</v>
      </c>
      <c r="F1076" s="19">
        <v>0.41</v>
      </c>
      <c r="G1076" s="18" t="s">
        <v>3415</v>
      </c>
      <c r="H1076" s="20">
        <v>0.98897000000000002</v>
      </c>
      <c r="I1076" s="20">
        <v>0.99163999999999997</v>
      </c>
      <c r="J1076" s="20">
        <v>0.98626999999999998</v>
      </c>
      <c r="K1076" s="18" t="s">
        <v>3416</v>
      </c>
      <c r="L1076" s="20">
        <v>0.98626999999999998</v>
      </c>
      <c r="M1076" s="21">
        <v>111.99670670872236</v>
      </c>
      <c r="N1076" s="21">
        <v>-71.182711039778027</v>
      </c>
      <c r="O1076" s="22">
        <v>270</v>
      </c>
      <c r="P1076" s="21">
        <v>111.99670670872236</v>
      </c>
      <c r="Q1076" s="31"/>
      <c r="R1076" s="22">
        <f t="shared" si="32"/>
        <v>249307</v>
      </c>
      <c r="S1076" s="21">
        <f t="shared" si="33"/>
        <v>39000.620700159896</v>
      </c>
    </row>
    <row r="1077" spans="4:19">
      <c r="D1077" s="18" t="s">
        <v>3255</v>
      </c>
      <c r="E1077" s="18" t="s">
        <v>24</v>
      </c>
      <c r="F1077" s="19">
        <v>0.37</v>
      </c>
      <c r="G1077" s="18" t="s">
        <v>3417</v>
      </c>
      <c r="H1077" s="20">
        <v>0.99236000000000002</v>
      </c>
      <c r="I1077" s="20">
        <v>0.98936000000000002</v>
      </c>
      <c r="J1077" s="20">
        <v>0.99536000000000002</v>
      </c>
      <c r="K1077" s="18" t="s">
        <v>3418</v>
      </c>
      <c r="L1077" s="20">
        <v>0.99536000000000002</v>
      </c>
      <c r="M1077" s="21">
        <v>111.51370943208852</v>
      </c>
      <c r="N1077" s="21">
        <v>-53.771946889601423</v>
      </c>
      <c r="O1077" s="22">
        <v>300</v>
      </c>
      <c r="P1077" s="21">
        <v>111.51370943208852</v>
      </c>
      <c r="Q1077" s="31"/>
      <c r="R1077" s="22">
        <f t="shared" si="32"/>
        <v>249607</v>
      </c>
      <c r="S1077" s="21">
        <f t="shared" si="33"/>
        <v>39112.134409591985</v>
      </c>
    </row>
    <row r="1078" spans="4:19">
      <c r="D1078" s="18" t="s">
        <v>3549</v>
      </c>
      <c r="E1078" s="18" t="s">
        <v>24</v>
      </c>
      <c r="F1078" s="19">
        <v>0.23</v>
      </c>
      <c r="G1078" s="18" t="s">
        <v>3757</v>
      </c>
      <c r="H1078" s="20">
        <v>110.872</v>
      </c>
      <c r="I1078" s="20">
        <v>110.45099999999999</v>
      </c>
      <c r="J1078" s="20">
        <v>111.292</v>
      </c>
      <c r="K1078" s="18" t="s">
        <v>3418</v>
      </c>
      <c r="L1078" s="20">
        <v>111.292</v>
      </c>
      <c r="M1078" s="21">
        <v>86.765490419855922</v>
      </c>
      <c r="N1078" s="21">
        <v>-20.173124577892356</v>
      </c>
      <c r="O1078" s="22">
        <v>420</v>
      </c>
      <c r="P1078" s="21">
        <v>86.765490419855922</v>
      </c>
      <c r="Q1078" s="31"/>
      <c r="R1078" s="22">
        <f t="shared" si="32"/>
        <v>250027</v>
      </c>
      <c r="S1078" s="21">
        <f t="shared" si="33"/>
        <v>39198.899900011842</v>
      </c>
    </row>
    <row r="1079" spans="4:19">
      <c r="D1079" s="18" t="s">
        <v>2480</v>
      </c>
      <c r="E1079" s="18" t="s">
        <v>24</v>
      </c>
      <c r="F1079" s="19">
        <v>0.28000000000000003</v>
      </c>
      <c r="G1079" s="18" t="s">
        <v>2775</v>
      </c>
      <c r="H1079" s="20">
        <v>0.68411</v>
      </c>
      <c r="I1079" s="20">
        <v>0.68113999999999997</v>
      </c>
      <c r="J1079" s="20">
        <v>0</v>
      </c>
      <c r="K1079" s="18" t="s">
        <v>2776</v>
      </c>
      <c r="L1079" s="20">
        <v>0.68113999999999997</v>
      </c>
      <c r="M1079" s="21">
        <v>0</v>
      </c>
      <c r="N1079" s="21">
        <v>-83.050800000000805</v>
      </c>
      <c r="O1079" s="22">
        <v>-297</v>
      </c>
      <c r="P1079" s="21">
        <v>-83.050800000000805</v>
      </c>
      <c r="Q1079" s="31"/>
      <c r="R1079" s="22">
        <f t="shared" si="32"/>
        <v>249730</v>
      </c>
      <c r="S1079" s="21">
        <f t="shared" si="33"/>
        <v>39115.849100011845</v>
      </c>
    </row>
    <row r="1080" spans="4:19">
      <c r="D1080" s="18" t="s">
        <v>2934</v>
      </c>
      <c r="E1080" s="18" t="s">
        <v>24</v>
      </c>
      <c r="F1080" s="19">
        <v>0.31</v>
      </c>
      <c r="G1080" s="18" t="s">
        <v>3134</v>
      </c>
      <c r="H1080" s="20">
        <v>1.3147500000000001</v>
      </c>
      <c r="I1080" s="20">
        <v>1.3103899999999999</v>
      </c>
      <c r="J1080" s="20">
        <v>0</v>
      </c>
      <c r="K1080" s="18" t="s">
        <v>411</v>
      </c>
      <c r="L1080" s="20">
        <v>1.3103899999999999</v>
      </c>
      <c r="M1080" s="21">
        <v>61.653142245531008</v>
      </c>
      <c r="N1080" s="21">
        <v>-103.14486526912171</v>
      </c>
      <c r="O1080" s="22">
        <v>-436</v>
      </c>
      <c r="P1080" s="21">
        <v>-103.14486526912171</v>
      </c>
      <c r="Q1080" s="31"/>
      <c r="R1080" s="22">
        <f t="shared" si="32"/>
        <v>249294</v>
      </c>
      <c r="S1080" s="21">
        <f t="shared" si="33"/>
        <v>39012.70423474272</v>
      </c>
    </row>
    <row r="1081" spans="4:19">
      <c r="D1081" s="18" t="s">
        <v>1949</v>
      </c>
      <c r="E1081" s="18" t="s">
        <v>25</v>
      </c>
      <c r="F1081" s="19">
        <v>0.28000000000000003</v>
      </c>
      <c r="G1081" s="18" t="s">
        <v>2312</v>
      </c>
      <c r="H1081" s="20">
        <v>0.74134</v>
      </c>
      <c r="I1081" s="20">
        <v>0.74509999999999998</v>
      </c>
      <c r="J1081" s="20">
        <v>0.73753999999999997</v>
      </c>
      <c r="K1081" s="18" t="s">
        <v>2313</v>
      </c>
      <c r="L1081" s="20">
        <v>0.73753999999999997</v>
      </c>
      <c r="M1081" s="21">
        <v>106.40000000000073</v>
      </c>
      <c r="N1081" s="21">
        <v>-43.119999999999607</v>
      </c>
      <c r="O1081" s="22">
        <v>380</v>
      </c>
      <c r="P1081" s="21">
        <v>106.40000000000073</v>
      </c>
      <c r="Q1081" s="31"/>
      <c r="R1081" s="22">
        <f t="shared" si="32"/>
        <v>249674</v>
      </c>
      <c r="S1081" s="21">
        <f t="shared" si="33"/>
        <v>39119.104234742721</v>
      </c>
    </row>
    <row r="1082" spans="4:19">
      <c r="D1082" s="18" t="s">
        <v>2480</v>
      </c>
      <c r="E1082" s="18" t="s">
        <v>25</v>
      </c>
      <c r="F1082" s="19">
        <v>0.28000000000000003</v>
      </c>
      <c r="G1082" s="18" t="s">
        <v>2777</v>
      </c>
      <c r="H1082" s="20">
        <v>0.68030000000000002</v>
      </c>
      <c r="I1082" s="20">
        <v>0.68325999999999998</v>
      </c>
      <c r="J1082" s="20">
        <v>0.67730000000000001</v>
      </c>
      <c r="K1082" s="18" t="s">
        <v>412</v>
      </c>
      <c r="L1082" s="20">
        <v>0.67730000000000001</v>
      </c>
      <c r="M1082" s="21">
        <v>84.000000000000085</v>
      </c>
      <c r="N1082" s="21">
        <v>-4.479999999998264</v>
      </c>
      <c r="O1082" s="22">
        <v>300</v>
      </c>
      <c r="P1082" s="21">
        <v>84.000000000000085</v>
      </c>
      <c r="Q1082" s="31"/>
      <c r="R1082" s="22">
        <f t="shared" si="32"/>
        <v>249974</v>
      </c>
      <c r="S1082" s="21">
        <f t="shared" si="33"/>
        <v>39203.104234742721</v>
      </c>
    </row>
    <row r="1083" spans="4:19">
      <c r="D1083" s="18" t="s">
        <v>23</v>
      </c>
      <c r="E1083" s="18" t="s">
        <v>25</v>
      </c>
      <c r="F1083" s="19">
        <v>0.28999999999999998</v>
      </c>
      <c r="G1083" s="18" t="s">
        <v>409</v>
      </c>
      <c r="H1083" s="20">
        <v>1.1705300000000001</v>
      </c>
      <c r="I1083" s="20">
        <v>1.1744399999999999</v>
      </c>
      <c r="J1083" s="20">
        <v>0</v>
      </c>
      <c r="K1083" s="18" t="s">
        <v>410</v>
      </c>
      <c r="L1083" s="20">
        <v>1.1744399999999999</v>
      </c>
      <c r="M1083" s="21">
        <v>0</v>
      </c>
      <c r="N1083" s="21">
        <v>-113.39</v>
      </c>
      <c r="O1083" s="22">
        <v>-391</v>
      </c>
      <c r="P1083" s="21">
        <v>-113.39</v>
      </c>
      <c r="Q1083" s="31"/>
      <c r="R1083" s="22">
        <f t="shared" si="32"/>
        <v>249583</v>
      </c>
      <c r="S1083" s="21">
        <f t="shared" si="33"/>
        <v>39089.714234742722</v>
      </c>
    </row>
    <row r="1084" spans="4:19">
      <c r="D1084" s="18" t="s">
        <v>3549</v>
      </c>
      <c r="E1084" s="18" t="s">
        <v>24</v>
      </c>
      <c r="F1084" s="19">
        <v>0.23</v>
      </c>
      <c r="G1084" s="18" t="s">
        <v>409</v>
      </c>
      <c r="H1084" s="20">
        <v>111.16500000000001</v>
      </c>
      <c r="I1084" s="20">
        <v>110.73099999999999</v>
      </c>
      <c r="J1084" s="20">
        <v>111.605</v>
      </c>
      <c r="K1084" s="18" t="s">
        <v>412</v>
      </c>
      <c r="L1084" s="20">
        <v>111.605</v>
      </c>
      <c r="M1084" s="21">
        <v>90.676940997266669</v>
      </c>
      <c r="N1084" s="21">
        <v>-41.039227878560048</v>
      </c>
      <c r="O1084" s="22">
        <v>440</v>
      </c>
      <c r="P1084" s="21">
        <v>90.676940997266669</v>
      </c>
      <c r="Q1084" s="31"/>
      <c r="R1084" s="22">
        <f t="shared" si="32"/>
        <v>250023</v>
      </c>
      <c r="S1084" s="21">
        <f t="shared" si="33"/>
        <v>39180.391175739991</v>
      </c>
    </row>
    <row r="1085" spans="4:19">
      <c r="D1085" s="18" t="s">
        <v>23</v>
      </c>
      <c r="E1085" s="18" t="s">
        <v>24</v>
      </c>
      <c r="F1085" s="19">
        <v>0.22</v>
      </c>
      <c r="G1085" s="18" t="s">
        <v>411</v>
      </c>
      <c r="H1085" s="20">
        <v>1.1756599999999999</v>
      </c>
      <c r="I1085" s="20">
        <v>1.17062</v>
      </c>
      <c r="J1085" s="20">
        <v>0</v>
      </c>
      <c r="K1085" s="18" t="s">
        <v>412</v>
      </c>
      <c r="L1085" s="20">
        <v>1.17062</v>
      </c>
      <c r="M1085" s="21">
        <v>0</v>
      </c>
      <c r="N1085" s="21">
        <v>-110.88</v>
      </c>
      <c r="O1085" s="22">
        <v>-504</v>
      </c>
      <c r="P1085" s="21">
        <v>-110.88</v>
      </c>
      <c r="Q1085" s="31"/>
      <c r="R1085" s="22">
        <f t="shared" si="32"/>
        <v>249519</v>
      </c>
      <c r="S1085" s="21">
        <f t="shared" si="33"/>
        <v>39069.511175739994</v>
      </c>
    </row>
    <row r="1086" spans="4:19">
      <c r="D1086" s="18" t="s">
        <v>23</v>
      </c>
      <c r="E1086" s="18" t="s">
        <v>25</v>
      </c>
      <c r="F1086" s="19">
        <v>0.16</v>
      </c>
      <c r="G1086" s="18" t="s">
        <v>413</v>
      </c>
      <c r="H1086" s="20">
        <v>1.16926</v>
      </c>
      <c r="I1086" s="20">
        <v>1.17624</v>
      </c>
      <c r="J1086" s="20">
        <v>1.1622600000000001</v>
      </c>
      <c r="K1086" s="18" t="s">
        <v>414</v>
      </c>
      <c r="L1086" s="20">
        <v>1.1622600000000001</v>
      </c>
      <c r="M1086" s="21">
        <v>112.04</v>
      </c>
      <c r="N1086" s="21">
        <v>-5.09</v>
      </c>
      <c r="O1086" s="22">
        <v>700</v>
      </c>
      <c r="P1086" s="21">
        <v>112.04</v>
      </c>
      <c r="Q1086" s="31"/>
      <c r="R1086" s="22">
        <f t="shared" si="32"/>
        <v>250219</v>
      </c>
      <c r="S1086" s="21">
        <f t="shared" si="33"/>
        <v>39181.551175739995</v>
      </c>
    </row>
    <row r="1087" spans="4:19">
      <c r="D1087" s="18" t="s">
        <v>1547</v>
      </c>
      <c r="E1087" s="18" t="s">
        <v>25</v>
      </c>
      <c r="F1087" s="19">
        <v>0.16</v>
      </c>
      <c r="G1087" s="18" t="s">
        <v>413</v>
      </c>
      <c r="H1087" s="20">
        <v>1.3210200000000001</v>
      </c>
      <c r="I1087" s="20">
        <v>1.32782</v>
      </c>
      <c r="J1087" s="20">
        <v>1.3142199999999999</v>
      </c>
      <c r="K1087" s="18" t="s">
        <v>414</v>
      </c>
      <c r="L1087" s="20">
        <v>1.3142199999999999</v>
      </c>
      <c r="M1087" s="21">
        <v>108.65280000000223</v>
      </c>
      <c r="N1087" s="21">
        <v>-55.79039999999884</v>
      </c>
      <c r="O1087" s="22">
        <v>680</v>
      </c>
      <c r="P1087" s="21">
        <v>108.65280000000223</v>
      </c>
      <c r="Q1087" s="31"/>
      <c r="R1087" s="22">
        <f t="shared" si="32"/>
        <v>250899</v>
      </c>
      <c r="S1087" s="21">
        <f t="shared" si="33"/>
        <v>39290.203975739998</v>
      </c>
    </row>
    <row r="1088" spans="4:19">
      <c r="D1088" s="18" t="s">
        <v>3255</v>
      </c>
      <c r="E1088" s="18" t="s">
        <v>24</v>
      </c>
      <c r="F1088" s="19">
        <v>0.26</v>
      </c>
      <c r="G1088" s="18" t="s">
        <v>413</v>
      </c>
      <c r="H1088" s="20">
        <v>0.99521000000000004</v>
      </c>
      <c r="I1088" s="20">
        <v>0.99085000000000001</v>
      </c>
      <c r="J1088" s="20">
        <v>0.99961</v>
      </c>
      <c r="K1088" s="18" t="s">
        <v>3419</v>
      </c>
      <c r="L1088" s="20">
        <v>0.99961</v>
      </c>
      <c r="M1088" s="21">
        <v>114.43679972218287</v>
      </c>
      <c r="N1088" s="21">
        <v>-14.123067883121253</v>
      </c>
      <c r="O1088" s="22">
        <v>440</v>
      </c>
      <c r="P1088" s="21">
        <v>114.43679972218287</v>
      </c>
      <c r="Q1088" s="31"/>
      <c r="R1088" s="22">
        <f t="shared" si="32"/>
        <v>251339</v>
      </c>
      <c r="S1088" s="21">
        <f t="shared" si="33"/>
        <v>39404.640775462183</v>
      </c>
    </row>
    <row r="1089" spans="4:19">
      <c r="D1089" s="18" t="s">
        <v>1949</v>
      </c>
      <c r="E1089" s="18" t="s">
        <v>24</v>
      </c>
      <c r="F1089" s="19">
        <v>0.39</v>
      </c>
      <c r="G1089" s="18" t="s">
        <v>2314</v>
      </c>
      <c r="H1089" s="20">
        <v>0.74280999999999997</v>
      </c>
      <c r="I1089" s="20">
        <v>0.74009000000000003</v>
      </c>
      <c r="J1089" s="20">
        <v>0.74560999999999999</v>
      </c>
      <c r="K1089" s="18" t="s">
        <v>2315</v>
      </c>
      <c r="L1089" s="20">
        <v>0.74009000000000003</v>
      </c>
      <c r="M1089" s="21">
        <v>53.42999999999931</v>
      </c>
      <c r="N1089" s="21">
        <v>-105.95519999999784</v>
      </c>
      <c r="O1089" s="22">
        <v>-272</v>
      </c>
      <c r="P1089" s="21">
        <v>-105.95519999999784</v>
      </c>
      <c r="Q1089" s="31"/>
      <c r="R1089" s="22">
        <f t="shared" si="32"/>
        <v>251067</v>
      </c>
      <c r="S1089" s="21">
        <f t="shared" si="33"/>
        <v>39298.685575462187</v>
      </c>
    </row>
    <row r="1090" spans="4:19">
      <c r="D1090" s="18" t="s">
        <v>1547</v>
      </c>
      <c r="E1090" s="18" t="s">
        <v>24</v>
      </c>
      <c r="F1090" s="19">
        <v>0.3</v>
      </c>
      <c r="G1090" s="18" t="s">
        <v>1804</v>
      </c>
      <c r="H1090" s="20">
        <v>1.32439</v>
      </c>
      <c r="I1090" s="20">
        <v>1.3207899999999999</v>
      </c>
      <c r="J1090" s="20">
        <v>1.32799</v>
      </c>
      <c r="K1090" s="18" t="s">
        <v>1805</v>
      </c>
      <c r="L1090" s="20">
        <v>1.32799</v>
      </c>
      <c r="M1090" s="21">
        <v>108.00000000000142</v>
      </c>
      <c r="N1090" s="21">
        <v>0</v>
      </c>
      <c r="O1090" s="22">
        <v>360</v>
      </c>
      <c r="P1090" s="21">
        <v>108.00000000000142</v>
      </c>
      <c r="Q1090" s="31"/>
      <c r="R1090" s="22">
        <f t="shared" si="32"/>
        <v>251427</v>
      </c>
      <c r="S1090" s="21">
        <f t="shared" si="33"/>
        <v>39406.685575462187</v>
      </c>
    </row>
    <row r="1091" spans="4:19">
      <c r="D1091" s="18" t="s">
        <v>3255</v>
      </c>
      <c r="E1091" s="18" t="s">
        <v>25</v>
      </c>
      <c r="F1091" s="19">
        <v>0.3</v>
      </c>
      <c r="G1091" s="18" t="s">
        <v>3420</v>
      </c>
      <c r="H1091" s="20">
        <v>0.99670000000000003</v>
      </c>
      <c r="I1091" s="20">
        <v>1.0005599999999999</v>
      </c>
      <c r="J1091" s="20">
        <v>0.99280000000000002</v>
      </c>
      <c r="K1091" s="18" t="s">
        <v>415</v>
      </c>
      <c r="L1091" s="20">
        <v>0.99280000000000002</v>
      </c>
      <c r="M1091" s="21">
        <v>117.67086798168184</v>
      </c>
      <c r="N1091" s="21">
        <v>-21.232383615094822</v>
      </c>
      <c r="O1091" s="22">
        <v>390</v>
      </c>
      <c r="P1091" s="21">
        <v>117.67086798168184</v>
      </c>
      <c r="Q1091" s="31"/>
      <c r="R1091" s="22">
        <f t="shared" si="32"/>
        <v>251817</v>
      </c>
      <c r="S1091" s="21">
        <f t="shared" si="33"/>
        <v>39524.356443443867</v>
      </c>
    </row>
    <row r="1092" spans="4:19">
      <c r="D1092" s="18" t="s">
        <v>3549</v>
      </c>
      <c r="E1092" s="18" t="s">
        <v>24</v>
      </c>
      <c r="F1092" s="19">
        <v>0.32</v>
      </c>
      <c r="G1092" s="18" t="s">
        <v>3758</v>
      </c>
      <c r="H1092" s="20">
        <v>112.486</v>
      </c>
      <c r="I1092" s="20">
        <v>112.164</v>
      </c>
      <c r="J1092" s="20">
        <v>112.806</v>
      </c>
      <c r="K1092" s="18" t="s">
        <v>416</v>
      </c>
      <c r="L1092" s="20">
        <v>112.806</v>
      </c>
      <c r="M1092" s="21">
        <v>90.775313369854274</v>
      </c>
      <c r="N1092" s="21">
        <v>-76.422677288848689</v>
      </c>
      <c r="O1092" s="22">
        <v>320</v>
      </c>
      <c r="P1092" s="21">
        <v>90.775313369854274</v>
      </c>
      <c r="Q1092" s="31"/>
      <c r="R1092" s="22">
        <f t="shared" si="32"/>
        <v>252137</v>
      </c>
      <c r="S1092" s="21">
        <f t="shared" si="33"/>
        <v>39615.131756813724</v>
      </c>
    </row>
    <row r="1093" spans="4:19">
      <c r="D1093" s="18" t="s">
        <v>23</v>
      </c>
      <c r="E1093" s="18" t="s">
        <v>24</v>
      </c>
      <c r="F1093" s="19">
        <v>0.31</v>
      </c>
      <c r="G1093" s="18" t="s">
        <v>415</v>
      </c>
      <c r="H1093" s="20">
        <v>1.17248</v>
      </c>
      <c r="I1093" s="20">
        <v>1.16886</v>
      </c>
      <c r="J1093" s="20">
        <v>1.17608</v>
      </c>
      <c r="K1093" s="18" t="s">
        <v>416</v>
      </c>
      <c r="L1093" s="20">
        <v>1.16886</v>
      </c>
      <c r="M1093" s="21">
        <v>60.45</v>
      </c>
      <c r="N1093" s="21">
        <v>-112.22</v>
      </c>
      <c r="O1093" s="22">
        <v>-362</v>
      </c>
      <c r="P1093" s="21">
        <v>-112.22</v>
      </c>
      <c r="Q1093" s="31"/>
      <c r="R1093" s="22">
        <f t="shared" si="32"/>
        <v>251775</v>
      </c>
      <c r="S1093" s="21">
        <f t="shared" si="33"/>
        <v>39502.911756813723</v>
      </c>
    </row>
    <row r="1094" spans="4:19">
      <c r="D1094" s="18" t="s">
        <v>1949</v>
      </c>
      <c r="E1094" s="18" t="s">
        <v>25</v>
      </c>
      <c r="F1094" s="19">
        <v>0.33</v>
      </c>
      <c r="G1094" s="18" t="s">
        <v>2316</v>
      </c>
      <c r="H1094" s="20">
        <v>0.73963999999999996</v>
      </c>
      <c r="I1094" s="20">
        <v>0.74280000000000002</v>
      </c>
      <c r="J1094" s="20">
        <v>0.73633999999999999</v>
      </c>
      <c r="K1094" s="18" t="s">
        <v>2317</v>
      </c>
      <c r="L1094" s="20">
        <v>0.73633999999999999</v>
      </c>
      <c r="M1094" s="21">
        <v>108.68879999999899</v>
      </c>
      <c r="N1094" s="21">
        <v>-24.090000000000277</v>
      </c>
      <c r="O1094" s="22">
        <v>330</v>
      </c>
      <c r="P1094" s="21">
        <v>108.68879999999899</v>
      </c>
      <c r="Q1094" s="31"/>
      <c r="R1094" s="22">
        <f t="shared" ref="R1094:R1157" si="34">R1093+O1094</f>
        <v>252105</v>
      </c>
      <c r="S1094" s="21">
        <f t="shared" ref="S1094:S1157" si="35">S1093+P1094</f>
        <v>39611.600556813719</v>
      </c>
    </row>
    <row r="1095" spans="4:19">
      <c r="D1095" s="18" t="s">
        <v>2934</v>
      </c>
      <c r="E1095" s="18" t="s">
        <v>24</v>
      </c>
      <c r="F1095" s="19">
        <v>0.23</v>
      </c>
      <c r="G1095" s="18" t="s">
        <v>416</v>
      </c>
      <c r="H1095" s="20">
        <v>1.3173699999999999</v>
      </c>
      <c r="I1095" s="20">
        <v>1.3115000000000001</v>
      </c>
      <c r="J1095" s="20">
        <v>1.3232699999999999</v>
      </c>
      <c r="K1095" s="18" t="s">
        <v>2778</v>
      </c>
      <c r="L1095" s="20">
        <v>1.3232699999999999</v>
      </c>
      <c r="M1095" s="21">
        <v>102.51062609487899</v>
      </c>
      <c r="N1095" s="21">
        <v>0</v>
      </c>
      <c r="O1095" s="22">
        <v>590</v>
      </c>
      <c r="P1095" s="21">
        <v>102.51062609487899</v>
      </c>
      <c r="Q1095" s="31"/>
      <c r="R1095" s="22">
        <f t="shared" si="34"/>
        <v>252695</v>
      </c>
      <c r="S1095" s="21">
        <f t="shared" si="35"/>
        <v>39714.1111829086</v>
      </c>
    </row>
    <row r="1096" spans="4:19">
      <c r="D1096" s="18" t="s">
        <v>1547</v>
      </c>
      <c r="E1096" s="18" t="s">
        <v>25</v>
      </c>
      <c r="F1096" s="19">
        <v>0.19</v>
      </c>
      <c r="G1096" s="18" t="s">
        <v>1806</v>
      </c>
      <c r="H1096" s="20">
        <v>1.3131699999999999</v>
      </c>
      <c r="I1096" s="20">
        <v>1.31877</v>
      </c>
      <c r="J1096" s="20">
        <v>1.3075699999999999</v>
      </c>
      <c r="K1096" s="18" t="s">
        <v>1807</v>
      </c>
      <c r="L1096" s="20">
        <v>1.3075699999999999</v>
      </c>
      <c r="M1096" s="21">
        <v>106.40000000000094</v>
      </c>
      <c r="N1096" s="21">
        <v>-34.960000000001216</v>
      </c>
      <c r="O1096" s="22">
        <v>560</v>
      </c>
      <c r="P1096" s="21">
        <v>106.40000000000094</v>
      </c>
      <c r="Q1096" s="31"/>
      <c r="R1096" s="22">
        <f t="shared" si="34"/>
        <v>253255</v>
      </c>
      <c r="S1096" s="21">
        <f t="shared" si="35"/>
        <v>39820.511182908602</v>
      </c>
    </row>
    <row r="1097" spans="4:19">
      <c r="D1097" s="18" t="s">
        <v>23</v>
      </c>
      <c r="E1097" s="18" t="s">
        <v>25</v>
      </c>
      <c r="F1097" s="19">
        <v>0.2</v>
      </c>
      <c r="G1097" s="18" t="s">
        <v>417</v>
      </c>
      <c r="H1097" s="20">
        <v>1.1651</v>
      </c>
      <c r="I1097" s="20">
        <v>1.1707700000000001</v>
      </c>
      <c r="J1097" s="20">
        <v>1.1599699999999999</v>
      </c>
      <c r="K1097" s="18" t="s">
        <v>418</v>
      </c>
      <c r="L1097" s="20">
        <v>1.16231</v>
      </c>
      <c r="M1097" s="21">
        <v>114.06</v>
      </c>
      <c r="N1097" s="21">
        <v>-36.4</v>
      </c>
      <c r="O1097" s="22">
        <v>279</v>
      </c>
      <c r="P1097" s="21">
        <v>55.81</v>
      </c>
      <c r="Q1097" s="31"/>
      <c r="R1097" s="22">
        <f t="shared" si="34"/>
        <v>253534</v>
      </c>
      <c r="S1097" s="21">
        <f t="shared" si="35"/>
        <v>39876.321182908599</v>
      </c>
    </row>
    <row r="1098" spans="4:19">
      <c r="D1098" s="18" t="s">
        <v>3255</v>
      </c>
      <c r="E1098" s="18" t="s">
        <v>24</v>
      </c>
      <c r="F1098" s="19">
        <v>0.32</v>
      </c>
      <c r="G1098" s="18" t="s">
        <v>1807</v>
      </c>
      <c r="H1098" s="20">
        <v>1.0000800000000001</v>
      </c>
      <c r="I1098" s="20">
        <v>0.99773000000000001</v>
      </c>
      <c r="J1098" s="20">
        <v>1.0036799999999999</v>
      </c>
      <c r="K1098" s="18" t="s">
        <v>2780</v>
      </c>
      <c r="L1098" s="20">
        <v>1.0036799999999999</v>
      </c>
      <c r="M1098" s="21">
        <v>114.76480747214096</v>
      </c>
      <c r="N1098" s="21">
        <v>-66.706197954465466</v>
      </c>
      <c r="O1098" s="22">
        <v>360</v>
      </c>
      <c r="P1098" s="21">
        <v>114.76480718349764</v>
      </c>
      <c r="Q1098" s="31"/>
      <c r="R1098" s="22">
        <f t="shared" si="34"/>
        <v>253894</v>
      </c>
      <c r="S1098" s="21">
        <f t="shared" si="35"/>
        <v>39991.085990092099</v>
      </c>
    </row>
    <row r="1099" spans="4:19">
      <c r="D1099" s="18" t="s">
        <v>2480</v>
      </c>
      <c r="E1099" s="18" t="s">
        <v>25</v>
      </c>
      <c r="F1099" s="19">
        <v>0.31</v>
      </c>
      <c r="G1099" s="18" t="s">
        <v>2778</v>
      </c>
      <c r="H1099" s="20">
        <v>0.67642999999999998</v>
      </c>
      <c r="I1099" s="20">
        <v>0.67918000000000001</v>
      </c>
      <c r="J1099" s="20">
        <v>0.67362999999999995</v>
      </c>
      <c r="K1099" s="18" t="s">
        <v>2779</v>
      </c>
      <c r="L1099" s="20">
        <v>0.67918000000000001</v>
      </c>
      <c r="M1099" s="21">
        <v>29.759999999998787</v>
      </c>
      <c r="N1099" s="21">
        <v>-85.250000000000938</v>
      </c>
      <c r="O1099" s="22">
        <v>-275</v>
      </c>
      <c r="P1099" s="21">
        <v>-85.250000000000938</v>
      </c>
      <c r="Q1099" s="31"/>
      <c r="R1099" s="22">
        <f t="shared" si="34"/>
        <v>253619</v>
      </c>
      <c r="S1099" s="21">
        <f t="shared" si="35"/>
        <v>39905.835990092099</v>
      </c>
    </row>
    <row r="1100" spans="4:19">
      <c r="D1100" s="18" t="s">
        <v>2480</v>
      </c>
      <c r="E1100" s="18" t="s">
        <v>25</v>
      </c>
      <c r="F1100" s="19">
        <v>0.19</v>
      </c>
      <c r="G1100" s="18" t="s">
        <v>2780</v>
      </c>
      <c r="H1100" s="20">
        <v>0.67383999999999999</v>
      </c>
      <c r="I1100" s="20">
        <v>0.67834000000000005</v>
      </c>
      <c r="J1100" s="20">
        <v>0.66934000000000005</v>
      </c>
      <c r="K1100" s="18" t="s">
        <v>2781</v>
      </c>
      <c r="L1100" s="20">
        <v>0.67834000000000005</v>
      </c>
      <c r="M1100" s="21">
        <v>46.549999999999095</v>
      </c>
      <c r="N1100" s="21">
        <v>-85.60640000000113</v>
      </c>
      <c r="O1100" s="22">
        <v>-450</v>
      </c>
      <c r="P1100" s="21">
        <v>-85.60640000000113</v>
      </c>
      <c r="Q1100" s="31"/>
      <c r="R1100" s="22">
        <f t="shared" si="34"/>
        <v>253169</v>
      </c>
      <c r="S1100" s="21">
        <f t="shared" si="35"/>
        <v>39820.229590092094</v>
      </c>
    </row>
    <row r="1101" spans="4:19">
      <c r="D1101" s="18" t="s">
        <v>2934</v>
      </c>
      <c r="E1101" s="18" t="s">
        <v>24</v>
      </c>
      <c r="F1101" s="19">
        <v>0.21</v>
      </c>
      <c r="G1101" s="18" t="s">
        <v>2780</v>
      </c>
      <c r="H1101" s="20">
        <v>1.32301</v>
      </c>
      <c r="I1101" s="20">
        <v>1.31646</v>
      </c>
      <c r="J1101" s="20">
        <v>1.32951</v>
      </c>
      <c r="K1101" s="18" t="s">
        <v>3135</v>
      </c>
      <c r="L1101" s="20">
        <v>1.3275699999999999</v>
      </c>
      <c r="M1101" s="21">
        <v>93.828763495841812</v>
      </c>
      <c r="N1101" s="21">
        <v>-104.51956758100084</v>
      </c>
      <c r="O1101" s="22">
        <v>456</v>
      </c>
      <c r="P1101" s="21">
        <v>72.131786250904156</v>
      </c>
      <c r="Q1101" s="31"/>
      <c r="R1101" s="22">
        <f t="shared" si="34"/>
        <v>253625</v>
      </c>
      <c r="S1101" s="21">
        <f t="shared" si="35"/>
        <v>39892.361376342997</v>
      </c>
    </row>
    <row r="1102" spans="4:19">
      <c r="D1102" s="18" t="s">
        <v>3549</v>
      </c>
      <c r="E1102" s="18" t="s">
        <v>25</v>
      </c>
      <c r="F1102" s="19">
        <v>0.22</v>
      </c>
      <c r="G1102" s="18" t="s">
        <v>2781</v>
      </c>
      <c r="H1102" s="20">
        <v>112.164</v>
      </c>
      <c r="I1102" s="20">
        <v>112.633</v>
      </c>
      <c r="J1102" s="20">
        <v>111.694</v>
      </c>
      <c r="K1102" s="18" t="s">
        <v>2782</v>
      </c>
      <c r="L1102" s="20">
        <v>111.694</v>
      </c>
      <c r="M1102" s="21">
        <v>92.574354934015929</v>
      </c>
      <c r="N1102" s="21">
        <v>0</v>
      </c>
      <c r="O1102" s="22">
        <v>470</v>
      </c>
      <c r="P1102" s="21">
        <v>92.574354934015929</v>
      </c>
      <c r="Q1102" s="31"/>
      <c r="R1102" s="22">
        <f t="shared" si="34"/>
        <v>254095</v>
      </c>
      <c r="S1102" s="21">
        <f t="shared" si="35"/>
        <v>39984.935731277015</v>
      </c>
    </row>
    <row r="1103" spans="4:19">
      <c r="D1103" s="18" t="s">
        <v>23</v>
      </c>
      <c r="E1103" s="18" t="s">
        <v>24</v>
      </c>
      <c r="F1103" s="19">
        <v>0.21</v>
      </c>
      <c r="G1103" s="18" t="s">
        <v>419</v>
      </c>
      <c r="H1103" s="20">
        <v>1.1717500000000001</v>
      </c>
      <c r="I1103" s="20">
        <v>1.16652</v>
      </c>
      <c r="J1103" s="20">
        <v>0</v>
      </c>
      <c r="K1103" s="18" t="s">
        <v>420</v>
      </c>
      <c r="L1103" s="20">
        <v>1.16652</v>
      </c>
      <c r="M1103" s="21">
        <v>67.760000000000005</v>
      </c>
      <c r="N1103" s="21">
        <v>-109.96</v>
      </c>
      <c r="O1103" s="22">
        <v>-523</v>
      </c>
      <c r="P1103" s="21">
        <v>-109.96</v>
      </c>
      <c r="Q1103" s="31"/>
      <c r="R1103" s="22">
        <f t="shared" si="34"/>
        <v>253572</v>
      </c>
      <c r="S1103" s="21">
        <f t="shared" si="35"/>
        <v>39874.975731277016</v>
      </c>
    </row>
    <row r="1104" spans="4:19">
      <c r="D1104" s="18" t="s">
        <v>2934</v>
      </c>
      <c r="E1104" s="18" t="s">
        <v>25</v>
      </c>
      <c r="F1104" s="19">
        <v>0.18</v>
      </c>
      <c r="G1104" s="18" t="s">
        <v>419</v>
      </c>
      <c r="H1104" s="20">
        <v>1.3126</v>
      </c>
      <c r="I1104" s="20">
        <v>1.3198700000000001</v>
      </c>
      <c r="J1104" s="20">
        <v>1.3052999999999999</v>
      </c>
      <c r="K1104" s="18" t="s">
        <v>2784</v>
      </c>
      <c r="L1104" s="20">
        <v>1.3052999999999999</v>
      </c>
      <c r="M1104" s="21">
        <v>100.6541959405138</v>
      </c>
      <c r="N1104" s="21">
        <v>-89.112394341813243</v>
      </c>
      <c r="O1104" s="22">
        <v>730</v>
      </c>
      <c r="P1104" s="21">
        <v>100.6541959405138</v>
      </c>
      <c r="Q1104" s="31"/>
      <c r="R1104" s="22">
        <f t="shared" si="34"/>
        <v>254302</v>
      </c>
      <c r="S1104" s="21">
        <f t="shared" si="35"/>
        <v>39975.629927217531</v>
      </c>
    </row>
    <row r="1105" spans="4:19">
      <c r="D1105" s="18" t="s">
        <v>2480</v>
      </c>
      <c r="E1105" s="18" t="s">
        <v>24</v>
      </c>
      <c r="F1105" s="19">
        <v>0.2</v>
      </c>
      <c r="G1105" s="18" t="s">
        <v>2782</v>
      </c>
      <c r="H1105" s="20">
        <v>0.68013999999999997</v>
      </c>
      <c r="I1105" s="20">
        <v>0.67600000000000005</v>
      </c>
      <c r="J1105" s="20">
        <v>0.68433999999999995</v>
      </c>
      <c r="K1105" s="18" t="s">
        <v>2783</v>
      </c>
      <c r="L1105" s="20">
        <v>0.67708000000000002</v>
      </c>
      <c r="M1105" s="21">
        <v>84.467999999999634</v>
      </c>
      <c r="N1105" s="21">
        <v>-65.64400000000029</v>
      </c>
      <c r="O1105" s="22">
        <v>-306</v>
      </c>
      <c r="P1105" s="21">
        <v>-61.043999999999038</v>
      </c>
      <c r="Q1105" s="31"/>
      <c r="R1105" s="22">
        <f t="shared" si="34"/>
        <v>253996</v>
      </c>
      <c r="S1105" s="21">
        <f t="shared" si="35"/>
        <v>39914.585927217529</v>
      </c>
    </row>
    <row r="1106" spans="4:19">
      <c r="D1106" s="18" t="s">
        <v>1949</v>
      </c>
      <c r="E1106" s="18" t="s">
        <v>24</v>
      </c>
      <c r="F1106" s="19">
        <v>0.2</v>
      </c>
      <c r="G1106" s="18" t="s">
        <v>2318</v>
      </c>
      <c r="H1106" s="20">
        <v>0.74160000000000004</v>
      </c>
      <c r="I1106" s="20">
        <v>0.73648999999999998</v>
      </c>
      <c r="J1106" s="20">
        <v>0</v>
      </c>
      <c r="K1106" s="18" t="s">
        <v>2319</v>
      </c>
      <c r="L1106" s="20">
        <v>0.73648999999999998</v>
      </c>
      <c r="M1106" s="21">
        <v>42.464000000000219</v>
      </c>
      <c r="N1106" s="21">
        <v>-102.07200000000118</v>
      </c>
      <c r="O1106" s="22">
        <v>-511</v>
      </c>
      <c r="P1106" s="21">
        <v>-102.07200000000118</v>
      </c>
      <c r="Q1106" s="31"/>
      <c r="R1106" s="22">
        <f t="shared" si="34"/>
        <v>253485</v>
      </c>
      <c r="S1106" s="21">
        <f t="shared" si="35"/>
        <v>39812.513927217529</v>
      </c>
    </row>
    <row r="1107" spans="4:19">
      <c r="D1107" s="18" t="s">
        <v>3255</v>
      </c>
      <c r="E1107" s="18" t="s">
        <v>25</v>
      </c>
      <c r="F1107" s="19">
        <v>0.28000000000000003</v>
      </c>
      <c r="G1107" s="18" t="s">
        <v>3421</v>
      </c>
      <c r="H1107" s="20">
        <v>0.99356</v>
      </c>
      <c r="I1107" s="20">
        <v>0.99678999999999995</v>
      </c>
      <c r="J1107" s="20">
        <v>0.98936000000000002</v>
      </c>
      <c r="K1107" s="18" t="s">
        <v>3422</v>
      </c>
      <c r="L1107" s="20">
        <v>0.99077000000000004</v>
      </c>
      <c r="M1107" s="21">
        <v>97.682156462129896</v>
      </c>
      <c r="N1107" s="21">
        <v>-119.02916685791899</v>
      </c>
      <c r="O1107" s="22">
        <v>279</v>
      </c>
      <c r="P1107" s="21">
        <v>77.848793871052735</v>
      </c>
      <c r="Q1107" s="31"/>
      <c r="R1107" s="22">
        <f t="shared" si="34"/>
        <v>253764</v>
      </c>
      <c r="S1107" s="21">
        <f t="shared" si="35"/>
        <v>39890.362721088582</v>
      </c>
    </row>
    <row r="1108" spans="4:19">
      <c r="D1108" s="18" t="s">
        <v>1547</v>
      </c>
      <c r="E1108" s="18" t="s">
        <v>24</v>
      </c>
      <c r="F1108" s="19">
        <v>0.2</v>
      </c>
      <c r="G1108" s="18" t="s">
        <v>1808</v>
      </c>
      <c r="H1108" s="20">
        <v>1.3120400000000001</v>
      </c>
      <c r="I1108" s="20">
        <v>1.30654</v>
      </c>
      <c r="J1108" s="20">
        <v>1.3175399999999999</v>
      </c>
      <c r="K1108" s="18" t="s">
        <v>1809</v>
      </c>
      <c r="L1108" s="20">
        <v>1.3175399999999999</v>
      </c>
      <c r="M1108" s="21">
        <v>110.00799999999676</v>
      </c>
      <c r="N1108" s="21">
        <v>-98.796000000003332</v>
      </c>
      <c r="O1108" s="22">
        <v>550</v>
      </c>
      <c r="P1108" s="21">
        <v>110.00799999999676</v>
      </c>
      <c r="Q1108" s="31"/>
      <c r="R1108" s="22">
        <f t="shared" si="34"/>
        <v>254314</v>
      </c>
      <c r="S1108" s="21">
        <f t="shared" si="35"/>
        <v>40000.370721088577</v>
      </c>
    </row>
    <row r="1109" spans="4:19">
      <c r="D1109" s="18" t="s">
        <v>1949</v>
      </c>
      <c r="E1109" s="18" t="s">
        <v>25</v>
      </c>
      <c r="F1109" s="19">
        <v>0.37</v>
      </c>
      <c r="G1109" s="18" t="s">
        <v>2320</v>
      </c>
      <c r="H1109" s="20">
        <v>0.73628000000000005</v>
      </c>
      <c r="I1109" s="20">
        <v>0.73904000000000003</v>
      </c>
      <c r="J1109" s="20">
        <v>0</v>
      </c>
      <c r="K1109" s="18" t="s">
        <v>2321</v>
      </c>
      <c r="L1109" s="20">
        <v>0.73904000000000003</v>
      </c>
      <c r="M1109" s="21">
        <v>11.840000000003625</v>
      </c>
      <c r="N1109" s="21">
        <v>-102.11999999999944</v>
      </c>
      <c r="O1109" s="22">
        <v>-276</v>
      </c>
      <c r="P1109" s="21">
        <v>-102.11999999999944</v>
      </c>
      <c r="Q1109" s="31"/>
      <c r="R1109" s="22">
        <f t="shared" si="34"/>
        <v>254038</v>
      </c>
      <c r="S1109" s="21">
        <f t="shared" si="35"/>
        <v>39898.250721088574</v>
      </c>
    </row>
    <row r="1110" spans="4:19">
      <c r="D1110" s="18" t="s">
        <v>2480</v>
      </c>
      <c r="E1110" s="18" t="s">
        <v>24</v>
      </c>
      <c r="F1110" s="19">
        <v>0.21</v>
      </c>
      <c r="G1110" s="18" t="s">
        <v>2784</v>
      </c>
      <c r="H1110" s="20">
        <v>0.68218000000000001</v>
      </c>
      <c r="I1110" s="20">
        <v>0.6794</v>
      </c>
      <c r="J1110" s="20">
        <v>0.68618000000000001</v>
      </c>
      <c r="K1110" s="18" t="s">
        <v>2785</v>
      </c>
      <c r="L1110" s="20">
        <v>0.6794</v>
      </c>
      <c r="M1110" s="21">
        <v>60.095700000000406</v>
      </c>
      <c r="N1110" s="21">
        <v>-82.704300000000188</v>
      </c>
      <c r="O1110" s="22">
        <v>-278</v>
      </c>
      <c r="P1110" s="21">
        <v>-58.134300000000096</v>
      </c>
      <c r="Q1110" s="31"/>
      <c r="R1110" s="22">
        <f t="shared" si="34"/>
        <v>253760</v>
      </c>
      <c r="S1110" s="21">
        <f t="shared" si="35"/>
        <v>39840.116421088576</v>
      </c>
    </row>
    <row r="1111" spans="4:19">
      <c r="D1111" s="18" t="s">
        <v>23</v>
      </c>
      <c r="E1111" s="18" t="s">
        <v>25</v>
      </c>
      <c r="F1111" s="19">
        <v>0.21</v>
      </c>
      <c r="G1111" s="18" t="s">
        <v>421</v>
      </c>
      <c r="H1111" s="20">
        <v>1.1649499999999999</v>
      </c>
      <c r="I1111" s="20">
        <v>1.1702300000000001</v>
      </c>
      <c r="J1111" s="20">
        <v>0</v>
      </c>
      <c r="K1111" s="18" t="s">
        <v>422</v>
      </c>
      <c r="L1111" s="20">
        <v>1.16953</v>
      </c>
      <c r="M1111" s="21">
        <v>60.91</v>
      </c>
      <c r="N1111" s="21">
        <v>-96.36</v>
      </c>
      <c r="O1111" s="22">
        <v>-458</v>
      </c>
      <c r="P1111" s="21">
        <v>-96.15</v>
      </c>
      <c r="Q1111" s="31"/>
      <c r="R1111" s="22">
        <f t="shared" si="34"/>
        <v>253302</v>
      </c>
      <c r="S1111" s="21">
        <f t="shared" si="35"/>
        <v>39743.966421088575</v>
      </c>
    </row>
    <row r="1112" spans="4:19">
      <c r="D1112" s="18" t="s">
        <v>2480</v>
      </c>
      <c r="E1112" s="18" t="s">
        <v>25</v>
      </c>
      <c r="F1112" s="19">
        <v>0.27</v>
      </c>
      <c r="G1112" s="18" t="s">
        <v>421</v>
      </c>
      <c r="H1112" s="20">
        <v>0.67835999999999996</v>
      </c>
      <c r="I1112" s="20">
        <v>0.68142999999999998</v>
      </c>
      <c r="J1112" s="20">
        <v>0.67535999999999996</v>
      </c>
      <c r="K1112" s="18" t="s">
        <v>2786</v>
      </c>
      <c r="L1112" s="20">
        <v>0.68142999999999998</v>
      </c>
      <c r="M1112" s="21">
        <v>56.548799999999744</v>
      </c>
      <c r="N1112" s="21">
        <v>-83.192400000000475</v>
      </c>
      <c r="O1112" s="22">
        <v>-307</v>
      </c>
      <c r="P1112" s="21">
        <v>-83.192400000000475</v>
      </c>
      <c r="Q1112" s="31"/>
      <c r="R1112" s="22">
        <f t="shared" si="34"/>
        <v>252995</v>
      </c>
      <c r="S1112" s="21">
        <f t="shared" si="35"/>
        <v>39660.774021088575</v>
      </c>
    </row>
    <row r="1113" spans="4:19">
      <c r="D1113" s="18" t="s">
        <v>1949</v>
      </c>
      <c r="E1113" s="18" t="s">
        <v>25</v>
      </c>
      <c r="F1113" s="19">
        <v>0.37</v>
      </c>
      <c r="G1113" s="18" t="s">
        <v>2322</v>
      </c>
      <c r="H1113" s="20">
        <v>0.73738999999999999</v>
      </c>
      <c r="I1113" s="20">
        <v>0.74019000000000001</v>
      </c>
      <c r="J1113" s="20">
        <v>0.73458999999999997</v>
      </c>
      <c r="K1113" s="18" t="s">
        <v>2323</v>
      </c>
      <c r="L1113" s="20">
        <v>0.74019000000000001</v>
      </c>
      <c r="M1113" s="21">
        <v>13.453199999999313</v>
      </c>
      <c r="N1113" s="21">
        <v>-103.83680000000092</v>
      </c>
      <c r="O1113" s="22">
        <v>-280</v>
      </c>
      <c r="P1113" s="21">
        <v>-103.83680000000092</v>
      </c>
      <c r="Q1113" s="31"/>
      <c r="R1113" s="22">
        <f t="shared" si="34"/>
        <v>252715</v>
      </c>
      <c r="S1113" s="21">
        <f t="shared" si="35"/>
        <v>39556.937221088578</v>
      </c>
    </row>
    <row r="1114" spans="4:19">
      <c r="D1114" s="18" t="s">
        <v>3255</v>
      </c>
      <c r="E1114" s="18" t="s">
        <v>24</v>
      </c>
      <c r="F1114" s="19">
        <v>0.36</v>
      </c>
      <c r="G1114" s="18" t="s">
        <v>3423</v>
      </c>
      <c r="H1114" s="20">
        <v>0.99707000000000001</v>
      </c>
      <c r="I1114" s="20">
        <v>0.99375999999999998</v>
      </c>
      <c r="J1114" s="20">
        <v>0</v>
      </c>
      <c r="K1114" s="18" t="s">
        <v>3424</v>
      </c>
      <c r="L1114" s="20">
        <v>0.99375999999999998</v>
      </c>
      <c r="M1114" s="21">
        <v>0</v>
      </c>
      <c r="N1114" s="21">
        <v>-119.90822733859409</v>
      </c>
      <c r="O1114" s="22">
        <v>-331</v>
      </c>
      <c r="P1114" s="21">
        <v>-119.90822733859409</v>
      </c>
      <c r="Q1114" s="31"/>
      <c r="R1114" s="22">
        <f t="shared" si="34"/>
        <v>252384</v>
      </c>
      <c r="S1114" s="21">
        <f t="shared" si="35"/>
        <v>39437.028993749984</v>
      </c>
    </row>
    <row r="1115" spans="4:19">
      <c r="D1115" s="18" t="s">
        <v>3255</v>
      </c>
      <c r="E1115" s="18" t="s">
        <v>25</v>
      </c>
      <c r="F1115" s="19">
        <v>0.56000000000000005</v>
      </c>
      <c r="G1115" s="18" t="s">
        <v>422</v>
      </c>
      <c r="H1115" s="20">
        <v>0.99165999999999999</v>
      </c>
      <c r="I1115" s="20">
        <v>0.99373</v>
      </c>
      <c r="J1115" s="20">
        <v>0.98956</v>
      </c>
      <c r="K1115" s="18" t="s">
        <v>423</v>
      </c>
      <c r="L1115" s="20">
        <v>0.98956</v>
      </c>
      <c r="M1115" s="21">
        <v>118.84069687537846</v>
      </c>
      <c r="N1115" s="21">
        <v>-33.298059964725475</v>
      </c>
      <c r="O1115" s="22">
        <v>210</v>
      </c>
      <c r="P1115" s="21">
        <v>118.84069687537846</v>
      </c>
      <c r="Q1115" s="31"/>
      <c r="R1115" s="22">
        <f t="shared" si="34"/>
        <v>252594</v>
      </c>
      <c r="S1115" s="21">
        <f t="shared" si="35"/>
        <v>39555.869690625361</v>
      </c>
    </row>
    <row r="1116" spans="4:19">
      <c r="D1116" s="18" t="s">
        <v>2480</v>
      </c>
      <c r="E1116" s="18" t="s">
        <v>24</v>
      </c>
      <c r="F1116" s="19">
        <v>0.28999999999999998</v>
      </c>
      <c r="G1116" s="18" t="s">
        <v>2787</v>
      </c>
      <c r="H1116" s="20">
        <v>0.68142999999999998</v>
      </c>
      <c r="I1116" s="20">
        <v>0.67861000000000005</v>
      </c>
      <c r="J1116" s="20">
        <v>0.68442999999999998</v>
      </c>
      <c r="K1116" s="18" t="s">
        <v>2788</v>
      </c>
      <c r="L1116" s="20">
        <v>0.67861000000000005</v>
      </c>
      <c r="M1116" s="21">
        <v>58.290000000001946</v>
      </c>
      <c r="N1116" s="21">
        <v>-81.553799999998063</v>
      </c>
      <c r="O1116" s="22">
        <v>-282</v>
      </c>
      <c r="P1116" s="21">
        <v>-81.553799999998063</v>
      </c>
      <c r="Q1116" s="31"/>
      <c r="R1116" s="22">
        <f t="shared" si="34"/>
        <v>252312</v>
      </c>
      <c r="S1116" s="21">
        <f t="shared" si="35"/>
        <v>39474.315890625359</v>
      </c>
    </row>
    <row r="1117" spans="4:19">
      <c r="D1117" s="18" t="s">
        <v>23</v>
      </c>
      <c r="E1117" s="18" t="s">
        <v>24</v>
      </c>
      <c r="F1117" s="19">
        <v>0.33</v>
      </c>
      <c r="G1117" s="18" t="s">
        <v>423</v>
      </c>
      <c r="H1117" s="20">
        <v>1.1697900000000001</v>
      </c>
      <c r="I1117" s="20">
        <v>1.1664600000000001</v>
      </c>
      <c r="J1117" s="20">
        <v>1.17299</v>
      </c>
      <c r="K1117" s="18" t="s">
        <v>424</v>
      </c>
      <c r="L1117" s="20">
        <v>1.17299</v>
      </c>
      <c r="M1117" s="21">
        <v>105.5</v>
      </c>
      <c r="N1117" s="21">
        <v>0</v>
      </c>
      <c r="O1117" s="22">
        <v>320</v>
      </c>
      <c r="P1117" s="21">
        <v>105.5</v>
      </c>
      <c r="Q1117" s="31"/>
      <c r="R1117" s="22">
        <f t="shared" si="34"/>
        <v>252632</v>
      </c>
      <c r="S1117" s="21">
        <f t="shared" si="35"/>
        <v>39579.815890625359</v>
      </c>
    </row>
    <row r="1118" spans="4:19">
      <c r="D1118" s="18" t="s">
        <v>2934</v>
      </c>
      <c r="E1118" s="18" t="s">
        <v>25</v>
      </c>
      <c r="F1118" s="19">
        <v>0.42</v>
      </c>
      <c r="G1118" s="18" t="s">
        <v>423</v>
      </c>
      <c r="H1118" s="20">
        <v>1.30359</v>
      </c>
      <c r="I1118" s="20">
        <v>1.3068299999999999</v>
      </c>
      <c r="J1118" s="20">
        <v>1.3002899999999999</v>
      </c>
      <c r="K1118" s="18" t="s">
        <v>3136</v>
      </c>
      <c r="L1118" s="20">
        <v>1.30196</v>
      </c>
      <c r="M1118" s="21">
        <v>52.582260591723902</v>
      </c>
      <c r="N1118" s="21">
        <v>0</v>
      </c>
      <c r="O1118" s="22">
        <v>163</v>
      </c>
      <c r="P1118" s="21">
        <v>52.582260591723902</v>
      </c>
      <c r="Q1118" s="31"/>
      <c r="R1118" s="22">
        <f t="shared" si="34"/>
        <v>252795</v>
      </c>
      <c r="S1118" s="21">
        <f t="shared" si="35"/>
        <v>39632.398151217087</v>
      </c>
    </row>
    <row r="1119" spans="4:19">
      <c r="D1119" s="18" t="s">
        <v>3549</v>
      </c>
      <c r="E1119" s="18" t="s">
        <v>24</v>
      </c>
      <c r="F1119" s="19">
        <v>0.2</v>
      </c>
      <c r="G1119" s="18" t="s">
        <v>3759</v>
      </c>
      <c r="H1119" s="20">
        <v>111.54</v>
      </c>
      <c r="I1119" s="20">
        <v>111.03100000000001</v>
      </c>
      <c r="J1119" s="20">
        <v>112.05</v>
      </c>
      <c r="K1119" s="18" t="s">
        <v>3760</v>
      </c>
      <c r="L1119" s="20">
        <v>112.05</v>
      </c>
      <c r="M1119" s="21">
        <v>91.00216984564517</v>
      </c>
      <c r="N1119" s="21">
        <v>-24.056154964723685</v>
      </c>
      <c r="O1119" s="22">
        <v>510</v>
      </c>
      <c r="P1119" s="21">
        <v>91.00216984564517</v>
      </c>
      <c r="Q1119" s="31"/>
      <c r="R1119" s="22">
        <f t="shared" si="34"/>
        <v>253305</v>
      </c>
      <c r="S1119" s="21">
        <f t="shared" si="35"/>
        <v>39723.400321062734</v>
      </c>
    </row>
    <row r="1120" spans="4:19">
      <c r="D1120" s="18" t="s">
        <v>23</v>
      </c>
      <c r="E1120" s="18" t="s">
        <v>25</v>
      </c>
      <c r="F1120" s="19">
        <v>0.39</v>
      </c>
      <c r="G1120" s="18" t="s">
        <v>425</v>
      </c>
      <c r="H1120" s="20">
        <v>1.16734</v>
      </c>
      <c r="I1120" s="20">
        <v>1.1701600000000001</v>
      </c>
      <c r="J1120" s="20">
        <v>1.1645399999999999</v>
      </c>
      <c r="K1120" s="18" t="s">
        <v>426</v>
      </c>
      <c r="L1120" s="20">
        <v>1.1645399999999999</v>
      </c>
      <c r="M1120" s="21">
        <v>109.28</v>
      </c>
      <c r="N1120" s="21">
        <v>-102.96</v>
      </c>
      <c r="O1120" s="22">
        <v>280</v>
      </c>
      <c r="P1120" s="21">
        <v>109.28</v>
      </c>
      <c r="Q1120" s="31"/>
      <c r="R1120" s="22">
        <f t="shared" si="34"/>
        <v>253585</v>
      </c>
      <c r="S1120" s="21">
        <f t="shared" si="35"/>
        <v>39832.680321062733</v>
      </c>
    </row>
    <row r="1121" spans="4:19">
      <c r="D1121" s="18" t="s">
        <v>3255</v>
      </c>
      <c r="E1121" s="18" t="s">
        <v>24</v>
      </c>
      <c r="F1121" s="19">
        <v>0.4</v>
      </c>
      <c r="G1121" s="18" t="s">
        <v>425</v>
      </c>
      <c r="H1121" s="20">
        <v>0.99314999999999998</v>
      </c>
      <c r="I1121" s="20">
        <v>0.99023000000000005</v>
      </c>
      <c r="J1121" s="20">
        <v>0.99614999999999998</v>
      </c>
      <c r="K1121" s="18" t="s">
        <v>3425</v>
      </c>
      <c r="L1121" s="20">
        <v>0.99614999999999998</v>
      </c>
      <c r="M1121" s="21">
        <v>120.447665054566</v>
      </c>
      <c r="N1121" s="21">
        <v>-117.14213582428735</v>
      </c>
      <c r="O1121" s="22">
        <v>300</v>
      </c>
      <c r="P1121" s="21">
        <v>120.447665054566</v>
      </c>
      <c r="Q1121" s="31"/>
      <c r="R1121" s="22">
        <f t="shared" si="34"/>
        <v>253885</v>
      </c>
      <c r="S1121" s="21">
        <f t="shared" si="35"/>
        <v>39953.127986117302</v>
      </c>
    </row>
    <row r="1122" spans="4:19">
      <c r="D1122" s="18" t="s">
        <v>2480</v>
      </c>
      <c r="E1122" s="18" t="s">
        <v>25</v>
      </c>
      <c r="F1122" s="19">
        <v>0.27</v>
      </c>
      <c r="G1122" s="18" t="s">
        <v>2788</v>
      </c>
      <c r="H1122" s="20">
        <v>0.67825999999999997</v>
      </c>
      <c r="I1122" s="20">
        <v>0.68117000000000005</v>
      </c>
      <c r="J1122" s="20">
        <v>0.67525999999999997</v>
      </c>
      <c r="K1122" s="18" t="s">
        <v>1811</v>
      </c>
      <c r="L1122" s="20">
        <v>0.67525999999999997</v>
      </c>
      <c r="M1122" s="21">
        <v>80.546400000000077</v>
      </c>
      <c r="N1122" s="21">
        <v>-44.819999999999858</v>
      </c>
      <c r="O1122" s="22">
        <v>300</v>
      </c>
      <c r="P1122" s="21">
        <v>80.546400000000077</v>
      </c>
      <c r="Q1122" s="31"/>
      <c r="R1122" s="22">
        <f t="shared" si="34"/>
        <v>254185</v>
      </c>
      <c r="S1122" s="21">
        <f t="shared" si="35"/>
        <v>40033.674386117302</v>
      </c>
    </row>
    <row r="1123" spans="4:19">
      <c r="D1123" s="18" t="s">
        <v>1949</v>
      </c>
      <c r="E1123" s="18" t="s">
        <v>25</v>
      </c>
      <c r="F1123" s="19">
        <v>0.35</v>
      </c>
      <c r="G1123" s="18" t="s">
        <v>2324</v>
      </c>
      <c r="H1123" s="20">
        <v>0.73887999999999998</v>
      </c>
      <c r="I1123" s="20">
        <v>0.74173999999999995</v>
      </c>
      <c r="J1123" s="20">
        <v>0.73587999999999998</v>
      </c>
      <c r="K1123" s="18" t="s">
        <v>2325</v>
      </c>
      <c r="L1123" s="20">
        <v>0.73587999999999998</v>
      </c>
      <c r="M1123" s="21">
        <v>105.0000000000001</v>
      </c>
      <c r="N1123" s="21">
        <v>-0.70000000000070006</v>
      </c>
      <c r="O1123" s="22">
        <v>300</v>
      </c>
      <c r="P1123" s="21">
        <v>105.0000000000001</v>
      </c>
      <c r="Q1123" s="31"/>
      <c r="R1123" s="22">
        <f t="shared" si="34"/>
        <v>254485</v>
      </c>
      <c r="S1123" s="21">
        <f t="shared" si="35"/>
        <v>40138.674386117302</v>
      </c>
    </row>
    <row r="1124" spans="4:19">
      <c r="D1124" s="18" t="s">
        <v>1547</v>
      </c>
      <c r="E1124" s="18" t="s">
        <v>25</v>
      </c>
      <c r="F1124" s="19">
        <v>0.28000000000000003</v>
      </c>
      <c r="G1124" s="18" t="s">
        <v>1810</v>
      </c>
      <c r="H1124" s="20">
        <v>1.3087500000000001</v>
      </c>
      <c r="I1124" s="20">
        <v>1.3126500000000001</v>
      </c>
      <c r="J1124" s="20">
        <v>1.3048500000000001</v>
      </c>
      <c r="K1124" s="18" t="s">
        <v>1811</v>
      </c>
      <c r="L1124" s="20">
        <v>1.3126500000000001</v>
      </c>
      <c r="M1124" s="21">
        <v>14.280000000000294</v>
      </c>
      <c r="N1124" s="21">
        <v>-109.20000000000041</v>
      </c>
      <c r="O1124" s="22">
        <v>-390</v>
      </c>
      <c r="P1124" s="21">
        <v>-109.20000000000041</v>
      </c>
      <c r="Q1124" s="31"/>
      <c r="R1124" s="22">
        <f t="shared" si="34"/>
        <v>254095</v>
      </c>
      <c r="S1124" s="21">
        <f t="shared" si="35"/>
        <v>40029.474386117305</v>
      </c>
    </row>
    <row r="1125" spans="4:19">
      <c r="D1125" s="18" t="s">
        <v>3549</v>
      </c>
      <c r="E1125" s="18" t="s">
        <v>24</v>
      </c>
      <c r="F1125" s="19">
        <v>0.36</v>
      </c>
      <c r="G1125" s="18" t="s">
        <v>3761</v>
      </c>
      <c r="H1125" s="20">
        <v>111.81100000000001</v>
      </c>
      <c r="I1125" s="20">
        <v>111.524</v>
      </c>
      <c r="J1125" s="20">
        <v>0</v>
      </c>
      <c r="K1125" s="18" t="s">
        <v>3762</v>
      </c>
      <c r="L1125" s="20">
        <v>111.524</v>
      </c>
      <c r="M1125" s="21">
        <v>0</v>
      </c>
      <c r="N1125" s="21">
        <v>-92.643735877481262</v>
      </c>
      <c r="O1125" s="22">
        <v>-287</v>
      </c>
      <c r="P1125" s="21">
        <v>-92.643735877481262</v>
      </c>
      <c r="Q1125" s="31"/>
      <c r="R1125" s="22">
        <f t="shared" si="34"/>
        <v>253808</v>
      </c>
      <c r="S1125" s="21">
        <f t="shared" si="35"/>
        <v>39936.830650239826</v>
      </c>
    </row>
    <row r="1126" spans="4:19">
      <c r="D1126" s="18" t="s">
        <v>3255</v>
      </c>
      <c r="E1126" s="18" t="s">
        <v>24</v>
      </c>
      <c r="F1126" s="19">
        <v>0.49</v>
      </c>
      <c r="G1126" s="18" t="s">
        <v>3426</v>
      </c>
      <c r="H1126" s="20">
        <v>0.99499000000000004</v>
      </c>
      <c r="I1126" s="20">
        <v>0.99255000000000004</v>
      </c>
      <c r="J1126" s="20">
        <v>0.99748999999999999</v>
      </c>
      <c r="K1126" s="18" t="s">
        <v>3427</v>
      </c>
      <c r="L1126" s="20">
        <v>0.99748999999999999</v>
      </c>
      <c r="M1126" s="21">
        <v>122.80824870424503</v>
      </c>
      <c r="N1126" s="21">
        <v>-5.9103199412993055</v>
      </c>
      <c r="O1126" s="22">
        <v>250</v>
      </c>
      <c r="P1126" s="21">
        <v>122.80824870424503</v>
      </c>
      <c r="Q1126" s="31"/>
      <c r="R1126" s="22">
        <f t="shared" si="34"/>
        <v>254058</v>
      </c>
      <c r="S1126" s="21">
        <f t="shared" si="35"/>
        <v>40059.638898944075</v>
      </c>
    </row>
    <row r="1127" spans="4:19">
      <c r="D1127" s="18" t="s">
        <v>2934</v>
      </c>
      <c r="E1127" s="18" t="s">
        <v>25</v>
      </c>
      <c r="F1127" s="19">
        <v>0.36</v>
      </c>
      <c r="G1127" s="18" t="s">
        <v>3137</v>
      </c>
      <c r="H1127" s="20">
        <v>1.2963</v>
      </c>
      <c r="I1127" s="20">
        <v>1.3</v>
      </c>
      <c r="J1127" s="20">
        <v>0</v>
      </c>
      <c r="K1127" s="18" t="s">
        <v>3138</v>
      </c>
      <c r="L1127" s="20">
        <v>1.3</v>
      </c>
      <c r="M1127" s="21">
        <v>0</v>
      </c>
      <c r="N1127" s="21">
        <v>-102.46153846153948</v>
      </c>
      <c r="O1127" s="22">
        <v>-370</v>
      </c>
      <c r="P1127" s="21">
        <v>-102.46153846153948</v>
      </c>
      <c r="Q1127" s="31"/>
      <c r="R1127" s="22">
        <f t="shared" si="34"/>
        <v>253688</v>
      </c>
      <c r="S1127" s="21">
        <f t="shared" si="35"/>
        <v>39957.177360482536</v>
      </c>
    </row>
    <row r="1128" spans="4:19">
      <c r="D1128" s="18" t="s">
        <v>3549</v>
      </c>
      <c r="E1128" s="18" t="s">
        <v>25</v>
      </c>
      <c r="F1128" s="19">
        <v>0.4</v>
      </c>
      <c r="G1128" s="18" t="s">
        <v>3763</v>
      </c>
      <c r="H1128" s="20">
        <v>111.21</v>
      </c>
      <c r="I1128" s="20">
        <v>111.465</v>
      </c>
      <c r="J1128" s="20">
        <v>110.94</v>
      </c>
      <c r="K1128" s="18" t="s">
        <v>3764</v>
      </c>
      <c r="L1128" s="20">
        <v>111.03100000000001</v>
      </c>
      <c r="M1128" s="21">
        <v>65.208188851560365</v>
      </c>
      <c r="N1128" s="21">
        <v>-91.508545283276248</v>
      </c>
      <c r="O1128" s="22">
        <v>179</v>
      </c>
      <c r="P1128" s="21">
        <v>64.486494762719545</v>
      </c>
      <c r="Q1128" s="31"/>
      <c r="R1128" s="22">
        <f t="shared" si="34"/>
        <v>253867</v>
      </c>
      <c r="S1128" s="21">
        <f t="shared" si="35"/>
        <v>40021.663855245257</v>
      </c>
    </row>
    <row r="1129" spans="4:19">
      <c r="D1129" s="18" t="s">
        <v>2934</v>
      </c>
      <c r="E1129" s="18" t="s">
        <v>24</v>
      </c>
      <c r="F1129" s="19">
        <v>0.23</v>
      </c>
      <c r="G1129" s="18" t="s">
        <v>3139</v>
      </c>
      <c r="H1129" s="20">
        <v>1.3045599999999999</v>
      </c>
      <c r="I1129" s="20">
        <v>1.2988299999999999</v>
      </c>
      <c r="J1129" s="20">
        <v>1.31036</v>
      </c>
      <c r="K1129" s="18" t="s">
        <v>428</v>
      </c>
      <c r="L1129" s="20">
        <v>1.31036</v>
      </c>
      <c r="M1129" s="21">
        <v>101.7653128042014</v>
      </c>
      <c r="N1129" s="21">
        <v>0</v>
      </c>
      <c r="O1129" s="22">
        <v>580</v>
      </c>
      <c r="P1129" s="21">
        <v>101.7653128042014</v>
      </c>
      <c r="Q1129" s="31"/>
      <c r="R1129" s="22">
        <f t="shared" si="34"/>
        <v>254447</v>
      </c>
      <c r="S1129" s="21">
        <f t="shared" si="35"/>
        <v>40123.429168049457</v>
      </c>
    </row>
    <row r="1130" spans="4:19">
      <c r="D1130" s="18" t="s">
        <v>23</v>
      </c>
      <c r="E1130" s="18" t="s">
        <v>24</v>
      </c>
      <c r="F1130" s="19">
        <v>0.35</v>
      </c>
      <c r="G1130" s="18" t="s">
        <v>427</v>
      </c>
      <c r="H1130" s="20">
        <v>1.1609</v>
      </c>
      <c r="I1130" s="20">
        <v>1.15768</v>
      </c>
      <c r="J1130" s="20">
        <v>1.1640999999999999</v>
      </c>
      <c r="K1130" s="18" t="s">
        <v>428</v>
      </c>
      <c r="L1130" s="20">
        <v>1.15768</v>
      </c>
      <c r="M1130" s="21">
        <v>65.099999999999994</v>
      </c>
      <c r="N1130" s="21">
        <v>-112.7</v>
      </c>
      <c r="O1130" s="22">
        <v>-322</v>
      </c>
      <c r="P1130" s="21">
        <v>-112.7</v>
      </c>
      <c r="Q1130" s="31"/>
      <c r="R1130" s="22">
        <f t="shared" si="34"/>
        <v>254125</v>
      </c>
      <c r="S1130" s="21">
        <f t="shared" si="35"/>
        <v>40010.72916804946</v>
      </c>
    </row>
    <row r="1131" spans="4:19">
      <c r="D1131" s="18" t="s">
        <v>3255</v>
      </c>
      <c r="E1131" s="18" t="s">
        <v>25</v>
      </c>
      <c r="F1131" s="19">
        <v>0.48</v>
      </c>
      <c r="G1131" s="18" t="s">
        <v>3428</v>
      </c>
      <c r="H1131" s="20">
        <v>0.99255000000000004</v>
      </c>
      <c r="I1131" s="20">
        <v>0.99504999999999999</v>
      </c>
      <c r="J1131" s="20">
        <v>0.99004999999999999</v>
      </c>
      <c r="K1131" s="18" t="s">
        <v>3429</v>
      </c>
      <c r="L1131" s="20">
        <v>0.99504999999999999</v>
      </c>
      <c r="M1131" s="21">
        <v>5.8039357939607141</v>
      </c>
      <c r="N1131" s="21">
        <v>-120.59695492688553</v>
      </c>
      <c r="O1131" s="22">
        <v>-250</v>
      </c>
      <c r="P1131" s="21">
        <v>-120.59695492688553</v>
      </c>
      <c r="Q1131" s="31"/>
      <c r="R1131" s="22">
        <f t="shared" si="34"/>
        <v>253875</v>
      </c>
      <c r="S1131" s="21">
        <f t="shared" si="35"/>
        <v>39890.132213122575</v>
      </c>
    </row>
    <row r="1132" spans="4:19">
      <c r="D1132" s="18" t="s">
        <v>2480</v>
      </c>
      <c r="E1132" s="18" t="s">
        <v>25</v>
      </c>
      <c r="F1132" s="19">
        <v>0.15</v>
      </c>
      <c r="G1132" s="18" t="s">
        <v>2789</v>
      </c>
      <c r="H1132" s="20">
        <v>0.66756000000000004</v>
      </c>
      <c r="I1132" s="20">
        <v>0.67305000000000004</v>
      </c>
      <c r="J1132" s="20">
        <v>0.66205999999999998</v>
      </c>
      <c r="K1132" s="18" t="s">
        <v>2790</v>
      </c>
      <c r="L1132" s="20">
        <v>0.66205999999999998</v>
      </c>
      <c r="M1132" s="21">
        <v>82.500000000000909</v>
      </c>
      <c r="N1132" s="21">
        <v>-19.499999999999517</v>
      </c>
      <c r="O1132" s="22">
        <v>550</v>
      </c>
      <c r="P1132" s="21">
        <v>82.500000000000909</v>
      </c>
      <c r="Q1132" s="31"/>
      <c r="R1132" s="22">
        <f t="shared" si="34"/>
        <v>254425</v>
      </c>
      <c r="S1132" s="21">
        <f t="shared" si="35"/>
        <v>39972.632213122575</v>
      </c>
    </row>
    <row r="1133" spans="4:19">
      <c r="D1133" s="18" t="s">
        <v>1949</v>
      </c>
      <c r="E1133" s="18" t="s">
        <v>25</v>
      </c>
      <c r="F1133" s="19">
        <v>0.34</v>
      </c>
      <c r="G1133" s="18" t="s">
        <v>2326</v>
      </c>
      <c r="H1133" s="20">
        <v>0.73899000000000004</v>
      </c>
      <c r="I1133" s="20">
        <v>0.74199000000000004</v>
      </c>
      <c r="J1133" s="20">
        <v>0.73599000000000003</v>
      </c>
      <c r="K1133" s="18" t="s">
        <v>2327</v>
      </c>
      <c r="L1133" s="20">
        <v>0.73599000000000003</v>
      </c>
      <c r="M1133" s="21">
        <v>101.78240000000008</v>
      </c>
      <c r="N1133" s="21">
        <v>-5.439999999997891</v>
      </c>
      <c r="O1133" s="22">
        <v>300</v>
      </c>
      <c r="P1133" s="21">
        <v>101.78240000000008</v>
      </c>
      <c r="Q1133" s="31"/>
      <c r="R1133" s="22">
        <f t="shared" si="34"/>
        <v>254725</v>
      </c>
      <c r="S1133" s="21">
        <f t="shared" si="35"/>
        <v>40074.414613122579</v>
      </c>
    </row>
    <row r="1134" spans="4:19">
      <c r="D1134" s="18" t="s">
        <v>2934</v>
      </c>
      <c r="E1134" s="18" t="s">
        <v>24</v>
      </c>
      <c r="F1134" s="19">
        <v>0.3</v>
      </c>
      <c r="G1134" s="18" t="s">
        <v>809</v>
      </c>
      <c r="H1134" s="20">
        <v>1.30583</v>
      </c>
      <c r="I1134" s="20">
        <v>1.3013699999999999</v>
      </c>
      <c r="J1134" s="20">
        <v>1.31033</v>
      </c>
      <c r="K1134" s="18" t="s">
        <v>430</v>
      </c>
      <c r="L1134" s="20">
        <v>1.31033</v>
      </c>
      <c r="M1134" s="21">
        <v>102.97690226314494</v>
      </c>
      <c r="N1134" s="21">
        <v>-57.775527115367183</v>
      </c>
      <c r="O1134" s="22">
        <v>450</v>
      </c>
      <c r="P1134" s="21">
        <v>102.97690226314494</v>
      </c>
      <c r="Q1134" s="31"/>
      <c r="R1134" s="22">
        <f t="shared" si="34"/>
        <v>255175</v>
      </c>
      <c r="S1134" s="21">
        <f t="shared" si="35"/>
        <v>40177.391515385723</v>
      </c>
    </row>
    <row r="1135" spans="4:19">
      <c r="D1135" s="18" t="s">
        <v>23</v>
      </c>
      <c r="E1135" s="18" t="s">
        <v>25</v>
      </c>
      <c r="F1135" s="19">
        <v>0.21</v>
      </c>
      <c r="G1135" s="18" t="s">
        <v>429</v>
      </c>
      <c r="H1135" s="20">
        <v>1.1553899999999999</v>
      </c>
      <c r="I1135" s="20">
        <v>1.16079</v>
      </c>
      <c r="J1135" s="20">
        <v>1.1499900000000001</v>
      </c>
      <c r="K1135" s="18" t="s">
        <v>430</v>
      </c>
      <c r="L1135" s="20">
        <v>1.1499900000000001</v>
      </c>
      <c r="M1135" s="21">
        <v>113.41</v>
      </c>
      <c r="N1135" s="21">
        <v>0</v>
      </c>
      <c r="O1135" s="22">
        <v>540</v>
      </c>
      <c r="P1135" s="21">
        <v>113.41</v>
      </c>
      <c r="Q1135" s="31"/>
      <c r="R1135" s="22">
        <f t="shared" si="34"/>
        <v>255715</v>
      </c>
      <c r="S1135" s="21">
        <f t="shared" si="35"/>
        <v>40290.801515385727</v>
      </c>
    </row>
    <row r="1136" spans="4:19">
      <c r="D1136" s="18" t="s">
        <v>2480</v>
      </c>
      <c r="E1136" s="18" t="s">
        <v>25</v>
      </c>
      <c r="F1136" s="19">
        <v>0.24</v>
      </c>
      <c r="G1136" s="18" t="s">
        <v>2791</v>
      </c>
      <c r="H1136" s="20">
        <v>0.65758000000000005</v>
      </c>
      <c r="I1136" s="20">
        <v>0.66103999999999996</v>
      </c>
      <c r="J1136" s="20">
        <v>0.65388000000000002</v>
      </c>
      <c r="K1136" s="18" t="s">
        <v>2792</v>
      </c>
      <c r="L1136" s="20">
        <v>0.65508999999999995</v>
      </c>
      <c r="M1136" s="21">
        <v>74.985600000001853</v>
      </c>
      <c r="N1136" s="21">
        <v>-78.537599999999401</v>
      </c>
      <c r="O1136" s="22">
        <v>249</v>
      </c>
      <c r="P1136" s="21">
        <v>59.625600000002478</v>
      </c>
      <c r="Q1136" s="31"/>
      <c r="R1136" s="22">
        <f t="shared" si="34"/>
        <v>255964</v>
      </c>
      <c r="S1136" s="21">
        <f t="shared" si="35"/>
        <v>40350.427115385726</v>
      </c>
    </row>
    <row r="1137" spans="4:19">
      <c r="D1137" s="18" t="s">
        <v>3549</v>
      </c>
      <c r="E1137" s="18" t="s">
        <v>24</v>
      </c>
      <c r="F1137" s="19">
        <v>0.24</v>
      </c>
      <c r="G1137" s="18" t="s">
        <v>3765</v>
      </c>
      <c r="H1137" s="20">
        <v>111.15600000000001</v>
      </c>
      <c r="I1137" s="20">
        <v>110.73399999999999</v>
      </c>
      <c r="J1137" s="20">
        <v>111.586</v>
      </c>
      <c r="K1137" s="18" t="s">
        <v>3766</v>
      </c>
      <c r="L1137" s="20">
        <v>110.73399999999999</v>
      </c>
      <c r="M1137" s="21">
        <v>58.335500743637269</v>
      </c>
      <c r="N1137" s="21">
        <v>-91.49697665826443</v>
      </c>
      <c r="O1137" s="22">
        <v>-422</v>
      </c>
      <c r="P1137" s="21">
        <v>-91.49697665826443</v>
      </c>
      <c r="Q1137" s="31"/>
      <c r="R1137" s="22">
        <f t="shared" si="34"/>
        <v>255542</v>
      </c>
      <c r="S1137" s="21">
        <f t="shared" si="35"/>
        <v>40258.930138727461</v>
      </c>
    </row>
    <row r="1138" spans="4:19">
      <c r="D1138" s="18" t="s">
        <v>2934</v>
      </c>
      <c r="E1138" s="18" t="s">
        <v>25</v>
      </c>
      <c r="F1138" s="19">
        <v>0.25</v>
      </c>
      <c r="G1138" s="18" t="s">
        <v>3140</v>
      </c>
      <c r="H1138" s="20">
        <v>1.30562</v>
      </c>
      <c r="I1138" s="20">
        <v>1.3110999999999999</v>
      </c>
      <c r="J1138" s="20">
        <v>0</v>
      </c>
      <c r="K1138" s="18" t="s">
        <v>3141</v>
      </c>
      <c r="L1138" s="20">
        <v>1.3110999999999999</v>
      </c>
      <c r="M1138" s="21">
        <v>10.913377915367544</v>
      </c>
      <c r="N1138" s="21">
        <v>-104.49815490999072</v>
      </c>
      <c r="O1138" s="22">
        <v>-548</v>
      </c>
      <c r="P1138" s="21">
        <v>-104.49815490999072</v>
      </c>
      <c r="Q1138" s="31"/>
      <c r="R1138" s="22">
        <f t="shared" si="34"/>
        <v>254994</v>
      </c>
      <c r="S1138" s="21">
        <f t="shared" si="35"/>
        <v>40154.431983817471</v>
      </c>
    </row>
    <row r="1139" spans="4:19">
      <c r="D1139" s="18" t="s">
        <v>3255</v>
      </c>
      <c r="E1139" s="18" t="s">
        <v>24</v>
      </c>
      <c r="F1139" s="19">
        <v>0.48</v>
      </c>
      <c r="G1139" s="18" t="s">
        <v>3430</v>
      </c>
      <c r="H1139" s="20">
        <v>0.99536000000000002</v>
      </c>
      <c r="I1139" s="20">
        <v>0.99287999999999998</v>
      </c>
      <c r="J1139" s="20">
        <v>0.99805999999999995</v>
      </c>
      <c r="K1139" s="18" t="s">
        <v>3141</v>
      </c>
      <c r="L1139" s="20">
        <v>0.99805999999999995</v>
      </c>
      <c r="M1139" s="21">
        <v>129.85191271065506</v>
      </c>
      <c r="N1139" s="21">
        <v>-5.305199698570827</v>
      </c>
      <c r="O1139" s="22">
        <v>270</v>
      </c>
      <c r="P1139" s="21">
        <v>129.85191271065506</v>
      </c>
      <c r="Q1139" s="31"/>
      <c r="R1139" s="22">
        <f t="shared" si="34"/>
        <v>255264</v>
      </c>
      <c r="S1139" s="21">
        <f t="shared" si="35"/>
        <v>40284.283896528126</v>
      </c>
    </row>
    <row r="1140" spans="4:19">
      <c r="D1140" s="18" t="s">
        <v>23</v>
      </c>
      <c r="E1140" s="18" t="s">
        <v>24</v>
      </c>
      <c r="F1140" s="19">
        <v>0.24</v>
      </c>
      <c r="G1140" s="18" t="s">
        <v>431</v>
      </c>
      <c r="H1140" s="20">
        <v>1.1414899999999999</v>
      </c>
      <c r="I1140" s="20">
        <v>1.13683</v>
      </c>
      <c r="J1140" s="20">
        <v>1.14619</v>
      </c>
      <c r="K1140" s="18" t="s">
        <v>432</v>
      </c>
      <c r="L1140" s="20">
        <v>1.14619</v>
      </c>
      <c r="M1140" s="21">
        <v>112.73</v>
      </c>
      <c r="N1140" s="21">
        <v>-49.99</v>
      </c>
      <c r="O1140" s="22">
        <v>470</v>
      </c>
      <c r="P1140" s="21">
        <v>112.73</v>
      </c>
      <c r="Q1140" s="31"/>
      <c r="R1140" s="22">
        <f t="shared" si="34"/>
        <v>255734</v>
      </c>
      <c r="S1140" s="21">
        <f t="shared" si="35"/>
        <v>40397.013896528129</v>
      </c>
    </row>
    <row r="1141" spans="4:19">
      <c r="D1141" s="18" t="s">
        <v>2480</v>
      </c>
      <c r="E1141" s="18" t="s">
        <v>24</v>
      </c>
      <c r="F1141" s="19">
        <v>0.26</v>
      </c>
      <c r="G1141" s="18" t="s">
        <v>431</v>
      </c>
      <c r="H1141" s="20">
        <v>0.66129000000000004</v>
      </c>
      <c r="I1141" s="20">
        <v>0.65810999999999997</v>
      </c>
      <c r="J1141" s="20">
        <v>0.66449000000000003</v>
      </c>
      <c r="K1141" s="18" t="s">
        <v>1812</v>
      </c>
      <c r="L1141" s="20">
        <v>0.66449000000000003</v>
      </c>
      <c r="M1141" s="21">
        <v>83.301399999999489</v>
      </c>
      <c r="N1141" s="21">
        <v>-21.579999999999934</v>
      </c>
      <c r="O1141" s="22">
        <v>320</v>
      </c>
      <c r="P1141" s="21">
        <v>83.301399999999489</v>
      </c>
      <c r="Q1141" s="31"/>
      <c r="R1141" s="22">
        <f t="shared" si="34"/>
        <v>256054</v>
      </c>
      <c r="S1141" s="21">
        <f t="shared" si="35"/>
        <v>40480.315296528126</v>
      </c>
    </row>
    <row r="1142" spans="4:19">
      <c r="D1142" s="18" t="s">
        <v>2934</v>
      </c>
      <c r="E1142" s="18" t="s">
        <v>25</v>
      </c>
      <c r="F1142" s="19">
        <v>0.27</v>
      </c>
      <c r="G1142" s="18" t="s">
        <v>3142</v>
      </c>
      <c r="H1142" s="20">
        <v>1.3062</v>
      </c>
      <c r="I1142" s="20">
        <v>1.31128</v>
      </c>
      <c r="J1142" s="20">
        <v>1.3011999999999999</v>
      </c>
      <c r="K1142" s="18" t="s">
        <v>3143</v>
      </c>
      <c r="L1142" s="20">
        <v>1.3011999999999999</v>
      </c>
      <c r="M1142" s="21">
        <v>103.73175613446146</v>
      </c>
      <c r="N1142" s="21">
        <v>-63.11055145048779</v>
      </c>
      <c r="O1142" s="22">
        <v>500</v>
      </c>
      <c r="P1142" s="21">
        <v>103.73175613446146</v>
      </c>
      <c r="Q1142" s="31"/>
      <c r="R1142" s="22">
        <f t="shared" si="34"/>
        <v>256554</v>
      </c>
      <c r="S1142" s="21">
        <f t="shared" si="35"/>
        <v>40584.047052662587</v>
      </c>
    </row>
    <row r="1143" spans="4:19">
      <c r="D1143" s="18" t="s">
        <v>1547</v>
      </c>
      <c r="E1143" s="18" t="s">
        <v>24</v>
      </c>
      <c r="F1143" s="19">
        <v>0.21</v>
      </c>
      <c r="G1143" s="18" t="s">
        <v>1812</v>
      </c>
      <c r="H1143" s="20">
        <v>1.2795099999999999</v>
      </c>
      <c r="I1143" s="20">
        <v>1.2743100000000001</v>
      </c>
      <c r="J1143" s="20">
        <v>1.28471</v>
      </c>
      <c r="K1143" s="18" t="s">
        <v>1813</v>
      </c>
      <c r="L1143" s="20">
        <v>1.28471</v>
      </c>
      <c r="M1143" s="21">
        <v>109.20420000000196</v>
      </c>
      <c r="N1143" s="21">
        <v>-7.3457999999968591</v>
      </c>
      <c r="O1143" s="22">
        <v>520</v>
      </c>
      <c r="P1143" s="21">
        <v>109.20420000000196</v>
      </c>
      <c r="Q1143" s="31"/>
      <c r="R1143" s="22">
        <f t="shared" si="34"/>
        <v>257074</v>
      </c>
      <c r="S1143" s="21">
        <f t="shared" si="35"/>
        <v>40693.251252662587</v>
      </c>
    </row>
    <row r="1144" spans="4:19">
      <c r="D1144" s="18" t="s">
        <v>1949</v>
      </c>
      <c r="E1144" s="18" t="s">
        <v>25</v>
      </c>
      <c r="F1144" s="19">
        <v>0.3</v>
      </c>
      <c r="G1144" s="18" t="s">
        <v>2328</v>
      </c>
      <c r="H1144" s="20">
        <v>0.73111000000000004</v>
      </c>
      <c r="I1144" s="20">
        <v>0.73460000000000003</v>
      </c>
      <c r="J1144" s="20">
        <v>0.72760999999999998</v>
      </c>
      <c r="K1144" s="18" t="s">
        <v>2329</v>
      </c>
      <c r="L1144" s="20">
        <v>0.72760999999999998</v>
      </c>
      <c r="M1144" s="21">
        <v>105.00000000000176</v>
      </c>
      <c r="N1144" s="21">
        <v>-8.7000000000003741</v>
      </c>
      <c r="O1144" s="22">
        <v>350</v>
      </c>
      <c r="P1144" s="21">
        <v>105.00000000000176</v>
      </c>
      <c r="Q1144" s="31"/>
      <c r="R1144" s="22">
        <f t="shared" si="34"/>
        <v>257424</v>
      </c>
      <c r="S1144" s="21">
        <f t="shared" si="35"/>
        <v>40798.251252662587</v>
      </c>
    </row>
    <row r="1145" spans="4:19">
      <c r="D1145" s="18" t="s">
        <v>3549</v>
      </c>
      <c r="E1145" s="18" t="s">
        <v>24</v>
      </c>
      <c r="F1145" s="19">
        <v>0.31</v>
      </c>
      <c r="G1145" s="18" t="s">
        <v>3767</v>
      </c>
      <c r="H1145" s="20">
        <v>110.795</v>
      </c>
      <c r="I1145" s="20">
        <v>110.471</v>
      </c>
      <c r="J1145" s="20">
        <v>111.125</v>
      </c>
      <c r="K1145" s="18" t="s">
        <v>3768</v>
      </c>
      <c r="L1145" s="20">
        <v>111.125</v>
      </c>
      <c r="M1145" s="21">
        <v>92.05849268841348</v>
      </c>
      <c r="N1145" s="21">
        <v>-13.716071009338526</v>
      </c>
      <c r="O1145" s="22">
        <v>330</v>
      </c>
      <c r="P1145" s="21">
        <v>92.05849268841348</v>
      </c>
      <c r="Q1145" s="31"/>
      <c r="R1145" s="22">
        <f t="shared" si="34"/>
        <v>257754</v>
      </c>
      <c r="S1145" s="21">
        <f t="shared" si="35"/>
        <v>40890.309745350998</v>
      </c>
    </row>
    <row r="1146" spans="4:19">
      <c r="D1146" s="18" t="s">
        <v>2480</v>
      </c>
      <c r="E1146" s="18" t="s">
        <v>25</v>
      </c>
      <c r="F1146" s="19">
        <v>0.28999999999999998</v>
      </c>
      <c r="G1146" s="18" t="s">
        <v>2793</v>
      </c>
      <c r="H1146" s="20">
        <v>0.66425000000000001</v>
      </c>
      <c r="I1146" s="20">
        <v>0.66708000000000001</v>
      </c>
      <c r="J1146" s="20">
        <v>0.66134999999999999</v>
      </c>
      <c r="K1146" s="18" t="s">
        <v>2794</v>
      </c>
      <c r="L1146" s="20">
        <v>0.66708000000000001</v>
      </c>
      <c r="M1146" s="21">
        <v>65.377600000001138</v>
      </c>
      <c r="N1146" s="21">
        <v>-82.23239999999997</v>
      </c>
      <c r="O1146" s="22">
        <v>-283</v>
      </c>
      <c r="P1146" s="21">
        <v>-82.23239999999997</v>
      </c>
      <c r="Q1146" s="31"/>
      <c r="R1146" s="22">
        <f t="shared" si="34"/>
        <v>257471</v>
      </c>
      <c r="S1146" s="21">
        <f t="shared" si="35"/>
        <v>40808.077345350997</v>
      </c>
    </row>
    <row r="1147" spans="4:19">
      <c r="D1147" s="18" t="s">
        <v>23</v>
      </c>
      <c r="E1147" s="18" t="s">
        <v>24</v>
      </c>
      <c r="F1147" s="19">
        <v>0.28000000000000003</v>
      </c>
      <c r="G1147" s="18" t="s">
        <v>433</v>
      </c>
      <c r="H1147" s="20">
        <v>1.1567700000000001</v>
      </c>
      <c r="I1147" s="20">
        <v>1.1527499999999999</v>
      </c>
      <c r="J1147" s="20">
        <v>1.1607700000000001</v>
      </c>
      <c r="K1147" s="18" t="s">
        <v>434</v>
      </c>
      <c r="L1147" s="20">
        <v>1.1607700000000001</v>
      </c>
      <c r="M1147" s="21">
        <v>112</v>
      </c>
      <c r="N1147" s="21">
        <v>-27.72</v>
      </c>
      <c r="O1147" s="22">
        <v>400</v>
      </c>
      <c r="P1147" s="21">
        <v>112</v>
      </c>
      <c r="Q1147" s="31"/>
      <c r="R1147" s="22">
        <f t="shared" si="34"/>
        <v>257871</v>
      </c>
      <c r="S1147" s="21">
        <f t="shared" si="35"/>
        <v>40920.077345350997</v>
      </c>
    </row>
    <row r="1148" spans="4:19">
      <c r="D1148" s="18" t="s">
        <v>3255</v>
      </c>
      <c r="E1148" s="18" t="s">
        <v>25</v>
      </c>
      <c r="F1148" s="19">
        <v>0.48</v>
      </c>
      <c r="G1148" s="18" t="s">
        <v>2794</v>
      </c>
      <c r="H1148" s="20">
        <v>0.98409000000000002</v>
      </c>
      <c r="I1148" s="20">
        <v>0.98658999999999997</v>
      </c>
      <c r="J1148" s="20">
        <v>0.98158999999999996</v>
      </c>
      <c r="K1148" s="18" t="s">
        <v>434</v>
      </c>
      <c r="L1148" s="20">
        <v>0.98158999999999996</v>
      </c>
      <c r="M1148" s="21">
        <v>122.2506341751676</v>
      </c>
      <c r="N1148" s="21">
        <v>-10.24078024992051</v>
      </c>
      <c r="O1148" s="22">
        <v>250</v>
      </c>
      <c r="P1148" s="21">
        <v>122.2506341751676</v>
      </c>
      <c r="Q1148" s="31"/>
      <c r="R1148" s="22">
        <f t="shared" si="34"/>
        <v>258121</v>
      </c>
      <c r="S1148" s="21">
        <f t="shared" si="35"/>
        <v>41042.327979526162</v>
      </c>
    </row>
    <row r="1149" spans="4:19">
      <c r="D1149" s="18" t="s">
        <v>2480</v>
      </c>
      <c r="E1149" s="18" t="s">
        <v>24</v>
      </c>
      <c r="F1149" s="19">
        <v>0.25</v>
      </c>
      <c r="G1149" s="18" t="s">
        <v>2795</v>
      </c>
      <c r="H1149" s="20">
        <v>0.66934000000000005</v>
      </c>
      <c r="I1149" s="20">
        <v>0.66608000000000001</v>
      </c>
      <c r="J1149" s="20">
        <v>0.67264000000000002</v>
      </c>
      <c r="K1149" s="18" t="s">
        <v>2796</v>
      </c>
      <c r="L1149" s="20">
        <v>0.67264000000000002</v>
      </c>
      <c r="M1149" s="21">
        <v>82.597499999999243</v>
      </c>
      <c r="N1149" s="21">
        <v>-59.250000000002359</v>
      </c>
      <c r="O1149" s="22">
        <v>330</v>
      </c>
      <c r="P1149" s="21">
        <v>82.597499999999243</v>
      </c>
      <c r="Q1149" s="31"/>
      <c r="R1149" s="22">
        <f t="shared" si="34"/>
        <v>258451</v>
      </c>
      <c r="S1149" s="21">
        <f t="shared" si="35"/>
        <v>41124.925479526159</v>
      </c>
    </row>
    <row r="1150" spans="4:19">
      <c r="D1150" s="18" t="s">
        <v>1547</v>
      </c>
      <c r="E1150" s="18" t="s">
        <v>25</v>
      </c>
      <c r="F1150" s="19">
        <v>0.19</v>
      </c>
      <c r="G1150" s="18" t="s">
        <v>1814</v>
      </c>
      <c r="H1150" s="20">
        <v>1.2884800000000001</v>
      </c>
      <c r="I1150" s="20">
        <v>1.2942800000000001</v>
      </c>
      <c r="J1150" s="20">
        <v>1.28268</v>
      </c>
      <c r="K1150" s="18" t="s">
        <v>1815</v>
      </c>
      <c r="L1150" s="20">
        <v>1.29278</v>
      </c>
      <c r="M1150" s="21">
        <v>74.772600000001034</v>
      </c>
      <c r="N1150" s="21">
        <v>-110.28740000000052</v>
      </c>
      <c r="O1150" s="22">
        <v>-430</v>
      </c>
      <c r="P1150" s="21">
        <v>-81.743699999999436</v>
      </c>
      <c r="Q1150" s="31"/>
      <c r="R1150" s="22">
        <f t="shared" si="34"/>
        <v>258021</v>
      </c>
      <c r="S1150" s="21">
        <f t="shared" si="35"/>
        <v>41043.18177952616</v>
      </c>
    </row>
    <row r="1151" spans="4:19">
      <c r="D1151" s="18" t="s">
        <v>1949</v>
      </c>
      <c r="E1151" s="18" t="s">
        <v>24</v>
      </c>
      <c r="F1151" s="19">
        <v>0.37</v>
      </c>
      <c r="G1151" s="18" t="s">
        <v>2330</v>
      </c>
      <c r="H1151" s="20">
        <v>0.73309000000000002</v>
      </c>
      <c r="I1151" s="20">
        <v>0.73026000000000002</v>
      </c>
      <c r="J1151" s="20">
        <v>0.73599000000000003</v>
      </c>
      <c r="K1151" s="18" t="s">
        <v>2331</v>
      </c>
      <c r="L1151" s="20">
        <v>0.73531999999999997</v>
      </c>
      <c r="M1151" s="21">
        <v>107.4184000000005</v>
      </c>
      <c r="N1151" s="21">
        <v>-36.881600000000034</v>
      </c>
      <c r="O1151" s="22">
        <v>223</v>
      </c>
      <c r="P1151" s="21">
        <v>82.509999999998314</v>
      </c>
      <c r="Q1151" s="31"/>
      <c r="R1151" s="22">
        <f t="shared" si="34"/>
        <v>258244</v>
      </c>
      <c r="S1151" s="21">
        <f t="shared" si="35"/>
        <v>41125.691779526154</v>
      </c>
    </row>
    <row r="1152" spans="4:19">
      <c r="D1152" s="18" t="s">
        <v>2934</v>
      </c>
      <c r="E1152" s="18" t="s">
        <v>25</v>
      </c>
      <c r="F1152" s="19">
        <v>0.21</v>
      </c>
      <c r="G1152" s="18" t="s">
        <v>3144</v>
      </c>
      <c r="H1152" s="20">
        <v>1.2951999999999999</v>
      </c>
      <c r="I1152" s="20">
        <v>1.30176</v>
      </c>
      <c r="J1152" s="20">
        <v>1.2886</v>
      </c>
      <c r="K1152" s="18" t="s">
        <v>3145</v>
      </c>
      <c r="L1152" s="20">
        <v>1.2914300000000001</v>
      </c>
      <c r="M1152" s="21">
        <v>105.10184287099649</v>
      </c>
      <c r="N1152" s="21">
        <v>-105.85032744024957</v>
      </c>
      <c r="O1152" s="22">
        <v>377</v>
      </c>
      <c r="P1152" s="21">
        <v>61.304135810128756</v>
      </c>
      <c r="Q1152" s="31"/>
      <c r="R1152" s="22">
        <f t="shared" si="34"/>
        <v>258621</v>
      </c>
      <c r="S1152" s="21">
        <f t="shared" si="35"/>
        <v>41186.99591533628</v>
      </c>
    </row>
    <row r="1153" spans="4:19">
      <c r="D1153" s="18" t="s">
        <v>1949</v>
      </c>
      <c r="E1153" s="18" t="s">
        <v>25</v>
      </c>
      <c r="F1153" s="19">
        <v>0.24</v>
      </c>
      <c r="G1153" s="18" t="s">
        <v>2332</v>
      </c>
      <c r="H1153" s="20">
        <v>0.72974000000000006</v>
      </c>
      <c r="I1153" s="20">
        <v>0.73416999999999999</v>
      </c>
      <c r="J1153" s="20">
        <v>0.72524</v>
      </c>
      <c r="K1153" s="18" t="s">
        <v>2333</v>
      </c>
      <c r="L1153" s="20">
        <v>0.72524</v>
      </c>
      <c r="M1153" s="21">
        <v>107.53920000000141</v>
      </c>
      <c r="N1153" s="21">
        <v>-41.500799999999742</v>
      </c>
      <c r="O1153" s="22">
        <v>450</v>
      </c>
      <c r="P1153" s="21">
        <v>107.53920000000141</v>
      </c>
      <c r="Q1153" s="31"/>
      <c r="R1153" s="22">
        <f t="shared" si="34"/>
        <v>259071</v>
      </c>
      <c r="S1153" s="21">
        <f t="shared" si="35"/>
        <v>41294.535115336279</v>
      </c>
    </row>
    <row r="1154" spans="4:19">
      <c r="D1154" s="18" t="s">
        <v>2480</v>
      </c>
      <c r="E1154" s="18" t="s">
        <v>24</v>
      </c>
      <c r="F1154" s="19">
        <v>0.3</v>
      </c>
      <c r="G1154" s="18" t="s">
        <v>2797</v>
      </c>
      <c r="H1154" s="20">
        <v>0.67069999999999996</v>
      </c>
      <c r="I1154" s="20">
        <v>0.66795000000000004</v>
      </c>
      <c r="J1154" s="20">
        <v>0</v>
      </c>
      <c r="K1154" s="18" t="s">
        <v>2798</v>
      </c>
      <c r="L1154" s="20">
        <v>0.66795000000000004</v>
      </c>
      <c r="M1154" s="21">
        <v>28.851000000000191</v>
      </c>
      <c r="N1154" s="21">
        <v>-82.148999999997571</v>
      </c>
      <c r="O1154" s="22">
        <v>-275</v>
      </c>
      <c r="P1154" s="21">
        <v>-82.148999999997571</v>
      </c>
      <c r="Q1154" s="31"/>
      <c r="R1154" s="22">
        <f t="shared" si="34"/>
        <v>258796</v>
      </c>
      <c r="S1154" s="21">
        <f t="shared" si="35"/>
        <v>41212.386115336281</v>
      </c>
    </row>
    <row r="1155" spans="4:19">
      <c r="D1155" s="18" t="s">
        <v>2480</v>
      </c>
      <c r="E1155" s="18" t="s">
        <v>25</v>
      </c>
      <c r="F1155" s="19">
        <v>0.21</v>
      </c>
      <c r="G1155" s="18" t="s">
        <v>2799</v>
      </c>
      <c r="H1155" s="20">
        <v>0.66490000000000005</v>
      </c>
      <c r="I1155" s="20">
        <v>0.66873000000000005</v>
      </c>
      <c r="J1155" s="20">
        <v>0.66100000000000003</v>
      </c>
      <c r="K1155" s="18" t="s">
        <v>435</v>
      </c>
      <c r="L1155" s="20">
        <v>0.66100000000000003</v>
      </c>
      <c r="M1155" s="21">
        <v>81.782400000000308</v>
      </c>
      <c r="N1155" s="21">
        <v>-41.789999999998663</v>
      </c>
      <c r="O1155" s="22">
        <v>390</v>
      </c>
      <c r="P1155" s="21">
        <v>81.782400000000308</v>
      </c>
      <c r="Q1155" s="31"/>
      <c r="R1155" s="22">
        <f t="shared" si="34"/>
        <v>259186</v>
      </c>
      <c r="S1155" s="21">
        <f t="shared" si="35"/>
        <v>41294.168515336285</v>
      </c>
    </row>
    <row r="1156" spans="4:19">
      <c r="D1156" s="18" t="s">
        <v>2934</v>
      </c>
      <c r="E1156" s="18" t="s">
        <v>24</v>
      </c>
      <c r="F1156" s="19">
        <v>0.27</v>
      </c>
      <c r="G1156" s="18" t="s">
        <v>3146</v>
      </c>
      <c r="H1156" s="20">
        <v>1.2983199999999999</v>
      </c>
      <c r="I1156" s="20">
        <v>1.29328</v>
      </c>
      <c r="J1156" s="20">
        <v>1.30332</v>
      </c>
      <c r="K1156" s="18" t="s">
        <v>3147</v>
      </c>
      <c r="L1156" s="20">
        <v>1.30332</v>
      </c>
      <c r="M1156" s="21">
        <v>103.53586031164053</v>
      </c>
      <c r="N1156" s="21">
        <v>-38.156352909879473</v>
      </c>
      <c r="O1156" s="22">
        <v>500</v>
      </c>
      <c r="P1156" s="21">
        <v>103.53586031164053</v>
      </c>
      <c r="Q1156" s="31"/>
      <c r="R1156" s="22">
        <f t="shared" si="34"/>
        <v>259686</v>
      </c>
      <c r="S1156" s="21">
        <f t="shared" si="35"/>
        <v>41397.704375647925</v>
      </c>
    </row>
    <row r="1157" spans="4:19">
      <c r="D1157" s="18" t="s">
        <v>23</v>
      </c>
      <c r="E1157" s="18" t="s">
        <v>25</v>
      </c>
      <c r="F1157" s="19">
        <v>0.22</v>
      </c>
      <c r="G1157" s="18" t="s">
        <v>435</v>
      </c>
      <c r="H1157" s="20">
        <v>1.1631</v>
      </c>
      <c r="I1157" s="20">
        <v>1.1683399999999999</v>
      </c>
      <c r="J1157" s="20">
        <v>1.1578999999999999</v>
      </c>
      <c r="K1157" s="18" t="s">
        <v>436</v>
      </c>
      <c r="L1157" s="20">
        <v>1.1578999999999999</v>
      </c>
      <c r="M1157" s="21">
        <v>114.43</v>
      </c>
      <c r="N1157" s="21">
        <v>0</v>
      </c>
      <c r="O1157" s="22">
        <v>520</v>
      </c>
      <c r="P1157" s="21">
        <v>114.43</v>
      </c>
      <c r="Q1157" s="31"/>
      <c r="R1157" s="22">
        <f t="shared" si="34"/>
        <v>260206</v>
      </c>
      <c r="S1157" s="21">
        <f t="shared" si="35"/>
        <v>41512.134375647925</v>
      </c>
    </row>
    <row r="1158" spans="4:19">
      <c r="D1158" s="18" t="s">
        <v>3255</v>
      </c>
      <c r="E1158" s="18" t="s">
        <v>24</v>
      </c>
      <c r="F1158" s="19">
        <v>0.34</v>
      </c>
      <c r="G1158" s="18" t="s">
        <v>3431</v>
      </c>
      <c r="H1158" s="20">
        <v>0.97419999999999995</v>
      </c>
      <c r="I1158" s="20">
        <v>0.97070000000000001</v>
      </c>
      <c r="J1158" s="20">
        <v>0</v>
      </c>
      <c r="K1158" s="18" t="s">
        <v>3432</v>
      </c>
      <c r="L1158" s="20">
        <v>0.97070000000000001</v>
      </c>
      <c r="M1158" s="21">
        <v>85.986054655106457</v>
      </c>
      <c r="N1158" s="21">
        <v>-122.60593286845621</v>
      </c>
      <c r="O1158" s="22">
        <v>-350</v>
      </c>
      <c r="P1158" s="21">
        <v>-122.60593286845621</v>
      </c>
      <c r="Q1158" s="31"/>
      <c r="R1158" s="22">
        <f t="shared" ref="R1158:R1221" si="36">R1157+O1158</f>
        <v>259856</v>
      </c>
      <c r="S1158" s="21">
        <f t="shared" ref="S1158:S1221" si="37">S1157+P1158</f>
        <v>41389.528442779469</v>
      </c>
    </row>
    <row r="1159" spans="4:19">
      <c r="D1159" s="18" t="s">
        <v>3255</v>
      </c>
      <c r="E1159" s="18" t="s">
        <v>25</v>
      </c>
      <c r="F1159" s="19">
        <v>0.4</v>
      </c>
      <c r="G1159" s="18" t="s">
        <v>3433</v>
      </c>
      <c r="H1159" s="20">
        <v>0.96945000000000003</v>
      </c>
      <c r="I1159" s="20">
        <v>0.97240000000000004</v>
      </c>
      <c r="J1159" s="20">
        <v>0.96625000000000005</v>
      </c>
      <c r="K1159" s="18" t="s">
        <v>3434</v>
      </c>
      <c r="L1159" s="20">
        <v>0.96625000000000005</v>
      </c>
      <c r="M1159" s="21">
        <v>132.47089262613116</v>
      </c>
      <c r="N1159" s="21">
        <v>-67.552955956707407</v>
      </c>
      <c r="O1159" s="22">
        <v>320</v>
      </c>
      <c r="P1159" s="21">
        <v>132.47089262613116</v>
      </c>
      <c r="Q1159" s="31"/>
      <c r="R1159" s="22">
        <f t="shared" si="36"/>
        <v>260176</v>
      </c>
      <c r="S1159" s="21">
        <f t="shared" si="37"/>
        <v>41521.999335405599</v>
      </c>
    </row>
    <row r="1160" spans="4:19">
      <c r="D1160" s="18" t="s">
        <v>1547</v>
      </c>
      <c r="E1160" s="18" t="s">
        <v>24</v>
      </c>
      <c r="F1160" s="19">
        <v>0.2</v>
      </c>
      <c r="G1160" s="18" t="s">
        <v>813</v>
      </c>
      <c r="H1160" s="20">
        <v>1.29406</v>
      </c>
      <c r="I1160" s="20">
        <v>1.2886599999999999</v>
      </c>
      <c r="J1160" s="20">
        <v>1.2994600000000001</v>
      </c>
      <c r="K1160" s="18" t="s">
        <v>1816</v>
      </c>
      <c r="L1160" s="20">
        <v>1.2994600000000001</v>
      </c>
      <c r="M1160" s="21">
        <v>108.00400000000143</v>
      </c>
      <c r="N1160" s="21">
        <v>-57.800000000001184</v>
      </c>
      <c r="O1160" s="22">
        <v>540</v>
      </c>
      <c r="P1160" s="21">
        <v>108.00400000000143</v>
      </c>
      <c r="Q1160" s="31"/>
      <c r="R1160" s="22">
        <f t="shared" si="36"/>
        <v>260716</v>
      </c>
      <c r="S1160" s="21">
        <f t="shared" si="37"/>
        <v>41630.0033354056</v>
      </c>
    </row>
    <row r="1161" spans="4:19">
      <c r="D1161" s="18" t="s">
        <v>1949</v>
      </c>
      <c r="E1161" s="18" t="s">
        <v>25</v>
      </c>
      <c r="F1161" s="19">
        <v>0.24</v>
      </c>
      <c r="G1161" s="18" t="s">
        <v>2334</v>
      </c>
      <c r="H1161" s="20">
        <v>0.71704999999999997</v>
      </c>
      <c r="I1161" s="20">
        <v>0.72145000000000004</v>
      </c>
      <c r="J1161" s="20">
        <v>0.71265000000000001</v>
      </c>
      <c r="K1161" s="18" t="s">
        <v>2335</v>
      </c>
      <c r="L1161" s="20">
        <v>0.71265000000000001</v>
      </c>
      <c r="M1161" s="21">
        <v>105.44639999999903</v>
      </c>
      <c r="N1161" s="21">
        <v>-96.960000000001045</v>
      </c>
      <c r="O1161" s="22">
        <v>440</v>
      </c>
      <c r="P1161" s="21">
        <v>105.44639999999903</v>
      </c>
      <c r="Q1161" s="31"/>
      <c r="R1161" s="22">
        <f t="shared" si="36"/>
        <v>261156</v>
      </c>
      <c r="S1161" s="21">
        <f t="shared" si="37"/>
        <v>41735.4497354056</v>
      </c>
    </row>
    <row r="1162" spans="4:19">
      <c r="D1162" s="18" t="s">
        <v>3549</v>
      </c>
      <c r="E1162" s="18" t="s">
        <v>25</v>
      </c>
      <c r="F1162" s="19">
        <v>0.28000000000000003</v>
      </c>
      <c r="G1162" s="18" t="s">
        <v>3769</v>
      </c>
      <c r="H1162" s="20">
        <v>111.089</v>
      </c>
      <c r="I1162" s="20">
        <v>111.45</v>
      </c>
      <c r="J1162" s="20">
        <v>110.729</v>
      </c>
      <c r="K1162" s="18" t="s">
        <v>3770</v>
      </c>
      <c r="L1162" s="20">
        <v>110.729</v>
      </c>
      <c r="M1162" s="21">
        <v>91.033062702634226</v>
      </c>
      <c r="N1162" s="21">
        <v>0</v>
      </c>
      <c r="O1162" s="22">
        <v>360</v>
      </c>
      <c r="P1162" s="21">
        <v>91.033062702634226</v>
      </c>
      <c r="Q1162" s="31"/>
      <c r="R1162" s="22">
        <f t="shared" si="36"/>
        <v>261516</v>
      </c>
      <c r="S1162" s="21">
        <f t="shared" si="37"/>
        <v>41826.482798108234</v>
      </c>
    </row>
    <row r="1163" spans="4:19">
      <c r="D1163" s="18" t="s">
        <v>2480</v>
      </c>
      <c r="E1163" s="18" t="s">
        <v>25</v>
      </c>
      <c r="F1163" s="19">
        <v>0.25</v>
      </c>
      <c r="G1163" s="18" t="s">
        <v>2800</v>
      </c>
      <c r="H1163" s="20">
        <v>0.65695999999999999</v>
      </c>
      <c r="I1163" s="20">
        <v>0.66032999999999997</v>
      </c>
      <c r="J1163" s="20">
        <v>0.65395999999999999</v>
      </c>
      <c r="K1163" s="18" t="s">
        <v>2801</v>
      </c>
      <c r="L1163" s="20">
        <v>0.65395999999999999</v>
      </c>
      <c r="M1163" s="21">
        <v>75.000000000000071</v>
      </c>
      <c r="N1163" s="21">
        <v>-50.249999999998906</v>
      </c>
      <c r="O1163" s="22">
        <v>300</v>
      </c>
      <c r="P1163" s="21">
        <v>75.000000000000071</v>
      </c>
      <c r="Q1163" s="31"/>
      <c r="R1163" s="22">
        <f t="shared" si="36"/>
        <v>261816</v>
      </c>
      <c r="S1163" s="21">
        <f t="shared" si="37"/>
        <v>41901.482798108234</v>
      </c>
    </row>
    <row r="1164" spans="4:19">
      <c r="D1164" s="18" t="s">
        <v>2934</v>
      </c>
      <c r="E1164" s="18" t="s">
        <v>24</v>
      </c>
      <c r="F1164" s="19">
        <v>0.37</v>
      </c>
      <c r="G1164" s="18" t="s">
        <v>3148</v>
      </c>
      <c r="H1164" s="20">
        <v>1.3191900000000001</v>
      </c>
      <c r="I1164" s="20">
        <v>1.31542</v>
      </c>
      <c r="J1164" s="20">
        <v>0</v>
      </c>
      <c r="K1164" s="18" t="s">
        <v>3149</v>
      </c>
      <c r="L1164" s="20">
        <v>1.31542</v>
      </c>
      <c r="M1164" s="21">
        <v>8.6926866237157903</v>
      </c>
      <c r="N1164" s="21">
        <v>-106.04217664320284</v>
      </c>
      <c r="O1164" s="22">
        <v>-377</v>
      </c>
      <c r="P1164" s="21">
        <v>-106.04217664320284</v>
      </c>
      <c r="Q1164" s="31"/>
      <c r="R1164" s="22">
        <f t="shared" si="36"/>
        <v>261439</v>
      </c>
      <c r="S1164" s="21">
        <f t="shared" si="37"/>
        <v>41795.44062146503</v>
      </c>
    </row>
    <row r="1165" spans="4:19">
      <c r="D1165" s="18" t="s">
        <v>3255</v>
      </c>
      <c r="E1165" s="18" t="s">
        <v>24</v>
      </c>
      <c r="F1165" s="19">
        <v>0.38</v>
      </c>
      <c r="G1165" s="18" t="s">
        <v>3435</v>
      </c>
      <c r="H1165" s="20">
        <v>0.97174000000000005</v>
      </c>
      <c r="I1165" s="20">
        <v>0.96862000000000004</v>
      </c>
      <c r="J1165" s="20">
        <v>0.97494000000000003</v>
      </c>
      <c r="K1165" s="18" t="s">
        <v>3149</v>
      </c>
      <c r="L1165" s="20">
        <v>0.97494000000000003</v>
      </c>
      <c r="M1165" s="21">
        <v>124.72562414097203</v>
      </c>
      <c r="N1165" s="21">
        <v>0</v>
      </c>
      <c r="O1165" s="22">
        <v>320</v>
      </c>
      <c r="P1165" s="21">
        <v>124.72562414097203</v>
      </c>
      <c r="Q1165" s="31"/>
      <c r="R1165" s="22">
        <f t="shared" si="36"/>
        <v>261759</v>
      </c>
      <c r="S1165" s="21">
        <f t="shared" si="37"/>
        <v>41920.166245606</v>
      </c>
    </row>
    <row r="1166" spans="4:19">
      <c r="D1166" s="18" t="s">
        <v>3549</v>
      </c>
      <c r="E1166" s="18" t="s">
        <v>24</v>
      </c>
      <c r="F1166" s="19">
        <v>0.25</v>
      </c>
      <c r="G1166" s="18" t="s">
        <v>3771</v>
      </c>
      <c r="H1166" s="20">
        <v>111.45699999999999</v>
      </c>
      <c r="I1166" s="20">
        <v>111.035</v>
      </c>
      <c r="J1166" s="20">
        <v>111.887</v>
      </c>
      <c r="K1166" s="18" t="s">
        <v>815</v>
      </c>
      <c r="L1166" s="20">
        <v>111.887</v>
      </c>
      <c r="M1166" s="21">
        <v>95.935371643593214</v>
      </c>
      <c r="N1166" s="21">
        <v>-78.337324884229915</v>
      </c>
      <c r="O1166" s="22">
        <v>430</v>
      </c>
      <c r="P1166" s="21">
        <v>95.935371643593214</v>
      </c>
      <c r="Q1166" s="31"/>
      <c r="R1166" s="22">
        <f t="shared" si="36"/>
        <v>262189</v>
      </c>
      <c r="S1166" s="21">
        <f t="shared" si="37"/>
        <v>42016.101617249595</v>
      </c>
    </row>
    <row r="1167" spans="4:19">
      <c r="D1167" s="18" t="s">
        <v>2934</v>
      </c>
      <c r="E1167" s="18" t="s">
        <v>25</v>
      </c>
      <c r="F1167" s="19">
        <v>0.26</v>
      </c>
      <c r="G1167" s="18" t="s">
        <v>3150</v>
      </c>
      <c r="H1167" s="20">
        <v>1.31229</v>
      </c>
      <c r="I1167" s="20">
        <v>1.31759</v>
      </c>
      <c r="J1167" s="20">
        <v>1.3069900000000001</v>
      </c>
      <c r="K1167" s="18" t="s">
        <v>3151</v>
      </c>
      <c r="L1167" s="20">
        <v>1.3069900000000001</v>
      </c>
      <c r="M1167" s="21">
        <v>105.43309436185156</v>
      </c>
      <c r="N1167" s="21">
        <v>0</v>
      </c>
      <c r="O1167" s="22">
        <v>530</v>
      </c>
      <c r="P1167" s="21">
        <v>105.43309436185156</v>
      </c>
      <c r="Q1167" s="31"/>
      <c r="R1167" s="22">
        <f t="shared" si="36"/>
        <v>262719</v>
      </c>
      <c r="S1167" s="21">
        <f t="shared" si="37"/>
        <v>42121.53471161145</v>
      </c>
    </row>
    <row r="1168" spans="4:19">
      <c r="D1168" s="18" t="s">
        <v>3255</v>
      </c>
      <c r="E1168" s="18" t="s">
        <v>25</v>
      </c>
      <c r="F1168" s="19">
        <v>0.31</v>
      </c>
      <c r="G1168" s="18" t="s">
        <v>3436</v>
      </c>
      <c r="H1168" s="20">
        <v>0.96984000000000004</v>
      </c>
      <c r="I1168" s="20">
        <v>0.97365000000000002</v>
      </c>
      <c r="J1168" s="20">
        <v>0.96604000000000001</v>
      </c>
      <c r="K1168" s="18" t="s">
        <v>437</v>
      </c>
      <c r="L1168" s="20">
        <v>0.96604000000000001</v>
      </c>
      <c r="M1168" s="21">
        <v>121.37574760529466</v>
      </c>
      <c r="N1168" s="21">
        <v>-44.047692592819381</v>
      </c>
      <c r="O1168" s="22">
        <v>380</v>
      </c>
      <c r="P1168" s="21">
        <v>121.37574760529466</v>
      </c>
      <c r="Q1168" s="31"/>
      <c r="R1168" s="22">
        <f t="shared" si="36"/>
        <v>263099</v>
      </c>
      <c r="S1168" s="21">
        <f t="shared" si="37"/>
        <v>42242.910459216742</v>
      </c>
    </row>
    <row r="1169" spans="4:19">
      <c r="D1169" s="18" t="s">
        <v>2480</v>
      </c>
      <c r="E1169" s="18" t="s">
        <v>24</v>
      </c>
      <c r="F1169" s="19">
        <v>0.18</v>
      </c>
      <c r="G1169" s="18" t="s">
        <v>2802</v>
      </c>
      <c r="H1169" s="20">
        <v>0.65659999999999996</v>
      </c>
      <c r="I1169" s="20">
        <v>0.65207999999999999</v>
      </c>
      <c r="J1169" s="20">
        <v>0.66110000000000002</v>
      </c>
      <c r="K1169" s="18" t="s">
        <v>2803</v>
      </c>
      <c r="L1169" s="20">
        <v>0.65924000000000005</v>
      </c>
      <c r="M1169" s="21">
        <v>74.910599999999761</v>
      </c>
      <c r="N1169" s="21">
        <v>-49.899600000000085</v>
      </c>
      <c r="O1169" s="22">
        <v>264</v>
      </c>
      <c r="P1169" s="21">
        <v>47.730600000001559</v>
      </c>
      <c r="Q1169" s="31"/>
      <c r="R1169" s="22">
        <f t="shared" si="36"/>
        <v>263363</v>
      </c>
      <c r="S1169" s="21">
        <f t="shared" si="37"/>
        <v>42290.641059216745</v>
      </c>
    </row>
    <row r="1170" spans="4:19">
      <c r="D1170" s="18" t="s">
        <v>1949</v>
      </c>
      <c r="E1170" s="18" t="s">
        <v>24</v>
      </c>
      <c r="F1170" s="19">
        <v>0.22</v>
      </c>
      <c r="G1170" s="18" t="s">
        <v>2336</v>
      </c>
      <c r="H1170" s="20">
        <v>0.71836999999999995</v>
      </c>
      <c r="I1170" s="20">
        <v>0.71340000000000003</v>
      </c>
      <c r="J1170" s="20">
        <v>0.72336999999999996</v>
      </c>
      <c r="K1170" s="18" t="s">
        <v>2337</v>
      </c>
      <c r="L1170" s="20">
        <v>0.72226999999999997</v>
      </c>
      <c r="M1170" s="21">
        <v>99.440000000001746</v>
      </c>
      <c r="N1170" s="21">
        <v>-92.919199999999037</v>
      </c>
      <c r="O1170" s="22">
        <v>390</v>
      </c>
      <c r="P1170" s="21">
        <v>85.729600000000318</v>
      </c>
      <c r="Q1170" s="31"/>
      <c r="R1170" s="22">
        <f t="shared" si="36"/>
        <v>263753</v>
      </c>
      <c r="S1170" s="21">
        <f t="shared" si="37"/>
        <v>42376.370659216744</v>
      </c>
    </row>
    <row r="1171" spans="4:19">
      <c r="D1171" s="18" t="s">
        <v>23</v>
      </c>
      <c r="E1171" s="18" t="s">
        <v>24</v>
      </c>
      <c r="F1171" s="19">
        <v>0.14000000000000001</v>
      </c>
      <c r="G1171" s="18" t="s">
        <v>437</v>
      </c>
      <c r="H1171" s="20">
        <v>1.1683399999999999</v>
      </c>
      <c r="I1171" s="20">
        <v>1.16028</v>
      </c>
      <c r="J1171" s="20">
        <v>1.1763399999999999</v>
      </c>
      <c r="K1171" s="18" t="s">
        <v>438</v>
      </c>
      <c r="L1171" s="20">
        <v>1.1763399999999999</v>
      </c>
      <c r="M1171" s="21">
        <v>111.7</v>
      </c>
      <c r="N1171" s="21">
        <v>-92.07</v>
      </c>
      <c r="O1171" s="22">
        <v>800</v>
      </c>
      <c r="P1171" s="21">
        <v>111.7</v>
      </c>
      <c r="Q1171" s="31"/>
      <c r="R1171" s="22">
        <f t="shared" si="36"/>
        <v>264553</v>
      </c>
      <c r="S1171" s="21">
        <f t="shared" si="37"/>
        <v>42488.070659216741</v>
      </c>
    </row>
    <row r="1172" spans="4:19">
      <c r="D1172" s="18" t="s">
        <v>1547</v>
      </c>
      <c r="E1172" s="18" t="s">
        <v>24</v>
      </c>
      <c r="F1172" s="19">
        <v>0.28000000000000003</v>
      </c>
      <c r="G1172" s="18" t="s">
        <v>1817</v>
      </c>
      <c r="H1172" s="20">
        <v>1.3102799999999999</v>
      </c>
      <c r="I1172" s="20">
        <v>1.3062800000000001</v>
      </c>
      <c r="J1172" s="20">
        <v>1.3142799999999999</v>
      </c>
      <c r="K1172" s="18" t="s">
        <v>1818</v>
      </c>
      <c r="L1172" s="20">
        <v>1.3142799999999999</v>
      </c>
      <c r="M1172" s="21">
        <v>112.00000000000011</v>
      </c>
      <c r="N1172" s="21">
        <v>-39.479999999997524</v>
      </c>
      <c r="O1172" s="22">
        <v>400</v>
      </c>
      <c r="P1172" s="21">
        <v>112.00000000000011</v>
      </c>
      <c r="Q1172" s="31"/>
      <c r="R1172" s="22">
        <f t="shared" si="36"/>
        <v>264953</v>
      </c>
      <c r="S1172" s="21">
        <f t="shared" si="37"/>
        <v>42600.070659216741</v>
      </c>
    </row>
    <row r="1173" spans="4:19">
      <c r="D1173" s="18" t="s">
        <v>2934</v>
      </c>
      <c r="E1173" s="18" t="s">
        <v>25</v>
      </c>
      <c r="F1173" s="19">
        <v>0.46</v>
      </c>
      <c r="G1173" s="18" t="s">
        <v>816</v>
      </c>
      <c r="H1173" s="20">
        <v>1.30061</v>
      </c>
      <c r="I1173" s="20">
        <v>1.30365</v>
      </c>
      <c r="J1173" s="20">
        <v>1.2976099999999999</v>
      </c>
      <c r="K1173" s="18" t="s">
        <v>3152</v>
      </c>
      <c r="L1173" s="20">
        <v>1.30365</v>
      </c>
      <c r="M1173" s="21">
        <v>0</v>
      </c>
      <c r="N1173" s="21">
        <v>-107.26805507612998</v>
      </c>
      <c r="O1173" s="22">
        <v>-304</v>
      </c>
      <c r="P1173" s="21">
        <v>-107.26805507612998</v>
      </c>
      <c r="Q1173" s="31"/>
      <c r="R1173" s="22">
        <f t="shared" si="36"/>
        <v>264649</v>
      </c>
      <c r="S1173" s="21">
        <f t="shared" si="37"/>
        <v>42492.802604140612</v>
      </c>
    </row>
    <row r="1174" spans="4:19">
      <c r="D1174" s="18" t="s">
        <v>3549</v>
      </c>
      <c r="E1174" s="18" t="s">
        <v>24</v>
      </c>
      <c r="F1174" s="19">
        <v>0.31</v>
      </c>
      <c r="G1174" s="18" t="s">
        <v>3772</v>
      </c>
      <c r="H1174" s="20">
        <v>112.039</v>
      </c>
      <c r="I1174" s="20">
        <v>111.702</v>
      </c>
      <c r="J1174" s="20">
        <v>112.379</v>
      </c>
      <c r="K1174" s="18" t="s">
        <v>3153</v>
      </c>
      <c r="L1174" s="20">
        <v>112.379</v>
      </c>
      <c r="M1174" s="21">
        <v>93.789764991680869</v>
      </c>
      <c r="N1174" s="21">
        <v>-47.941286896823492</v>
      </c>
      <c r="O1174" s="22">
        <v>340</v>
      </c>
      <c r="P1174" s="21">
        <v>93.789764991680869</v>
      </c>
      <c r="Q1174" s="31"/>
      <c r="R1174" s="22">
        <f t="shared" si="36"/>
        <v>264989</v>
      </c>
      <c r="S1174" s="21">
        <f t="shared" si="37"/>
        <v>42586.59236913229</v>
      </c>
    </row>
    <row r="1175" spans="4:19">
      <c r="D1175" s="18" t="s">
        <v>1949</v>
      </c>
      <c r="E1175" s="18" t="s">
        <v>24</v>
      </c>
      <c r="F1175" s="19">
        <v>0.3</v>
      </c>
      <c r="G1175" s="18" t="s">
        <v>2338</v>
      </c>
      <c r="H1175" s="20">
        <v>0.71984000000000004</v>
      </c>
      <c r="I1175" s="20">
        <v>0.71821999999999997</v>
      </c>
      <c r="J1175" s="20">
        <v>0.72343999999999997</v>
      </c>
      <c r="K1175" s="18" t="s">
        <v>2339</v>
      </c>
      <c r="L1175" s="20">
        <v>0.72343999999999997</v>
      </c>
      <c r="M1175" s="21">
        <v>108.0959999999981</v>
      </c>
      <c r="N1175" s="21">
        <v>-24.89999999999992</v>
      </c>
      <c r="O1175" s="22">
        <v>360</v>
      </c>
      <c r="P1175" s="21">
        <v>108.0959999999981</v>
      </c>
      <c r="Q1175" s="31"/>
      <c r="R1175" s="22">
        <f t="shared" si="36"/>
        <v>265349</v>
      </c>
      <c r="S1175" s="21">
        <f t="shared" si="37"/>
        <v>42694.688369132287</v>
      </c>
    </row>
    <row r="1176" spans="4:19">
      <c r="D1176" s="18" t="s">
        <v>2934</v>
      </c>
      <c r="E1176" s="18" t="s">
        <v>25</v>
      </c>
      <c r="F1176" s="19">
        <v>0.31</v>
      </c>
      <c r="G1176" s="18" t="s">
        <v>3153</v>
      </c>
      <c r="H1176" s="20">
        <v>1.2992600000000001</v>
      </c>
      <c r="I1176" s="20">
        <v>1.3037000000000001</v>
      </c>
      <c r="J1176" s="20">
        <v>1.2947599999999999</v>
      </c>
      <c r="K1176" s="18" t="s">
        <v>2804</v>
      </c>
      <c r="L1176" s="20">
        <v>1.2947599999999999</v>
      </c>
      <c r="M1176" s="21">
        <v>107.73480561692342</v>
      </c>
      <c r="N1176" s="21">
        <v>-15.262712516346788</v>
      </c>
      <c r="O1176" s="22">
        <v>450</v>
      </c>
      <c r="P1176" s="21">
        <v>107.73480561692342</v>
      </c>
      <c r="Q1176" s="31"/>
      <c r="R1176" s="22">
        <f t="shared" si="36"/>
        <v>265799</v>
      </c>
      <c r="S1176" s="21">
        <f t="shared" si="37"/>
        <v>42802.423174749209</v>
      </c>
    </row>
    <row r="1177" spans="4:19">
      <c r="D1177" s="18" t="s">
        <v>2480</v>
      </c>
      <c r="E1177" s="18" t="s">
        <v>24</v>
      </c>
      <c r="F1177" s="19">
        <v>0.26</v>
      </c>
      <c r="G1177" s="18" t="s">
        <v>2804</v>
      </c>
      <c r="H1177" s="20">
        <v>0.66005000000000003</v>
      </c>
      <c r="I1177" s="20">
        <v>0.65685000000000004</v>
      </c>
      <c r="J1177" s="20">
        <v>0.66325000000000001</v>
      </c>
      <c r="K1177" s="18" t="s">
        <v>2805</v>
      </c>
      <c r="L1177" s="20">
        <v>0.66325000000000001</v>
      </c>
      <c r="M1177" s="21">
        <v>83.504199999999486</v>
      </c>
      <c r="N1177" s="21">
        <v>-13.780000000000792</v>
      </c>
      <c r="O1177" s="22">
        <v>320</v>
      </c>
      <c r="P1177" s="21">
        <v>83.504199999999486</v>
      </c>
      <c r="Q1177" s="31"/>
      <c r="R1177" s="22">
        <f t="shared" si="36"/>
        <v>266119</v>
      </c>
      <c r="S1177" s="21">
        <f t="shared" si="37"/>
        <v>42885.927374749212</v>
      </c>
    </row>
    <row r="1178" spans="4:19">
      <c r="D1178" s="18" t="s">
        <v>3255</v>
      </c>
      <c r="E1178" s="18" t="s">
        <v>24</v>
      </c>
      <c r="F1178" s="19">
        <v>0.26</v>
      </c>
      <c r="G1178" s="18" t="s">
        <v>3437</v>
      </c>
      <c r="H1178" s="20">
        <v>0.96969000000000005</v>
      </c>
      <c r="I1178" s="20">
        <v>0.96496000000000004</v>
      </c>
      <c r="J1178" s="20">
        <v>0</v>
      </c>
      <c r="K1178" s="18" t="s">
        <v>438</v>
      </c>
      <c r="L1178" s="20">
        <v>0.96496000000000004</v>
      </c>
      <c r="M1178" s="21">
        <v>0</v>
      </c>
      <c r="N1178" s="21">
        <v>-127.45376308140381</v>
      </c>
      <c r="O1178" s="22">
        <v>-473</v>
      </c>
      <c r="P1178" s="21">
        <v>-127.45376308140381</v>
      </c>
      <c r="Q1178" s="31"/>
      <c r="R1178" s="22">
        <f t="shared" si="36"/>
        <v>265646</v>
      </c>
      <c r="S1178" s="21">
        <f t="shared" si="37"/>
        <v>42758.47361166781</v>
      </c>
    </row>
    <row r="1179" spans="4:19">
      <c r="D1179" s="18" t="s">
        <v>1547</v>
      </c>
      <c r="E1179" s="18" t="s">
        <v>24</v>
      </c>
      <c r="F1179" s="19">
        <v>0.15</v>
      </c>
      <c r="G1179" s="18" t="s">
        <v>438</v>
      </c>
      <c r="H1179" s="20">
        <v>1.32161</v>
      </c>
      <c r="I1179" s="20">
        <v>1.3141099999999999</v>
      </c>
      <c r="J1179" s="20">
        <v>1.32911</v>
      </c>
      <c r="K1179" s="18" t="s">
        <v>1819</v>
      </c>
      <c r="L1179" s="20">
        <v>1.32866</v>
      </c>
      <c r="M1179" s="21">
        <v>107.40000000000083</v>
      </c>
      <c r="N1179" s="21">
        <v>-112.49700000000094</v>
      </c>
      <c r="O1179" s="22">
        <v>705</v>
      </c>
      <c r="P1179" s="21">
        <v>105.75000000000001</v>
      </c>
      <c r="Q1179" s="31"/>
      <c r="R1179" s="22">
        <f t="shared" si="36"/>
        <v>266351</v>
      </c>
      <c r="S1179" s="21">
        <f t="shared" si="37"/>
        <v>42864.22361166781</v>
      </c>
    </row>
    <row r="1180" spans="4:19">
      <c r="D1180" s="18" t="s">
        <v>3255</v>
      </c>
      <c r="E1180" s="18" t="s">
        <v>25</v>
      </c>
      <c r="F1180" s="19">
        <v>0.19</v>
      </c>
      <c r="G1180" s="18" t="s">
        <v>3438</v>
      </c>
      <c r="H1180" s="20">
        <v>0.96055000000000001</v>
      </c>
      <c r="I1180" s="20">
        <v>0.9667</v>
      </c>
      <c r="J1180" s="20">
        <v>0.95435000000000003</v>
      </c>
      <c r="K1180" s="18" t="s">
        <v>3439</v>
      </c>
      <c r="L1180" s="20">
        <v>0.95435000000000003</v>
      </c>
      <c r="M1180" s="21">
        <v>123.31787791608863</v>
      </c>
      <c r="N1180" s="21">
        <v>-14.231173343596407</v>
      </c>
      <c r="O1180" s="22">
        <v>620</v>
      </c>
      <c r="P1180" s="21">
        <v>123.31787791608863</v>
      </c>
      <c r="Q1180" s="31"/>
      <c r="R1180" s="22">
        <f t="shared" si="36"/>
        <v>266971</v>
      </c>
      <c r="S1180" s="21">
        <f t="shared" si="37"/>
        <v>42987.541489583899</v>
      </c>
    </row>
    <row r="1181" spans="4:19">
      <c r="D1181" s="18" t="s">
        <v>3549</v>
      </c>
      <c r="E1181" s="18" t="s">
        <v>24</v>
      </c>
      <c r="F1181" s="19">
        <v>0.21</v>
      </c>
      <c r="G1181" s="18" t="s">
        <v>3773</v>
      </c>
      <c r="H1181" s="20">
        <v>112.592</v>
      </c>
      <c r="I1181" s="20">
        <v>112.084</v>
      </c>
      <c r="J1181" s="20">
        <v>113.102</v>
      </c>
      <c r="K1181" s="18" t="s">
        <v>3774</v>
      </c>
      <c r="L1181" s="20">
        <v>113.102</v>
      </c>
      <c r="M1181" s="21">
        <v>94.603858360348781</v>
      </c>
      <c r="N1181" s="21">
        <v>-33.656193288971323</v>
      </c>
      <c r="O1181" s="22">
        <v>510</v>
      </c>
      <c r="P1181" s="21">
        <v>94.603858360348781</v>
      </c>
      <c r="Q1181" s="31"/>
      <c r="R1181" s="22">
        <f t="shared" si="36"/>
        <v>267481</v>
      </c>
      <c r="S1181" s="21">
        <f t="shared" si="37"/>
        <v>43082.14534794425</v>
      </c>
    </row>
    <row r="1182" spans="4:19">
      <c r="D1182" s="18" t="s">
        <v>1547</v>
      </c>
      <c r="E1182" s="18" t="s">
        <v>25</v>
      </c>
      <c r="F1182" s="19">
        <v>0.15</v>
      </c>
      <c r="G1182" s="18" t="s">
        <v>1820</v>
      </c>
      <c r="H1182" s="20">
        <v>1.3136699999999999</v>
      </c>
      <c r="I1182" s="20">
        <v>1.3212699999999999</v>
      </c>
      <c r="J1182" s="20">
        <v>1.3060700000000001</v>
      </c>
      <c r="K1182" s="18" t="s">
        <v>1821</v>
      </c>
      <c r="L1182" s="20">
        <v>1.30688</v>
      </c>
      <c r="M1182" s="21">
        <v>110.96549999999777</v>
      </c>
      <c r="N1182" s="21">
        <v>-45.33450000000034</v>
      </c>
      <c r="O1182" s="22">
        <v>679</v>
      </c>
      <c r="P1182" s="21">
        <v>101.88449999999777</v>
      </c>
      <c r="Q1182" s="31"/>
      <c r="R1182" s="22">
        <f t="shared" si="36"/>
        <v>268160</v>
      </c>
      <c r="S1182" s="21">
        <f t="shared" si="37"/>
        <v>43184.02984794425</v>
      </c>
    </row>
    <row r="1183" spans="4:19">
      <c r="D1183" s="18" t="s">
        <v>3255</v>
      </c>
      <c r="E1183" s="18" t="s">
        <v>24</v>
      </c>
      <c r="F1183" s="19">
        <v>0.26</v>
      </c>
      <c r="G1183" s="18" t="s">
        <v>3440</v>
      </c>
      <c r="H1183" s="20">
        <v>0.9627</v>
      </c>
      <c r="I1183" s="20">
        <v>0.95813000000000004</v>
      </c>
      <c r="J1183" s="20">
        <v>0.96730000000000005</v>
      </c>
      <c r="K1183" s="18" t="s">
        <v>3441</v>
      </c>
      <c r="L1183" s="20">
        <v>0.96730000000000005</v>
      </c>
      <c r="M1183" s="21">
        <v>123.63773882814185</v>
      </c>
      <c r="N1183" s="21">
        <v>0</v>
      </c>
      <c r="O1183" s="22">
        <v>460</v>
      </c>
      <c r="P1183" s="21">
        <v>123.63773882814185</v>
      </c>
      <c r="Q1183" s="31"/>
      <c r="R1183" s="22">
        <f t="shared" si="36"/>
        <v>268620</v>
      </c>
      <c r="S1183" s="21">
        <f t="shared" si="37"/>
        <v>43307.66758677239</v>
      </c>
    </row>
    <row r="1184" spans="4:19">
      <c r="D1184" s="18" t="s">
        <v>2480</v>
      </c>
      <c r="E1184" s="18" t="s">
        <v>25</v>
      </c>
      <c r="F1184" s="19">
        <v>0.47</v>
      </c>
      <c r="G1184" s="18" t="s">
        <v>2806</v>
      </c>
      <c r="H1184" s="20">
        <v>0.66408</v>
      </c>
      <c r="I1184" s="20">
        <v>0.66588000000000003</v>
      </c>
      <c r="J1184" s="20">
        <v>0.66227999999999998</v>
      </c>
      <c r="K1184" s="18" t="s">
        <v>2807</v>
      </c>
      <c r="L1184" s="20">
        <v>0.66588000000000003</v>
      </c>
      <c r="M1184" s="21">
        <v>50.026800000000726</v>
      </c>
      <c r="N1184" s="21">
        <v>-84.863200000001115</v>
      </c>
      <c r="O1184" s="22">
        <v>-180</v>
      </c>
      <c r="P1184" s="21">
        <v>-84.863200000001115</v>
      </c>
      <c r="Q1184" s="31"/>
      <c r="R1184" s="22">
        <f t="shared" si="36"/>
        <v>268440</v>
      </c>
      <c r="S1184" s="21">
        <f t="shared" si="37"/>
        <v>43222.80438677239</v>
      </c>
    </row>
    <row r="1185" spans="4:19">
      <c r="D1185" s="18" t="s">
        <v>2934</v>
      </c>
      <c r="E1185" s="18" t="s">
        <v>24</v>
      </c>
      <c r="F1185" s="19">
        <v>0.45</v>
      </c>
      <c r="G1185" s="18" t="s">
        <v>3154</v>
      </c>
      <c r="H1185" s="20">
        <v>1.29583</v>
      </c>
      <c r="I1185" s="20">
        <v>1.29277</v>
      </c>
      <c r="J1185" s="20">
        <v>1.2989299999999999</v>
      </c>
      <c r="K1185" s="18" t="s">
        <v>3155</v>
      </c>
      <c r="L1185" s="20">
        <v>1.2989299999999999</v>
      </c>
      <c r="M1185" s="21">
        <v>107.31963967253061</v>
      </c>
      <c r="N1185" s="21">
        <v>-79.316609330913138</v>
      </c>
      <c r="O1185" s="22">
        <v>310</v>
      </c>
      <c r="P1185" s="21">
        <v>107.31963967253061</v>
      </c>
      <c r="Q1185" s="31"/>
      <c r="R1185" s="22">
        <f t="shared" si="36"/>
        <v>268750</v>
      </c>
      <c r="S1185" s="21">
        <f t="shared" si="37"/>
        <v>43330.124026444922</v>
      </c>
    </row>
    <row r="1186" spans="4:19">
      <c r="D1186" s="18" t="s">
        <v>1949</v>
      </c>
      <c r="E1186" s="18" t="s">
        <v>25</v>
      </c>
      <c r="F1186" s="19">
        <v>0.53</v>
      </c>
      <c r="G1186" s="18" t="s">
        <v>2340</v>
      </c>
      <c r="H1186" s="20">
        <v>0.72475000000000001</v>
      </c>
      <c r="I1186" s="20">
        <v>0.72682000000000002</v>
      </c>
      <c r="J1186" s="20">
        <v>0.72275</v>
      </c>
      <c r="K1186" s="18" t="s">
        <v>2341</v>
      </c>
      <c r="L1186" s="20">
        <v>0.72682000000000002</v>
      </c>
      <c r="M1186" s="21">
        <v>59.360000000000525</v>
      </c>
      <c r="N1186" s="21">
        <v>-110.04920000000087</v>
      </c>
      <c r="O1186" s="22">
        <v>-207</v>
      </c>
      <c r="P1186" s="21">
        <v>-110.04920000000087</v>
      </c>
      <c r="Q1186" s="31"/>
      <c r="R1186" s="22">
        <f t="shared" si="36"/>
        <v>268543</v>
      </c>
      <c r="S1186" s="21">
        <f t="shared" si="37"/>
        <v>43220.074826444921</v>
      </c>
    </row>
    <row r="1187" spans="4:19">
      <c r="D1187" s="18" t="s">
        <v>1547</v>
      </c>
      <c r="E1187" s="18" t="s">
        <v>24</v>
      </c>
      <c r="F1187" s="19">
        <v>0.27</v>
      </c>
      <c r="G1187" s="18" t="s">
        <v>1822</v>
      </c>
      <c r="H1187" s="20">
        <v>1.31792</v>
      </c>
      <c r="I1187" s="20">
        <v>1.3143899999999999</v>
      </c>
      <c r="J1187" s="20">
        <v>1.32222</v>
      </c>
      <c r="K1187" s="18" t="s">
        <v>1823</v>
      </c>
      <c r="L1187" s="20">
        <v>1.3143899999999999</v>
      </c>
      <c r="M1187" s="21">
        <v>101.79540000000138</v>
      </c>
      <c r="N1187" s="21">
        <v>-112.04459999999666</v>
      </c>
      <c r="O1187" s="22">
        <v>-353</v>
      </c>
      <c r="P1187" s="21">
        <v>-95.288400000000891</v>
      </c>
      <c r="Q1187" s="31"/>
      <c r="R1187" s="22">
        <f t="shared" si="36"/>
        <v>268190</v>
      </c>
      <c r="S1187" s="21">
        <f t="shared" si="37"/>
        <v>43124.786426444924</v>
      </c>
    </row>
    <row r="1188" spans="4:19">
      <c r="D1188" s="18" t="s">
        <v>23</v>
      </c>
      <c r="E1188" s="18" t="s">
        <v>25</v>
      </c>
      <c r="F1188" s="19">
        <v>0.16</v>
      </c>
      <c r="G1188" s="18" t="s">
        <v>439</v>
      </c>
      <c r="H1188" s="20">
        <v>1.1681699999999999</v>
      </c>
      <c r="I1188" s="20">
        <v>1.1754100000000001</v>
      </c>
      <c r="J1188" s="20">
        <v>1.1608700000000001</v>
      </c>
      <c r="K1188" s="18" t="s">
        <v>440</v>
      </c>
      <c r="L1188" s="20">
        <v>1.1608700000000001</v>
      </c>
      <c r="M1188" s="21">
        <v>116.81</v>
      </c>
      <c r="N1188" s="21">
        <v>-23.84</v>
      </c>
      <c r="O1188" s="22">
        <v>730</v>
      </c>
      <c r="P1188" s="21">
        <v>116.81</v>
      </c>
      <c r="Q1188" s="31"/>
      <c r="R1188" s="22">
        <f t="shared" si="36"/>
        <v>268920</v>
      </c>
      <c r="S1188" s="21">
        <f t="shared" si="37"/>
        <v>43241.596426444921</v>
      </c>
    </row>
    <row r="1189" spans="4:19">
      <c r="D1189" s="18" t="s">
        <v>2480</v>
      </c>
      <c r="E1189" s="18" t="s">
        <v>25</v>
      </c>
      <c r="F1189" s="19">
        <v>0.32</v>
      </c>
      <c r="G1189" s="18" t="s">
        <v>439</v>
      </c>
      <c r="H1189" s="20">
        <v>0.66310999999999998</v>
      </c>
      <c r="I1189" s="20">
        <v>0.66574999999999995</v>
      </c>
      <c r="J1189" s="20">
        <v>0.66041000000000005</v>
      </c>
      <c r="K1189" s="18" t="s">
        <v>2808</v>
      </c>
      <c r="L1189" s="20">
        <v>0.66041000000000005</v>
      </c>
      <c r="M1189" s="21">
        <v>86.220799999997595</v>
      </c>
      <c r="N1189" s="21">
        <v>-36.7999999999995</v>
      </c>
      <c r="O1189" s="22">
        <v>270</v>
      </c>
      <c r="P1189" s="21">
        <v>86.220799999997595</v>
      </c>
      <c r="Q1189" s="31"/>
      <c r="R1189" s="22">
        <f t="shared" si="36"/>
        <v>269190</v>
      </c>
      <c r="S1189" s="21">
        <f t="shared" si="37"/>
        <v>43327.817226444917</v>
      </c>
    </row>
    <row r="1190" spans="4:19">
      <c r="D1190" s="18" t="s">
        <v>1949</v>
      </c>
      <c r="E1190" s="18" t="s">
        <v>25</v>
      </c>
      <c r="F1190" s="19">
        <v>0.35</v>
      </c>
      <c r="G1190" s="18" t="s">
        <v>2342</v>
      </c>
      <c r="H1190" s="20">
        <v>0.72167000000000003</v>
      </c>
      <c r="I1190" s="20">
        <v>0.72475000000000001</v>
      </c>
      <c r="J1190" s="20">
        <v>0.71867000000000003</v>
      </c>
      <c r="K1190" s="18" t="s">
        <v>2343</v>
      </c>
      <c r="L1190" s="20">
        <v>0.71867000000000003</v>
      </c>
      <c r="M1190" s="21">
        <v>104.3280000000001</v>
      </c>
      <c r="N1190" s="21">
        <v>-86.324000000000623</v>
      </c>
      <c r="O1190" s="22">
        <v>300</v>
      </c>
      <c r="P1190" s="21">
        <v>104.3280000000001</v>
      </c>
      <c r="Q1190" s="31"/>
      <c r="R1190" s="22">
        <f t="shared" si="36"/>
        <v>269490</v>
      </c>
      <c r="S1190" s="21">
        <f t="shared" si="37"/>
        <v>43432.145226444918</v>
      </c>
    </row>
    <row r="1191" spans="4:19">
      <c r="D1191" s="18" t="s">
        <v>3549</v>
      </c>
      <c r="E1191" s="18" t="s">
        <v>24</v>
      </c>
      <c r="F1191" s="19">
        <v>0.31</v>
      </c>
      <c r="G1191" s="18" t="s">
        <v>2342</v>
      </c>
      <c r="H1191" s="20">
        <v>113.008</v>
      </c>
      <c r="I1191" s="20">
        <v>112.65900000000001</v>
      </c>
      <c r="J1191" s="20">
        <v>113.36799999999999</v>
      </c>
      <c r="K1191" s="18" t="s">
        <v>1824</v>
      </c>
      <c r="L1191" s="20">
        <v>113.36799999999999</v>
      </c>
      <c r="M1191" s="21">
        <v>98.440477030555201</v>
      </c>
      <c r="N1191" s="21">
        <v>-5.7617248001984711</v>
      </c>
      <c r="O1191" s="22">
        <v>360</v>
      </c>
      <c r="P1191" s="21">
        <v>98.440477030555201</v>
      </c>
      <c r="Q1191" s="31"/>
      <c r="R1191" s="22">
        <f t="shared" si="36"/>
        <v>269850</v>
      </c>
      <c r="S1191" s="21">
        <f t="shared" si="37"/>
        <v>43530.585703475474</v>
      </c>
    </row>
    <row r="1192" spans="4:19">
      <c r="D1192" s="18" t="s">
        <v>1547</v>
      </c>
      <c r="E1192" s="18" t="s">
        <v>25</v>
      </c>
      <c r="F1192" s="19">
        <v>0.21</v>
      </c>
      <c r="G1192" s="18" t="s">
        <v>1824</v>
      </c>
      <c r="H1192" s="20">
        <v>1.3105899999999999</v>
      </c>
      <c r="I1192" s="20">
        <v>1.31589</v>
      </c>
      <c r="J1192" s="20">
        <v>1.3052900000000001</v>
      </c>
      <c r="K1192" s="18" t="s">
        <v>1825</v>
      </c>
      <c r="L1192" s="20">
        <v>1.3052900000000001</v>
      </c>
      <c r="M1192" s="21">
        <v>111.25169999999707</v>
      </c>
      <c r="N1192" s="21">
        <v>0</v>
      </c>
      <c r="O1192" s="22">
        <v>530</v>
      </c>
      <c r="P1192" s="21">
        <v>111.25169999999707</v>
      </c>
      <c r="Q1192" s="31"/>
      <c r="R1192" s="22">
        <f t="shared" si="36"/>
        <v>270380</v>
      </c>
      <c r="S1192" s="21">
        <f t="shared" si="37"/>
        <v>43641.837403475467</v>
      </c>
    </row>
    <row r="1193" spans="4:19">
      <c r="D1193" s="18" t="s">
        <v>2934</v>
      </c>
      <c r="E1193" s="18" t="s">
        <v>25</v>
      </c>
      <c r="F1193" s="19">
        <v>0.28999999999999998</v>
      </c>
      <c r="G1193" s="18" t="s">
        <v>3156</v>
      </c>
      <c r="H1193" s="20">
        <v>1.2967</v>
      </c>
      <c r="I1193" s="20">
        <v>1.30152</v>
      </c>
      <c r="J1193" s="20">
        <v>1.2919</v>
      </c>
      <c r="K1193" s="18" t="s">
        <v>3157</v>
      </c>
      <c r="L1193" s="20">
        <v>1.2919</v>
      </c>
      <c r="M1193" s="21">
        <v>107.74827773047258</v>
      </c>
      <c r="N1193" s="21">
        <v>0</v>
      </c>
      <c r="O1193" s="22">
        <v>480</v>
      </c>
      <c r="P1193" s="21">
        <v>107.74827773047258</v>
      </c>
      <c r="Q1193" s="31"/>
      <c r="R1193" s="22">
        <f t="shared" si="36"/>
        <v>270860</v>
      </c>
      <c r="S1193" s="21">
        <f t="shared" si="37"/>
        <v>43749.585681205943</v>
      </c>
    </row>
    <row r="1194" spans="4:19">
      <c r="D1194" s="18" t="s">
        <v>2480</v>
      </c>
      <c r="E1194" s="18" t="s">
        <v>25</v>
      </c>
      <c r="F1194" s="19">
        <v>0.36</v>
      </c>
      <c r="G1194" s="18" t="s">
        <v>2809</v>
      </c>
      <c r="H1194" s="20">
        <v>0.66120000000000001</v>
      </c>
      <c r="I1194" s="20">
        <v>0.66352999999999995</v>
      </c>
      <c r="J1194" s="20">
        <v>0.65880000000000005</v>
      </c>
      <c r="K1194" s="18" t="s">
        <v>1826</v>
      </c>
      <c r="L1194" s="20">
        <v>0.65880000000000005</v>
      </c>
      <c r="M1194" s="21">
        <v>86.198399999998472</v>
      </c>
      <c r="N1194" s="21">
        <v>-38.159999999998192</v>
      </c>
      <c r="O1194" s="22">
        <v>240</v>
      </c>
      <c r="P1194" s="21">
        <v>86.198399999998472</v>
      </c>
      <c r="Q1194" s="31"/>
      <c r="R1194" s="22">
        <f t="shared" si="36"/>
        <v>271100</v>
      </c>
      <c r="S1194" s="21">
        <f t="shared" si="37"/>
        <v>43835.784081205944</v>
      </c>
    </row>
    <row r="1195" spans="4:19">
      <c r="D1195" s="18" t="s">
        <v>1547</v>
      </c>
      <c r="E1195" s="18" t="s">
        <v>25</v>
      </c>
      <c r="F1195" s="19">
        <v>0.18</v>
      </c>
      <c r="G1195" s="18" t="s">
        <v>1826</v>
      </c>
      <c r="H1195" s="20">
        <v>1.3024500000000001</v>
      </c>
      <c r="I1195" s="20">
        <v>1.3089500000000001</v>
      </c>
      <c r="J1195" s="20">
        <v>1.2959499999999999</v>
      </c>
      <c r="K1195" s="18" t="s">
        <v>1827</v>
      </c>
      <c r="L1195" s="20">
        <v>1.2959499999999999</v>
      </c>
      <c r="M1195" s="21">
        <v>117.0000000000031</v>
      </c>
      <c r="N1195" s="21">
        <v>0</v>
      </c>
      <c r="O1195" s="22">
        <v>650</v>
      </c>
      <c r="P1195" s="21">
        <v>117.0000000000031</v>
      </c>
      <c r="Q1195" s="31"/>
      <c r="R1195" s="22">
        <f t="shared" si="36"/>
        <v>271750</v>
      </c>
      <c r="S1195" s="21">
        <f t="shared" si="37"/>
        <v>43952.784081205944</v>
      </c>
    </row>
    <row r="1196" spans="4:19">
      <c r="D1196" s="18" t="s">
        <v>3549</v>
      </c>
      <c r="E1196" s="18" t="s">
        <v>24</v>
      </c>
      <c r="F1196" s="19">
        <v>0.3</v>
      </c>
      <c r="G1196" s="18" t="s">
        <v>3775</v>
      </c>
      <c r="H1196" s="20">
        <v>113.93</v>
      </c>
      <c r="I1196" s="20">
        <v>113.56399999999999</v>
      </c>
      <c r="J1196" s="20">
        <v>114.3</v>
      </c>
      <c r="K1196" s="18" t="s">
        <v>3776</v>
      </c>
      <c r="L1196" s="20">
        <v>114.3</v>
      </c>
      <c r="M1196" s="21">
        <v>97.112860892385925</v>
      </c>
      <c r="N1196" s="21">
        <v>0</v>
      </c>
      <c r="O1196" s="22">
        <v>370</v>
      </c>
      <c r="P1196" s="21">
        <v>97.112860892385925</v>
      </c>
      <c r="Q1196" s="31"/>
      <c r="R1196" s="22">
        <f t="shared" si="36"/>
        <v>272120</v>
      </c>
      <c r="S1196" s="21">
        <f t="shared" si="37"/>
        <v>44049.896942098327</v>
      </c>
    </row>
    <row r="1197" spans="4:19">
      <c r="D1197" s="18" t="s">
        <v>1547</v>
      </c>
      <c r="E1197" s="18" t="s">
        <v>25</v>
      </c>
      <c r="F1197" s="19">
        <v>0.24</v>
      </c>
      <c r="G1197" s="18" t="s">
        <v>1828</v>
      </c>
      <c r="H1197" s="20">
        <v>1.2980400000000001</v>
      </c>
      <c r="I1197" s="20">
        <v>1.30284</v>
      </c>
      <c r="J1197" s="20">
        <v>1.2932399999999999</v>
      </c>
      <c r="K1197" s="18" t="s">
        <v>1829</v>
      </c>
      <c r="L1197" s="20">
        <v>1.2932399999999999</v>
      </c>
      <c r="M1197" s="21">
        <v>115.0344000000033</v>
      </c>
      <c r="N1197" s="21">
        <v>0</v>
      </c>
      <c r="O1197" s="22">
        <v>480</v>
      </c>
      <c r="P1197" s="21">
        <v>115.0344000000033</v>
      </c>
      <c r="Q1197" s="31"/>
      <c r="R1197" s="22">
        <f t="shared" si="36"/>
        <v>272600</v>
      </c>
      <c r="S1197" s="21">
        <f t="shared" si="37"/>
        <v>44164.931342098331</v>
      </c>
    </row>
    <row r="1198" spans="4:19">
      <c r="D1198" s="18" t="s">
        <v>2934</v>
      </c>
      <c r="E1198" s="18" t="s">
        <v>24</v>
      </c>
      <c r="F1198" s="19">
        <v>0.39</v>
      </c>
      <c r="G1198" s="18" t="s">
        <v>3158</v>
      </c>
      <c r="H1198" s="20">
        <v>1.28931</v>
      </c>
      <c r="I1198" s="20">
        <v>1.2857099999999999</v>
      </c>
      <c r="J1198" s="20">
        <v>1.29291</v>
      </c>
      <c r="K1198" s="18" t="s">
        <v>3159</v>
      </c>
      <c r="L1198" s="20">
        <v>1.29291</v>
      </c>
      <c r="M1198" s="21">
        <v>108.59224539991327</v>
      </c>
      <c r="N1198" s="21">
        <v>0</v>
      </c>
      <c r="O1198" s="22">
        <v>360</v>
      </c>
      <c r="P1198" s="21">
        <v>108.59224539991327</v>
      </c>
      <c r="Q1198" s="31"/>
      <c r="R1198" s="22">
        <f t="shared" si="36"/>
        <v>272960</v>
      </c>
      <c r="S1198" s="21">
        <f t="shared" si="37"/>
        <v>44273.523587498246</v>
      </c>
    </row>
    <row r="1199" spans="4:19">
      <c r="D1199" s="18" t="s">
        <v>1547</v>
      </c>
      <c r="E1199" s="18" t="s">
        <v>24</v>
      </c>
      <c r="F1199" s="19">
        <v>0.23</v>
      </c>
      <c r="G1199" s="18" t="s">
        <v>1830</v>
      </c>
      <c r="H1199" s="20">
        <v>1.3048999999999999</v>
      </c>
      <c r="I1199" s="20">
        <v>1.2998000000000001</v>
      </c>
      <c r="J1199" s="20">
        <v>1.31</v>
      </c>
      <c r="K1199" s="18" t="s">
        <v>1831</v>
      </c>
      <c r="L1199" s="20">
        <v>1.31</v>
      </c>
      <c r="M1199" s="21">
        <v>117.3000000000024</v>
      </c>
      <c r="N1199" s="21">
        <v>0</v>
      </c>
      <c r="O1199" s="22">
        <v>510</v>
      </c>
      <c r="P1199" s="21">
        <v>117.3000000000024</v>
      </c>
      <c r="Q1199" s="31"/>
      <c r="R1199" s="22">
        <f t="shared" si="36"/>
        <v>273470</v>
      </c>
      <c r="S1199" s="21">
        <f t="shared" si="37"/>
        <v>44390.823587498249</v>
      </c>
    </row>
    <row r="1200" spans="4:19">
      <c r="D1200" s="18" t="s">
        <v>3549</v>
      </c>
      <c r="E1200" s="18" t="s">
        <v>25</v>
      </c>
      <c r="F1200" s="19">
        <v>0.25</v>
      </c>
      <c r="G1200" s="18" t="s">
        <v>1831</v>
      </c>
      <c r="H1200" s="20">
        <v>113.685</v>
      </c>
      <c r="I1200" s="20">
        <v>114.136</v>
      </c>
      <c r="J1200" s="20">
        <v>113.235</v>
      </c>
      <c r="K1200" s="18" t="s">
        <v>3777</v>
      </c>
      <c r="L1200" s="20">
        <v>113.235</v>
      </c>
      <c r="M1200" s="21">
        <v>99.265217978590698</v>
      </c>
      <c r="N1200" s="21">
        <v>-56.911849645419267</v>
      </c>
      <c r="O1200" s="22">
        <v>450</v>
      </c>
      <c r="P1200" s="21">
        <v>99.265217978590698</v>
      </c>
      <c r="Q1200" s="31"/>
      <c r="R1200" s="22">
        <f t="shared" si="36"/>
        <v>273920</v>
      </c>
      <c r="S1200" s="21">
        <f t="shared" si="37"/>
        <v>44490.088805476837</v>
      </c>
    </row>
    <row r="1201" spans="4:19">
      <c r="D1201" s="18" t="s">
        <v>1547</v>
      </c>
      <c r="E1201" s="18" t="s">
        <v>24</v>
      </c>
      <c r="F1201" s="19">
        <v>0.22</v>
      </c>
      <c r="G1201" s="18" t="s">
        <v>1832</v>
      </c>
      <c r="H1201" s="20">
        <v>1.3080400000000001</v>
      </c>
      <c r="I1201" s="20">
        <v>1.30264</v>
      </c>
      <c r="J1201" s="20">
        <v>1.3134399999999999</v>
      </c>
      <c r="K1201" s="18" t="s">
        <v>1833</v>
      </c>
      <c r="L1201" s="20">
        <v>1.3134399999999999</v>
      </c>
      <c r="M1201" s="21">
        <v>118.80439999999669</v>
      </c>
      <c r="N1201" s="21">
        <v>-105.15560000000013</v>
      </c>
      <c r="O1201" s="22">
        <v>540</v>
      </c>
      <c r="P1201" s="21">
        <v>118.80439999999669</v>
      </c>
      <c r="Q1201" s="31"/>
      <c r="R1201" s="22">
        <f t="shared" si="36"/>
        <v>274460</v>
      </c>
      <c r="S1201" s="21">
        <f t="shared" si="37"/>
        <v>44608.89320547683</v>
      </c>
    </row>
    <row r="1202" spans="4:19">
      <c r="D1202" s="18" t="s">
        <v>1949</v>
      </c>
      <c r="E1202" s="18" t="s">
        <v>24</v>
      </c>
      <c r="F1202" s="19">
        <v>0.44</v>
      </c>
      <c r="G1202" s="18" t="s">
        <v>2344</v>
      </c>
      <c r="H1202" s="20">
        <v>0.71062000000000003</v>
      </c>
      <c r="I1202" s="20">
        <v>0.70943000000000001</v>
      </c>
      <c r="J1202" s="20">
        <v>0.71311999999999998</v>
      </c>
      <c r="K1202" s="18" t="s">
        <v>2345</v>
      </c>
      <c r="L1202" s="20">
        <v>0.70943000000000001</v>
      </c>
      <c r="M1202" s="21">
        <v>105.16000000000014</v>
      </c>
      <c r="N1202" s="21">
        <v>-110.44000000000054</v>
      </c>
      <c r="O1202" s="22">
        <v>-119</v>
      </c>
      <c r="P1202" s="21">
        <v>-52.360000000001072</v>
      </c>
      <c r="Q1202" s="31"/>
      <c r="R1202" s="22">
        <f t="shared" si="36"/>
        <v>274341</v>
      </c>
      <c r="S1202" s="21">
        <f t="shared" si="37"/>
        <v>44556.53320547683</v>
      </c>
    </row>
    <row r="1203" spans="4:19">
      <c r="D1203" s="18" t="s">
        <v>2480</v>
      </c>
      <c r="E1203" s="18" t="s">
        <v>24</v>
      </c>
      <c r="F1203" s="19">
        <v>0.31</v>
      </c>
      <c r="G1203" s="18" t="s">
        <v>2810</v>
      </c>
      <c r="H1203" s="20">
        <v>0.64920999999999995</v>
      </c>
      <c r="I1203" s="20">
        <v>0.64649000000000001</v>
      </c>
      <c r="J1203" s="20">
        <v>0</v>
      </c>
      <c r="K1203" s="18" t="s">
        <v>2811</v>
      </c>
      <c r="L1203" s="20">
        <v>0.64649000000000001</v>
      </c>
      <c r="M1203" s="21">
        <v>12.400000000002077</v>
      </c>
      <c r="N1203" s="21">
        <v>-84.319999999998288</v>
      </c>
      <c r="O1203" s="22">
        <v>-272</v>
      </c>
      <c r="P1203" s="21">
        <v>-84.319999999998288</v>
      </c>
      <c r="Q1203" s="31"/>
      <c r="R1203" s="22">
        <f t="shared" si="36"/>
        <v>274069</v>
      </c>
      <c r="S1203" s="21">
        <f t="shared" si="37"/>
        <v>44472.21320547683</v>
      </c>
    </row>
    <row r="1204" spans="4:19">
      <c r="D1204" s="18" t="s">
        <v>2480</v>
      </c>
      <c r="E1204" s="18" t="s">
        <v>25</v>
      </c>
      <c r="F1204" s="19">
        <v>0.24</v>
      </c>
      <c r="G1204" s="18" t="s">
        <v>2812</v>
      </c>
      <c r="H1204" s="20">
        <v>0.64559</v>
      </c>
      <c r="I1204" s="20">
        <v>0.64915999999999996</v>
      </c>
      <c r="J1204" s="20">
        <v>0.64188999999999996</v>
      </c>
      <c r="K1204" s="18" t="s">
        <v>2813</v>
      </c>
      <c r="L1204" s="20">
        <v>0.64817000000000002</v>
      </c>
      <c r="M1204" s="21">
        <v>33.120000000001149</v>
      </c>
      <c r="N1204" s="21">
        <v>-86.083199999999096</v>
      </c>
      <c r="O1204" s="22">
        <v>-258</v>
      </c>
      <c r="P1204" s="21">
        <v>-62.323200000000639</v>
      </c>
      <c r="Q1204" s="31"/>
      <c r="R1204" s="22">
        <f t="shared" si="36"/>
        <v>273811</v>
      </c>
      <c r="S1204" s="21">
        <f t="shared" si="37"/>
        <v>44409.890005476831</v>
      </c>
    </row>
    <row r="1205" spans="4:19">
      <c r="D1205" s="18" t="s">
        <v>2934</v>
      </c>
      <c r="E1205" s="18" t="s">
        <v>24</v>
      </c>
      <c r="F1205" s="19">
        <v>0.27</v>
      </c>
      <c r="G1205" s="18" t="s">
        <v>3160</v>
      </c>
      <c r="H1205" s="20">
        <v>1.3001799999999999</v>
      </c>
      <c r="I1205" s="20">
        <v>1.2949299999999999</v>
      </c>
      <c r="J1205" s="20">
        <v>1.30548</v>
      </c>
      <c r="K1205" s="18" t="s">
        <v>3161</v>
      </c>
      <c r="L1205" s="20">
        <v>1.30548</v>
      </c>
      <c r="M1205" s="21">
        <v>109.6148543064637</v>
      </c>
      <c r="N1205" s="21">
        <v>0</v>
      </c>
      <c r="O1205" s="22">
        <v>530</v>
      </c>
      <c r="P1205" s="21">
        <v>109.6148543064637</v>
      </c>
      <c r="Q1205" s="31"/>
      <c r="R1205" s="22">
        <f t="shared" si="36"/>
        <v>274341</v>
      </c>
      <c r="S1205" s="21">
        <f t="shared" si="37"/>
        <v>44519.504859783294</v>
      </c>
    </row>
    <row r="1206" spans="4:19">
      <c r="D1206" s="18" t="s">
        <v>3255</v>
      </c>
      <c r="E1206" s="18" t="s">
        <v>25</v>
      </c>
      <c r="F1206" s="19">
        <v>0.35</v>
      </c>
      <c r="G1206" s="18" t="s">
        <v>3442</v>
      </c>
      <c r="H1206" s="20">
        <v>0.98919000000000001</v>
      </c>
      <c r="I1206" s="20">
        <v>0.99272000000000005</v>
      </c>
      <c r="J1206" s="20">
        <v>0.98558999999999997</v>
      </c>
      <c r="K1206" s="18" t="s">
        <v>3443</v>
      </c>
      <c r="L1206" s="20">
        <v>0.98640000000000005</v>
      </c>
      <c r="M1206" s="21">
        <v>125.34748290485679</v>
      </c>
      <c r="N1206" s="21">
        <v>-124.66470803214536</v>
      </c>
      <c r="O1206" s="22">
        <v>279</v>
      </c>
      <c r="P1206" s="21">
        <v>98.996419971605434</v>
      </c>
      <c r="Q1206" s="31"/>
      <c r="R1206" s="22">
        <f t="shared" si="36"/>
        <v>274620</v>
      </c>
      <c r="S1206" s="21">
        <f t="shared" si="37"/>
        <v>44618.501279754899</v>
      </c>
    </row>
    <row r="1207" spans="4:19">
      <c r="D1207" s="18" t="s">
        <v>23</v>
      </c>
      <c r="E1207" s="18" t="s">
        <v>24</v>
      </c>
      <c r="F1207" s="19">
        <v>0.23</v>
      </c>
      <c r="G1207" s="18" t="s">
        <v>441</v>
      </c>
      <c r="H1207" s="20">
        <v>1.1547400000000001</v>
      </c>
      <c r="I1207" s="20">
        <v>1.14967</v>
      </c>
      <c r="J1207" s="20">
        <v>1.15974</v>
      </c>
      <c r="K1207" s="18" t="s">
        <v>442</v>
      </c>
      <c r="L1207" s="20">
        <v>1.15974</v>
      </c>
      <c r="M1207" s="21">
        <v>115</v>
      </c>
      <c r="N1207" s="21">
        <v>-28.75</v>
      </c>
      <c r="O1207" s="22">
        <v>500</v>
      </c>
      <c r="P1207" s="21">
        <v>115</v>
      </c>
      <c r="Q1207" s="31"/>
      <c r="R1207" s="22">
        <f t="shared" si="36"/>
        <v>275120</v>
      </c>
      <c r="S1207" s="21">
        <f t="shared" si="37"/>
        <v>44733.501279754899</v>
      </c>
    </row>
    <row r="1208" spans="4:19">
      <c r="D1208" s="18" t="s">
        <v>2480</v>
      </c>
      <c r="E1208" s="18" t="s">
        <v>24</v>
      </c>
      <c r="F1208" s="19">
        <v>0.3</v>
      </c>
      <c r="G1208" s="18" t="s">
        <v>442</v>
      </c>
      <c r="H1208" s="20">
        <v>0.64873000000000003</v>
      </c>
      <c r="I1208" s="20">
        <v>0.64588999999999996</v>
      </c>
      <c r="J1208" s="20">
        <v>0.65163000000000004</v>
      </c>
      <c r="K1208" s="18" t="s">
        <v>2814</v>
      </c>
      <c r="L1208" s="20">
        <v>0.65163000000000004</v>
      </c>
      <c r="M1208" s="21">
        <v>87.000000000000412</v>
      </c>
      <c r="N1208" s="21">
        <v>0</v>
      </c>
      <c r="O1208" s="22">
        <v>290</v>
      </c>
      <c r="P1208" s="21">
        <v>87.000000000000412</v>
      </c>
      <c r="Q1208" s="31"/>
      <c r="R1208" s="22">
        <f t="shared" si="36"/>
        <v>275410</v>
      </c>
      <c r="S1208" s="21">
        <f t="shared" si="37"/>
        <v>44820.501279754899</v>
      </c>
    </row>
    <row r="1209" spans="4:19">
      <c r="D1209" s="18" t="s">
        <v>1949</v>
      </c>
      <c r="E1209" s="18" t="s">
        <v>24</v>
      </c>
      <c r="F1209" s="19">
        <v>0.32</v>
      </c>
      <c r="G1209" s="18" t="s">
        <v>2346</v>
      </c>
      <c r="H1209" s="20">
        <v>0.71357999999999999</v>
      </c>
      <c r="I1209" s="20">
        <v>0.71020000000000005</v>
      </c>
      <c r="J1209" s="20">
        <v>0.71697999999999995</v>
      </c>
      <c r="K1209" s="18" t="s">
        <v>2347</v>
      </c>
      <c r="L1209" s="20">
        <v>0.71020000000000005</v>
      </c>
      <c r="M1209" s="21">
        <v>74.764800000001742</v>
      </c>
      <c r="N1209" s="21">
        <v>-107.64799999999804</v>
      </c>
      <c r="O1209" s="22">
        <v>-338</v>
      </c>
      <c r="P1209" s="21">
        <v>-107.64799999999804</v>
      </c>
      <c r="Q1209" s="31"/>
      <c r="R1209" s="22">
        <f t="shared" si="36"/>
        <v>275072</v>
      </c>
      <c r="S1209" s="21">
        <f t="shared" si="37"/>
        <v>44712.853279754898</v>
      </c>
    </row>
    <row r="1210" spans="4:19">
      <c r="D1210" s="18" t="s">
        <v>2480</v>
      </c>
      <c r="E1210" s="18" t="s">
        <v>24</v>
      </c>
      <c r="F1210" s="19">
        <v>0.23</v>
      </c>
      <c r="G1210" s="18" t="s">
        <v>2346</v>
      </c>
      <c r="H1210" s="20">
        <v>0.65330999999999995</v>
      </c>
      <c r="I1210" s="20">
        <v>0.64959999999999996</v>
      </c>
      <c r="J1210" s="20">
        <v>0.65710999999999997</v>
      </c>
      <c r="K1210" s="18" t="s">
        <v>2815</v>
      </c>
      <c r="L1210" s="20">
        <v>0.65710999999999997</v>
      </c>
      <c r="M1210" s="21">
        <v>87.489700000000582</v>
      </c>
      <c r="N1210" s="21">
        <v>-8.9700000000000344</v>
      </c>
      <c r="O1210" s="22">
        <v>380</v>
      </c>
      <c r="P1210" s="21">
        <v>87.489700000000582</v>
      </c>
      <c r="Q1210" s="31"/>
      <c r="R1210" s="22">
        <f t="shared" si="36"/>
        <v>275452</v>
      </c>
      <c r="S1210" s="21">
        <f t="shared" si="37"/>
        <v>44800.342979754896</v>
      </c>
    </row>
    <row r="1211" spans="4:19">
      <c r="D1211" s="18" t="s">
        <v>3255</v>
      </c>
      <c r="E1211" s="18" t="s">
        <v>25</v>
      </c>
      <c r="F1211" s="19">
        <v>0.47</v>
      </c>
      <c r="G1211" s="18" t="s">
        <v>2346</v>
      </c>
      <c r="H1211" s="20">
        <v>0.98904000000000003</v>
      </c>
      <c r="I1211" s="20">
        <v>0.99172000000000005</v>
      </c>
      <c r="J1211" s="20">
        <v>0.98624000000000001</v>
      </c>
      <c r="K1211" s="18" t="s">
        <v>443</v>
      </c>
      <c r="L1211" s="20">
        <v>0.98624000000000001</v>
      </c>
      <c r="M1211" s="21">
        <v>133.43608046723023</v>
      </c>
      <c r="N1211" s="21">
        <v>-4.2764853962536806</v>
      </c>
      <c r="O1211" s="22">
        <v>280</v>
      </c>
      <c r="P1211" s="21">
        <v>133.43608046723023</v>
      </c>
      <c r="Q1211" s="31"/>
      <c r="R1211" s="22">
        <f t="shared" si="36"/>
        <v>275732</v>
      </c>
      <c r="S1211" s="21">
        <f t="shared" si="37"/>
        <v>44933.779060222128</v>
      </c>
    </row>
    <row r="1212" spans="4:19">
      <c r="D1212" s="18" t="s">
        <v>23</v>
      </c>
      <c r="E1212" s="18" t="s">
        <v>24</v>
      </c>
      <c r="F1212" s="19">
        <v>0.28000000000000003</v>
      </c>
      <c r="G1212" s="18" t="s">
        <v>443</v>
      </c>
      <c r="H1212" s="20">
        <v>1.1577299999999999</v>
      </c>
      <c r="I1212" s="20">
        <v>1.15354</v>
      </c>
      <c r="J1212" s="20">
        <v>1.1619299999999999</v>
      </c>
      <c r="K1212" s="18" t="s">
        <v>444</v>
      </c>
      <c r="L1212" s="20">
        <v>1.1619299999999999</v>
      </c>
      <c r="M1212" s="21">
        <v>117.51</v>
      </c>
      <c r="N1212" s="21">
        <v>-32.85</v>
      </c>
      <c r="O1212" s="22">
        <v>420</v>
      </c>
      <c r="P1212" s="21">
        <v>117.51</v>
      </c>
      <c r="Q1212" s="31"/>
      <c r="R1212" s="22">
        <f t="shared" si="36"/>
        <v>276152</v>
      </c>
      <c r="S1212" s="21">
        <f t="shared" si="37"/>
        <v>45051.289060222131</v>
      </c>
    </row>
    <row r="1213" spans="4:19">
      <c r="D1213" s="18" t="s">
        <v>2934</v>
      </c>
      <c r="E1213" s="18" t="s">
        <v>25</v>
      </c>
      <c r="F1213" s="19">
        <v>0.39</v>
      </c>
      <c r="G1213" s="18" t="s">
        <v>3162</v>
      </c>
      <c r="H1213" s="20">
        <v>1.2965100000000001</v>
      </c>
      <c r="I1213" s="20">
        <v>1.3001799999999999</v>
      </c>
      <c r="J1213" s="20">
        <v>1.29281</v>
      </c>
      <c r="K1213" s="18" t="s">
        <v>823</v>
      </c>
      <c r="L1213" s="20">
        <v>1.29281</v>
      </c>
      <c r="M1213" s="21">
        <v>111.61732969268603</v>
      </c>
      <c r="N1213" s="21">
        <v>0</v>
      </c>
      <c r="O1213" s="22">
        <v>370</v>
      </c>
      <c r="P1213" s="21">
        <v>111.61732969268603</v>
      </c>
      <c r="Q1213" s="31"/>
      <c r="R1213" s="22">
        <f t="shared" si="36"/>
        <v>276522</v>
      </c>
      <c r="S1213" s="21">
        <f t="shared" si="37"/>
        <v>45162.906389914817</v>
      </c>
    </row>
    <row r="1214" spans="4:19">
      <c r="D1214" s="18" t="s">
        <v>3255</v>
      </c>
      <c r="E1214" s="18" t="s">
        <v>24</v>
      </c>
      <c r="F1214" s="19">
        <v>0.48</v>
      </c>
      <c r="G1214" s="18" t="s">
        <v>3444</v>
      </c>
      <c r="H1214" s="20">
        <v>0.99136000000000002</v>
      </c>
      <c r="I1214" s="20">
        <v>0.98872000000000004</v>
      </c>
      <c r="J1214" s="20">
        <v>0.99406000000000005</v>
      </c>
      <c r="K1214" s="18" t="s">
        <v>445</v>
      </c>
      <c r="L1214" s="20">
        <v>0.99406000000000005</v>
      </c>
      <c r="M1214" s="21">
        <v>130.37442407903114</v>
      </c>
      <c r="N1214" s="21">
        <v>-55.745750901323198</v>
      </c>
      <c r="O1214" s="22">
        <v>270</v>
      </c>
      <c r="P1214" s="21">
        <v>130.37442407903114</v>
      </c>
      <c r="Q1214" s="31"/>
      <c r="R1214" s="22">
        <f t="shared" si="36"/>
        <v>276792</v>
      </c>
      <c r="S1214" s="21">
        <f t="shared" si="37"/>
        <v>45293.28081399385</v>
      </c>
    </row>
    <row r="1215" spans="4:19">
      <c r="D1215" s="18" t="s">
        <v>1547</v>
      </c>
      <c r="E1215" s="18" t="s">
        <v>25</v>
      </c>
      <c r="F1215" s="19">
        <v>0.24</v>
      </c>
      <c r="G1215" s="18" t="s">
        <v>1834</v>
      </c>
      <c r="H1215" s="20">
        <v>1.3122</v>
      </c>
      <c r="I1215" s="20">
        <v>1.3171999999999999</v>
      </c>
      <c r="J1215" s="20">
        <v>1.3071999999999999</v>
      </c>
      <c r="K1215" s="18" t="s">
        <v>446</v>
      </c>
      <c r="L1215" s="20">
        <v>1.3071999999999999</v>
      </c>
      <c r="M1215" s="21">
        <v>119.83440000000277</v>
      </c>
      <c r="N1215" s="21">
        <v>-64.55999999999662</v>
      </c>
      <c r="O1215" s="22">
        <v>500</v>
      </c>
      <c r="P1215" s="21">
        <v>119.83440000000277</v>
      </c>
      <c r="Q1215" s="31"/>
      <c r="R1215" s="22">
        <f t="shared" si="36"/>
        <v>277292</v>
      </c>
      <c r="S1215" s="21">
        <f t="shared" si="37"/>
        <v>45413.115213993849</v>
      </c>
    </row>
    <row r="1216" spans="4:19">
      <c r="D1216" s="18" t="s">
        <v>23</v>
      </c>
      <c r="E1216" s="18" t="s">
        <v>25</v>
      </c>
      <c r="F1216" s="19">
        <v>0.28000000000000003</v>
      </c>
      <c r="G1216" s="18" t="s">
        <v>445</v>
      </c>
      <c r="H1216" s="20">
        <v>1.15218</v>
      </c>
      <c r="I1216" s="20">
        <v>1.1565300000000001</v>
      </c>
      <c r="J1216" s="20">
        <v>1.14778</v>
      </c>
      <c r="K1216" s="18" t="s">
        <v>446</v>
      </c>
      <c r="L1216" s="20">
        <v>1.14778</v>
      </c>
      <c r="M1216" s="21">
        <v>123.26</v>
      </c>
      <c r="N1216" s="21">
        <v>-15.62</v>
      </c>
      <c r="O1216" s="22">
        <v>440</v>
      </c>
      <c r="P1216" s="21">
        <v>123.26</v>
      </c>
      <c r="Q1216" s="31"/>
      <c r="R1216" s="22">
        <f t="shared" si="36"/>
        <v>277732</v>
      </c>
      <c r="S1216" s="21">
        <f t="shared" si="37"/>
        <v>45536.375213993852</v>
      </c>
    </row>
    <row r="1217" spans="4:19">
      <c r="D1217" s="18" t="s">
        <v>2934</v>
      </c>
      <c r="E1217" s="18" t="s">
        <v>24</v>
      </c>
      <c r="F1217" s="19">
        <v>0.35</v>
      </c>
      <c r="G1217" s="18" t="s">
        <v>445</v>
      </c>
      <c r="H1217" s="20">
        <v>1.30094</v>
      </c>
      <c r="I1217" s="20">
        <v>1.29677</v>
      </c>
      <c r="J1217" s="20">
        <v>1.30511</v>
      </c>
      <c r="K1217" s="18" t="s">
        <v>3163</v>
      </c>
      <c r="L1217" s="20">
        <v>1.30511</v>
      </c>
      <c r="M1217" s="21">
        <v>111.65216396351437</v>
      </c>
      <c r="N1217" s="21">
        <v>0</v>
      </c>
      <c r="O1217" s="22">
        <v>417</v>
      </c>
      <c r="P1217" s="21">
        <v>111.65216396351437</v>
      </c>
      <c r="Q1217" s="31"/>
      <c r="R1217" s="22">
        <f t="shared" si="36"/>
        <v>278149</v>
      </c>
      <c r="S1217" s="21">
        <f t="shared" si="37"/>
        <v>45648.027377957369</v>
      </c>
    </row>
    <row r="1218" spans="4:19">
      <c r="D1218" s="18" t="s">
        <v>2480</v>
      </c>
      <c r="E1218" s="18" t="s">
        <v>24</v>
      </c>
      <c r="F1218" s="19">
        <v>0.3</v>
      </c>
      <c r="G1218" s="18" t="s">
        <v>2816</v>
      </c>
      <c r="H1218" s="20">
        <v>0.65681</v>
      </c>
      <c r="I1218" s="20">
        <v>0.65393999999999997</v>
      </c>
      <c r="J1218" s="20">
        <v>0</v>
      </c>
      <c r="K1218" s="18" t="s">
        <v>2817</v>
      </c>
      <c r="L1218" s="20">
        <v>0.65393999999999997</v>
      </c>
      <c r="M1218" s="21">
        <v>28.500000000000192</v>
      </c>
      <c r="N1218" s="21">
        <v>-85.983000000001169</v>
      </c>
      <c r="O1218" s="22">
        <v>-287</v>
      </c>
      <c r="P1218" s="21">
        <v>-85.983000000001169</v>
      </c>
      <c r="Q1218" s="31"/>
      <c r="R1218" s="22">
        <f t="shared" si="36"/>
        <v>277862</v>
      </c>
      <c r="S1218" s="21">
        <f t="shared" si="37"/>
        <v>45562.044377957369</v>
      </c>
    </row>
    <row r="1219" spans="4:19">
      <c r="D1219" s="18" t="s">
        <v>2480</v>
      </c>
      <c r="E1219" s="18" t="s">
        <v>25</v>
      </c>
      <c r="F1219" s="19">
        <v>0.4</v>
      </c>
      <c r="G1219" s="18" t="s">
        <v>2818</v>
      </c>
      <c r="H1219" s="20">
        <v>0.65417999999999998</v>
      </c>
      <c r="I1219" s="20">
        <v>0.65632000000000001</v>
      </c>
      <c r="J1219" s="20">
        <v>0</v>
      </c>
      <c r="K1219" s="18" t="s">
        <v>2819</v>
      </c>
      <c r="L1219" s="20">
        <v>0.65632000000000001</v>
      </c>
      <c r="M1219" s="21">
        <v>72.175999999999121</v>
      </c>
      <c r="N1219" s="21">
        <v>-85.824000000001234</v>
      </c>
      <c r="O1219" s="22">
        <v>-214</v>
      </c>
      <c r="P1219" s="21">
        <v>-85.824000000001234</v>
      </c>
      <c r="Q1219" s="31"/>
      <c r="R1219" s="22">
        <f t="shared" si="36"/>
        <v>277648</v>
      </c>
      <c r="S1219" s="21">
        <f t="shared" si="37"/>
        <v>45476.220377957368</v>
      </c>
    </row>
    <row r="1220" spans="4:19">
      <c r="D1220" s="18" t="s">
        <v>1547</v>
      </c>
      <c r="E1220" s="18" t="s">
        <v>25</v>
      </c>
      <c r="F1220" s="19">
        <v>0.34</v>
      </c>
      <c r="G1220" s="18" t="s">
        <v>1835</v>
      </c>
      <c r="H1220" s="20">
        <v>1.3046599999999999</v>
      </c>
      <c r="I1220" s="20">
        <v>1.30826</v>
      </c>
      <c r="J1220" s="20">
        <v>1.3010600000000001</v>
      </c>
      <c r="K1220" s="18" t="s">
        <v>1836</v>
      </c>
      <c r="L1220" s="20">
        <v>1.3010600000000001</v>
      </c>
      <c r="M1220" s="21">
        <v>122.39999999999407</v>
      </c>
      <c r="N1220" s="21">
        <v>-19.040000000003943</v>
      </c>
      <c r="O1220" s="22">
        <v>360</v>
      </c>
      <c r="P1220" s="21">
        <v>122.39999999999407</v>
      </c>
      <c r="Q1220" s="31"/>
      <c r="R1220" s="22">
        <f t="shared" si="36"/>
        <v>278008</v>
      </c>
      <c r="S1220" s="21">
        <f t="shared" si="37"/>
        <v>45598.620377957363</v>
      </c>
    </row>
    <row r="1221" spans="4:19">
      <c r="D1221" s="18" t="s">
        <v>3549</v>
      </c>
      <c r="E1221" s="18" t="s">
        <v>24</v>
      </c>
      <c r="F1221" s="19">
        <v>0.39</v>
      </c>
      <c r="G1221" s="18" t="s">
        <v>3778</v>
      </c>
      <c r="H1221" s="20">
        <v>112.76600000000001</v>
      </c>
      <c r="I1221" s="20">
        <v>112.47499999999999</v>
      </c>
      <c r="J1221" s="20">
        <v>0</v>
      </c>
      <c r="K1221" s="18" t="s">
        <v>3779</v>
      </c>
      <c r="L1221" s="20">
        <v>112.47499999999999</v>
      </c>
      <c r="M1221" s="21">
        <v>39.732107263399513</v>
      </c>
      <c r="N1221" s="21">
        <v>-100.95774190955346</v>
      </c>
      <c r="O1221" s="22">
        <v>-291</v>
      </c>
      <c r="P1221" s="21">
        <v>-100.95774190955346</v>
      </c>
      <c r="Q1221" s="31"/>
      <c r="R1221" s="22">
        <f t="shared" si="36"/>
        <v>277717</v>
      </c>
      <c r="S1221" s="21">
        <f t="shared" si="37"/>
        <v>45497.662636047811</v>
      </c>
    </row>
    <row r="1222" spans="4:19">
      <c r="D1222" s="18" t="s">
        <v>23</v>
      </c>
      <c r="E1222" s="18" t="s">
        <v>25</v>
      </c>
      <c r="F1222" s="19">
        <v>0.31</v>
      </c>
      <c r="G1222" s="18" t="s">
        <v>447</v>
      </c>
      <c r="H1222" s="20">
        <v>1.1483099999999999</v>
      </c>
      <c r="I1222" s="20">
        <v>1.1522300000000001</v>
      </c>
      <c r="J1222" s="20">
        <v>1.1443099999999999</v>
      </c>
      <c r="K1222" s="18" t="s">
        <v>448</v>
      </c>
      <c r="L1222" s="20">
        <v>1.1443099999999999</v>
      </c>
      <c r="M1222" s="21">
        <v>124.02</v>
      </c>
      <c r="N1222" s="21">
        <v>0</v>
      </c>
      <c r="O1222" s="22">
        <v>400</v>
      </c>
      <c r="P1222" s="21">
        <v>124.02</v>
      </c>
      <c r="Q1222" s="31"/>
      <c r="R1222" s="22">
        <f t="shared" ref="R1222:R1285" si="38">R1221+O1222</f>
        <v>278117</v>
      </c>
      <c r="S1222" s="21">
        <f t="shared" ref="S1222:S1285" si="39">S1221+P1222</f>
        <v>45621.682636047808</v>
      </c>
    </row>
    <row r="1223" spans="4:19">
      <c r="D1223" s="18" t="s">
        <v>1949</v>
      </c>
      <c r="E1223" s="18" t="s">
        <v>25</v>
      </c>
      <c r="F1223" s="19">
        <v>0.48</v>
      </c>
      <c r="G1223" s="18" t="s">
        <v>447</v>
      </c>
      <c r="H1223" s="20">
        <v>0.70974000000000004</v>
      </c>
      <c r="I1223" s="20">
        <v>0.71199999999999997</v>
      </c>
      <c r="J1223" s="20">
        <v>0.70743999999999996</v>
      </c>
      <c r="K1223" s="18" t="s">
        <v>2348</v>
      </c>
      <c r="L1223" s="20">
        <v>0.70743999999999996</v>
      </c>
      <c r="M1223" s="21">
        <v>110.09280000000383</v>
      </c>
      <c r="N1223" s="21">
        <v>-23.519999999999541</v>
      </c>
      <c r="O1223" s="22">
        <v>230</v>
      </c>
      <c r="P1223" s="21">
        <v>110.09280000000383</v>
      </c>
      <c r="Q1223" s="31"/>
      <c r="R1223" s="22">
        <f t="shared" si="38"/>
        <v>278347</v>
      </c>
      <c r="S1223" s="21">
        <f t="shared" si="39"/>
        <v>45731.775436047814</v>
      </c>
    </row>
    <row r="1224" spans="4:19">
      <c r="D1224" s="18" t="s">
        <v>3549</v>
      </c>
      <c r="E1224" s="18" t="s">
        <v>25</v>
      </c>
      <c r="F1224" s="19">
        <v>0.25</v>
      </c>
      <c r="G1224" s="18" t="s">
        <v>3780</v>
      </c>
      <c r="H1224" s="20">
        <v>112.18600000000001</v>
      </c>
      <c r="I1224" s="20">
        <v>112.636</v>
      </c>
      <c r="J1224" s="20">
        <v>111.736</v>
      </c>
      <c r="K1224" s="18" t="s">
        <v>826</v>
      </c>
      <c r="L1224" s="20">
        <v>112.636</v>
      </c>
      <c r="M1224" s="21">
        <v>51.58322540306569</v>
      </c>
      <c r="N1224" s="21">
        <v>-99.966007794361857</v>
      </c>
      <c r="O1224" s="22">
        <v>-450</v>
      </c>
      <c r="P1224" s="21">
        <v>-99.966007794361857</v>
      </c>
      <c r="Q1224" s="31"/>
      <c r="R1224" s="22">
        <f t="shared" si="38"/>
        <v>277897</v>
      </c>
      <c r="S1224" s="21">
        <f t="shared" si="39"/>
        <v>45631.809428253451</v>
      </c>
    </row>
    <row r="1225" spans="4:19">
      <c r="D1225" s="18" t="s">
        <v>1547</v>
      </c>
      <c r="E1225" s="18" t="s">
        <v>25</v>
      </c>
      <c r="F1225" s="19">
        <v>0.28000000000000003</v>
      </c>
      <c r="G1225" s="18" t="s">
        <v>1837</v>
      </c>
      <c r="H1225" s="20">
        <v>1.2976399999999999</v>
      </c>
      <c r="I1225" s="20">
        <v>1.3019400000000001</v>
      </c>
      <c r="J1225" s="20">
        <v>1.2933399999999999</v>
      </c>
      <c r="K1225" s="18" t="s">
        <v>1838</v>
      </c>
      <c r="L1225" s="20">
        <v>1.2933399999999999</v>
      </c>
      <c r="M1225" s="21">
        <v>120.3999999999992</v>
      </c>
      <c r="N1225" s="21">
        <v>-39.480000000003741</v>
      </c>
      <c r="O1225" s="22">
        <v>430</v>
      </c>
      <c r="P1225" s="21">
        <v>120.3999999999992</v>
      </c>
      <c r="Q1225" s="31"/>
      <c r="R1225" s="22">
        <f t="shared" si="38"/>
        <v>278327</v>
      </c>
      <c r="S1225" s="21">
        <f t="shared" si="39"/>
        <v>45752.209428253453</v>
      </c>
    </row>
    <row r="1226" spans="4:19">
      <c r="D1226" s="18" t="s">
        <v>3255</v>
      </c>
      <c r="E1226" s="18" t="s">
        <v>24</v>
      </c>
      <c r="F1226" s="19">
        <v>0.33</v>
      </c>
      <c r="G1226" s="18" t="s">
        <v>3445</v>
      </c>
      <c r="H1226" s="20">
        <v>0.99792000000000003</v>
      </c>
      <c r="I1226" s="20">
        <v>0.99399000000000004</v>
      </c>
      <c r="J1226" s="20">
        <v>1.0019199999999999</v>
      </c>
      <c r="K1226" s="18" t="s">
        <v>3446</v>
      </c>
      <c r="L1226" s="20">
        <v>1.0019199999999999</v>
      </c>
      <c r="M1226" s="21">
        <v>131.73382120159749</v>
      </c>
      <c r="N1226" s="21">
        <v>-81.560160107787539</v>
      </c>
      <c r="O1226" s="22">
        <v>400</v>
      </c>
      <c r="P1226" s="21">
        <v>131.73382120159749</v>
      </c>
      <c r="Q1226" s="31"/>
      <c r="R1226" s="22">
        <f t="shared" si="38"/>
        <v>278727</v>
      </c>
      <c r="S1226" s="21">
        <f t="shared" si="39"/>
        <v>45883.943249455049</v>
      </c>
    </row>
    <row r="1227" spans="4:19">
      <c r="D1227" s="18" t="s">
        <v>1949</v>
      </c>
      <c r="E1227" s="18" t="s">
        <v>25</v>
      </c>
      <c r="F1227" s="19">
        <v>0.38</v>
      </c>
      <c r="G1227" s="18" t="s">
        <v>2349</v>
      </c>
      <c r="H1227" s="20">
        <v>0.70779000000000003</v>
      </c>
      <c r="I1227" s="20">
        <v>0.71067000000000002</v>
      </c>
      <c r="J1227" s="20">
        <v>0.70489000000000002</v>
      </c>
      <c r="K1227" s="18" t="s">
        <v>2350</v>
      </c>
      <c r="L1227" s="20">
        <v>0.70489000000000002</v>
      </c>
      <c r="M1227" s="21">
        <v>109.22720000000051</v>
      </c>
      <c r="N1227" s="21">
        <v>-83.189600000000212</v>
      </c>
      <c r="O1227" s="22">
        <v>290</v>
      </c>
      <c r="P1227" s="21">
        <v>109.22720000000051</v>
      </c>
      <c r="Q1227" s="31"/>
      <c r="R1227" s="22">
        <f t="shared" si="38"/>
        <v>279017</v>
      </c>
      <c r="S1227" s="21">
        <f t="shared" si="39"/>
        <v>45993.17044945505</v>
      </c>
    </row>
    <row r="1228" spans="4:19">
      <c r="D1228" s="18" t="s">
        <v>2480</v>
      </c>
      <c r="E1228" s="18" t="s">
        <v>25</v>
      </c>
      <c r="F1228" s="19">
        <v>0.25</v>
      </c>
      <c r="G1228" s="18" t="s">
        <v>2820</v>
      </c>
      <c r="H1228" s="20">
        <v>0.65175000000000005</v>
      </c>
      <c r="I1228" s="20">
        <v>0.65515000000000001</v>
      </c>
      <c r="J1228" s="20">
        <v>0.64824999999999999</v>
      </c>
      <c r="K1228" s="18" t="s">
        <v>2821</v>
      </c>
      <c r="L1228" s="20">
        <v>0.64824999999999999</v>
      </c>
      <c r="M1228" s="21">
        <v>87.360000000001463</v>
      </c>
      <c r="N1228" s="21">
        <v>-67.499999999998124</v>
      </c>
      <c r="O1228" s="22">
        <v>350</v>
      </c>
      <c r="P1228" s="21">
        <v>87.360000000001463</v>
      </c>
      <c r="Q1228" s="31"/>
      <c r="R1228" s="22">
        <f t="shared" si="38"/>
        <v>279367</v>
      </c>
      <c r="S1228" s="21">
        <f t="shared" si="39"/>
        <v>46080.530449455051</v>
      </c>
    </row>
    <row r="1229" spans="4:19">
      <c r="D1229" s="18" t="s">
        <v>2934</v>
      </c>
      <c r="E1229" s="18" t="s">
        <v>24</v>
      </c>
      <c r="F1229" s="19">
        <v>0.38</v>
      </c>
      <c r="G1229" s="18" t="s">
        <v>2821</v>
      </c>
      <c r="H1229" s="20">
        <v>1.3102</v>
      </c>
      <c r="I1229" s="20">
        <v>1.3063199999999999</v>
      </c>
      <c r="J1229" s="20">
        <v>1.3141</v>
      </c>
      <c r="K1229" s="18" t="s">
        <v>3164</v>
      </c>
      <c r="L1229" s="20">
        <v>1.3141</v>
      </c>
      <c r="M1229" s="21">
        <v>112.77680541815734</v>
      </c>
      <c r="N1229" s="21">
        <v>0</v>
      </c>
      <c r="O1229" s="22">
        <v>390</v>
      </c>
      <c r="P1229" s="21">
        <v>112.77680541815734</v>
      </c>
      <c r="Q1229" s="31"/>
      <c r="R1229" s="22">
        <f t="shared" si="38"/>
        <v>279757</v>
      </c>
      <c r="S1229" s="21">
        <f t="shared" si="39"/>
        <v>46193.307254873209</v>
      </c>
    </row>
    <row r="1230" spans="4:19">
      <c r="D1230" s="18" t="s">
        <v>2934</v>
      </c>
      <c r="E1230" s="18" t="s">
        <v>24</v>
      </c>
      <c r="F1230" s="19">
        <v>0.43</v>
      </c>
      <c r="G1230" s="18" t="s">
        <v>3165</v>
      </c>
      <c r="H1230" s="20">
        <v>1.3112200000000001</v>
      </c>
      <c r="I1230" s="20">
        <v>1.30772</v>
      </c>
      <c r="J1230" s="20">
        <v>1.3147200000000001</v>
      </c>
      <c r="K1230" s="18" t="s">
        <v>3166</v>
      </c>
      <c r="L1230" s="20">
        <v>1.3147200000000001</v>
      </c>
      <c r="M1230" s="21">
        <v>114.47304368991306</v>
      </c>
      <c r="N1230" s="21">
        <v>-99.266167252714396</v>
      </c>
      <c r="O1230" s="22">
        <v>350</v>
      </c>
      <c r="P1230" s="21">
        <v>114.47304368991306</v>
      </c>
      <c r="Q1230" s="31"/>
      <c r="R1230" s="22">
        <f t="shared" si="38"/>
        <v>280107</v>
      </c>
      <c r="S1230" s="21">
        <f t="shared" si="39"/>
        <v>46307.780298563121</v>
      </c>
    </row>
    <row r="1231" spans="4:19">
      <c r="D1231" s="18" t="s">
        <v>2480</v>
      </c>
      <c r="E1231" s="18" t="s">
        <v>24</v>
      </c>
      <c r="F1231" s="19">
        <v>0.22</v>
      </c>
      <c r="G1231" s="18" t="s">
        <v>2822</v>
      </c>
      <c r="H1231" s="20">
        <v>0.65486999999999995</v>
      </c>
      <c r="I1231" s="20">
        <v>0.65107999999999999</v>
      </c>
      <c r="J1231" s="20">
        <v>0.65866999999999998</v>
      </c>
      <c r="K1231" s="18" t="s">
        <v>2823</v>
      </c>
      <c r="L1231" s="20">
        <v>0.65164999999999995</v>
      </c>
      <c r="M1231" s="21">
        <v>84.029000000000565</v>
      </c>
      <c r="N1231" s="21">
        <v>-78.808399999999608</v>
      </c>
      <c r="O1231" s="22">
        <v>-322</v>
      </c>
      <c r="P1231" s="21">
        <v>-70.66840000000002</v>
      </c>
      <c r="Q1231" s="31"/>
      <c r="R1231" s="22">
        <f t="shared" si="38"/>
        <v>279785</v>
      </c>
      <c r="S1231" s="21">
        <f t="shared" si="39"/>
        <v>46237.111898563118</v>
      </c>
    </row>
    <row r="1232" spans="4:19">
      <c r="D1232" s="18" t="s">
        <v>3549</v>
      </c>
      <c r="E1232" s="18" t="s">
        <v>24</v>
      </c>
      <c r="F1232" s="19">
        <v>0.28999999999999998</v>
      </c>
      <c r="G1232" s="18" t="s">
        <v>3781</v>
      </c>
      <c r="H1232" s="20">
        <v>112.631</v>
      </c>
      <c r="I1232" s="20">
        <v>112.248</v>
      </c>
      <c r="J1232" s="20">
        <v>113.021</v>
      </c>
      <c r="K1232" s="18" t="s">
        <v>3782</v>
      </c>
      <c r="L1232" s="20">
        <v>113.021</v>
      </c>
      <c r="M1232" s="21">
        <v>100.06989851443551</v>
      </c>
      <c r="N1232" s="21">
        <v>-22.41789877736792</v>
      </c>
      <c r="O1232" s="22">
        <v>390</v>
      </c>
      <c r="P1232" s="21">
        <v>100.06989851443551</v>
      </c>
      <c r="Q1232" s="31"/>
      <c r="R1232" s="22">
        <f t="shared" si="38"/>
        <v>280175</v>
      </c>
      <c r="S1232" s="21">
        <f t="shared" si="39"/>
        <v>46337.181797077552</v>
      </c>
    </row>
    <row r="1233" spans="4:19">
      <c r="D1233" s="18" t="s">
        <v>23</v>
      </c>
      <c r="E1233" s="18" t="s">
        <v>25</v>
      </c>
      <c r="F1233" s="19">
        <v>0.28999999999999998</v>
      </c>
      <c r="G1233" s="18" t="s">
        <v>449</v>
      </c>
      <c r="H1233" s="20">
        <v>1.1365400000000001</v>
      </c>
      <c r="I1233" s="20">
        <v>1.1407700000000001</v>
      </c>
      <c r="J1233" s="20">
        <v>1.1322399999999999</v>
      </c>
      <c r="K1233" s="18" t="s">
        <v>450</v>
      </c>
      <c r="L1233" s="20">
        <v>1.1322399999999999</v>
      </c>
      <c r="M1233" s="21">
        <v>124.72</v>
      </c>
      <c r="N1233" s="21">
        <v>-47.85</v>
      </c>
      <c r="O1233" s="22">
        <v>430</v>
      </c>
      <c r="P1233" s="21">
        <v>124.72</v>
      </c>
      <c r="Q1233" s="31"/>
      <c r="R1233" s="22">
        <f t="shared" si="38"/>
        <v>280605</v>
      </c>
      <c r="S1233" s="21">
        <f t="shared" si="39"/>
        <v>46461.901797077553</v>
      </c>
    </row>
    <row r="1234" spans="4:19">
      <c r="D1234" s="18" t="s">
        <v>1949</v>
      </c>
      <c r="E1234" s="18" t="s">
        <v>24</v>
      </c>
      <c r="F1234" s="19">
        <v>0.3</v>
      </c>
      <c r="G1234" s="18" t="s">
        <v>2351</v>
      </c>
      <c r="H1234" s="20">
        <v>0.7117</v>
      </c>
      <c r="I1234" s="20">
        <v>0.70803000000000005</v>
      </c>
      <c r="J1234" s="20">
        <v>0.71550000000000002</v>
      </c>
      <c r="K1234" s="18" t="s">
        <v>2352</v>
      </c>
      <c r="L1234" s="20">
        <v>0.70803000000000005</v>
      </c>
      <c r="M1234" s="21">
        <v>13.800000000000479</v>
      </c>
      <c r="N1234" s="21">
        <v>-110.00399999999853</v>
      </c>
      <c r="O1234" s="22">
        <v>-367</v>
      </c>
      <c r="P1234" s="21">
        <v>-110.00399999999853</v>
      </c>
      <c r="Q1234" s="31"/>
      <c r="R1234" s="22">
        <f t="shared" si="38"/>
        <v>280238</v>
      </c>
      <c r="S1234" s="21">
        <f t="shared" si="39"/>
        <v>46351.897797077552</v>
      </c>
    </row>
    <row r="1235" spans="4:19">
      <c r="D1235" s="18" t="s">
        <v>2480</v>
      </c>
      <c r="E1235" s="18" t="s">
        <v>24</v>
      </c>
      <c r="F1235" s="19">
        <v>0.19</v>
      </c>
      <c r="G1235" s="18" t="s">
        <v>2824</v>
      </c>
      <c r="H1235" s="20">
        <v>0.65600999999999998</v>
      </c>
      <c r="I1235" s="20">
        <v>0.65151000000000003</v>
      </c>
      <c r="J1235" s="20">
        <v>0.66051000000000004</v>
      </c>
      <c r="K1235" s="18" t="s">
        <v>1839</v>
      </c>
      <c r="L1235" s="20">
        <v>0.66051000000000004</v>
      </c>
      <c r="M1235" s="21">
        <v>85.500000000001137</v>
      </c>
      <c r="N1235" s="21">
        <v>0</v>
      </c>
      <c r="O1235" s="22">
        <v>450</v>
      </c>
      <c r="P1235" s="21">
        <v>85.500000000001137</v>
      </c>
      <c r="Q1235" s="31"/>
      <c r="R1235" s="22">
        <f t="shared" si="38"/>
        <v>280688</v>
      </c>
      <c r="S1235" s="21">
        <f t="shared" si="39"/>
        <v>46437.397797077552</v>
      </c>
    </row>
    <row r="1236" spans="4:19">
      <c r="D1236" s="18" t="s">
        <v>1949</v>
      </c>
      <c r="E1236" s="18" t="s">
        <v>24</v>
      </c>
      <c r="F1236" s="19">
        <v>0.22</v>
      </c>
      <c r="G1236" s="18" t="s">
        <v>2353</v>
      </c>
      <c r="H1236" s="20">
        <v>0.71218000000000004</v>
      </c>
      <c r="I1236" s="20">
        <v>0.70711000000000002</v>
      </c>
      <c r="J1236" s="20">
        <v>0.71718000000000004</v>
      </c>
      <c r="K1236" s="18" t="s">
        <v>2354</v>
      </c>
      <c r="L1236" s="20">
        <v>0.71718000000000004</v>
      </c>
      <c r="M1236" s="21">
        <v>110.0000000000001</v>
      </c>
      <c r="N1236" s="21">
        <v>0</v>
      </c>
      <c r="O1236" s="22">
        <v>500</v>
      </c>
      <c r="P1236" s="21">
        <v>110.0000000000001</v>
      </c>
      <c r="Q1236" s="31"/>
      <c r="R1236" s="22">
        <f t="shared" si="38"/>
        <v>281188</v>
      </c>
      <c r="S1236" s="21">
        <f t="shared" si="39"/>
        <v>46547.397797077552</v>
      </c>
    </row>
    <row r="1237" spans="4:19">
      <c r="D1237" s="18" t="s">
        <v>1547</v>
      </c>
      <c r="E1237" s="18" t="s">
        <v>24</v>
      </c>
      <c r="F1237" s="19">
        <v>0.14000000000000001</v>
      </c>
      <c r="G1237" s="18" t="s">
        <v>1839</v>
      </c>
      <c r="H1237" s="20">
        <v>1.28573</v>
      </c>
      <c r="I1237" s="20">
        <v>1.2772300000000001</v>
      </c>
      <c r="J1237" s="20">
        <v>1.29423</v>
      </c>
      <c r="K1237" s="18" t="s">
        <v>1840</v>
      </c>
      <c r="L1237" s="20">
        <v>1.29423</v>
      </c>
      <c r="M1237" s="21">
        <v>118.99999999999935</v>
      </c>
      <c r="N1237" s="21">
        <v>-11.759999999999328</v>
      </c>
      <c r="O1237" s="22">
        <v>850</v>
      </c>
      <c r="P1237" s="21">
        <v>118.99999999999935</v>
      </c>
      <c r="Q1237" s="31"/>
      <c r="R1237" s="22">
        <f t="shared" si="38"/>
        <v>282038</v>
      </c>
      <c r="S1237" s="21">
        <f t="shared" si="39"/>
        <v>46666.397797077552</v>
      </c>
    </row>
    <row r="1238" spans="4:19">
      <c r="D1238" s="18" t="s">
        <v>23</v>
      </c>
      <c r="E1238" s="18" t="s">
        <v>24</v>
      </c>
      <c r="F1238" s="19">
        <v>0.21</v>
      </c>
      <c r="G1238" s="18" t="s">
        <v>451</v>
      </c>
      <c r="H1238" s="20">
        <v>1.1390100000000001</v>
      </c>
      <c r="I1238" s="20">
        <v>1.1331100000000001</v>
      </c>
      <c r="J1238" s="20">
        <v>1.1449100000000001</v>
      </c>
      <c r="K1238" s="18" t="s">
        <v>452</v>
      </c>
      <c r="L1238" s="20">
        <v>1.1449100000000001</v>
      </c>
      <c r="M1238" s="21">
        <v>123.83</v>
      </c>
      <c r="N1238" s="21">
        <v>-1.05</v>
      </c>
      <c r="O1238" s="22">
        <v>590</v>
      </c>
      <c r="P1238" s="21">
        <v>123.83</v>
      </c>
      <c r="Q1238" s="31"/>
      <c r="R1238" s="22">
        <f t="shared" si="38"/>
        <v>282628</v>
      </c>
      <c r="S1238" s="21">
        <f t="shared" si="39"/>
        <v>46790.227797077554</v>
      </c>
    </row>
    <row r="1239" spans="4:19">
      <c r="D1239" s="18" t="s">
        <v>2934</v>
      </c>
      <c r="E1239" s="18" t="s">
        <v>25</v>
      </c>
      <c r="F1239" s="19">
        <v>0.33</v>
      </c>
      <c r="G1239" s="18" t="s">
        <v>451</v>
      </c>
      <c r="H1239" s="20">
        <v>1.3091999999999999</v>
      </c>
      <c r="I1239" s="20">
        <v>1.31372</v>
      </c>
      <c r="J1239" s="20">
        <v>1.3047</v>
      </c>
      <c r="K1239" s="18" t="s">
        <v>3167</v>
      </c>
      <c r="L1239" s="20">
        <v>1.30599</v>
      </c>
      <c r="M1239" s="21">
        <v>109.49759522941714</v>
      </c>
      <c r="N1239" s="21">
        <v>-98.536145235314351</v>
      </c>
      <c r="O1239" s="22">
        <v>321</v>
      </c>
      <c r="P1239" s="21">
        <v>81.110856760227776</v>
      </c>
      <c r="Q1239" s="31"/>
      <c r="R1239" s="22">
        <f t="shared" si="38"/>
        <v>282949</v>
      </c>
      <c r="S1239" s="21">
        <f t="shared" si="39"/>
        <v>46871.338653837782</v>
      </c>
    </row>
    <row r="1240" spans="4:19">
      <c r="D1240" s="18" t="s">
        <v>3255</v>
      </c>
      <c r="E1240" s="18" t="s">
        <v>25</v>
      </c>
      <c r="F1240" s="19">
        <v>0.34</v>
      </c>
      <c r="G1240" s="18" t="s">
        <v>452</v>
      </c>
      <c r="H1240" s="20">
        <v>0.99883</v>
      </c>
      <c r="I1240" s="20">
        <v>1.00268</v>
      </c>
      <c r="J1240" s="20">
        <v>0</v>
      </c>
      <c r="K1240" s="18" t="s">
        <v>3447</v>
      </c>
      <c r="L1240" s="20">
        <v>1.00268</v>
      </c>
      <c r="M1240" s="21">
        <v>0</v>
      </c>
      <c r="N1240" s="21">
        <v>-130.55012566322324</v>
      </c>
      <c r="O1240" s="22">
        <v>-385</v>
      </c>
      <c r="P1240" s="21">
        <v>-130.55012566322324</v>
      </c>
      <c r="Q1240" s="31"/>
      <c r="R1240" s="22">
        <f t="shared" si="38"/>
        <v>282564</v>
      </c>
      <c r="S1240" s="21">
        <f t="shared" si="39"/>
        <v>46740.788528174562</v>
      </c>
    </row>
    <row r="1241" spans="4:19">
      <c r="D1241" s="18" t="s">
        <v>3549</v>
      </c>
      <c r="E1241" s="18" t="s">
        <v>24</v>
      </c>
      <c r="F1241" s="19">
        <v>0.26</v>
      </c>
      <c r="G1241" s="18" t="s">
        <v>3447</v>
      </c>
      <c r="H1241" s="20">
        <v>113.123</v>
      </c>
      <c r="I1241" s="20">
        <v>112.694</v>
      </c>
      <c r="J1241" s="20">
        <v>113.553</v>
      </c>
      <c r="K1241" s="18" t="s">
        <v>3783</v>
      </c>
      <c r="L1241" s="20">
        <v>113.553</v>
      </c>
      <c r="M1241" s="21">
        <v>98.346031608102336</v>
      </c>
      <c r="N1241" s="21">
        <v>-37.397401199032736</v>
      </c>
      <c r="O1241" s="22">
        <v>430</v>
      </c>
      <c r="P1241" s="21">
        <v>98.346031608102336</v>
      </c>
      <c r="Q1241" s="31"/>
      <c r="R1241" s="22">
        <f t="shared" si="38"/>
        <v>282994</v>
      </c>
      <c r="S1241" s="21">
        <f t="shared" si="39"/>
        <v>46839.134559782666</v>
      </c>
    </row>
    <row r="1242" spans="4:19">
      <c r="D1242" s="18" t="s">
        <v>3255</v>
      </c>
      <c r="E1242" s="18" t="s">
        <v>24</v>
      </c>
      <c r="F1242" s="19">
        <v>0.35</v>
      </c>
      <c r="G1242" s="18" t="s">
        <v>3448</v>
      </c>
      <c r="H1242" s="20">
        <v>1.00559</v>
      </c>
      <c r="I1242" s="20">
        <v>1.0018899999999999</v>
      </c>
      <c r="J1242" s="20">
        <v>0</v>
      </c>
      <c r="K1242" s="18" t="s">
        <v>3449</v>
      </c>
      <c r="L1242" s="20">
        <v>1.00244</v>
      </c>
      <c r="M1242" s="21">
        <v>1.0441319782811669</v>
      </c>
      <c r="N1242" s="21">
        <v>-129.26268345363141</v>
      </c>
      <c r="O1242" s="22">
        <v>-315</v>
      </c>
      <c r="P1242" s="21">
        <v>-109.98512980142742</v>
      </c>
      <c r="Q1242" s="31"/>
      <c r="R1242" s="22">
        <f t="shared" si="38"/>
        <v>282679</v>
      </c>
      <c r="S1242" s="21">
        <f t="shared" si="39"/>
        <v>46729.14942998124</v>
      </c>
    </row>
    <row r="1243" spans="4:19">
      <c r="D1243" s="18" t="s">
        <v>3255</v>
      </c>
      <c r="E1243" s="18" t="s">
        <v>25</v>
      </c>
      <c r="F1243" s="19">
        <v>0.38</v>
      </c>
      <c r="G1243" s="18" t="s">
        <v>3449</v>
      </c>
      <c r="H1243" s="20">
        <v>1.00244</v>
      </c>
      <c r="I1243" s="20">
        <v>1.0058199999999999</v>
      </c>
      <c r="J1243" s="20">
        <v>0.99894000000000005</v>
      </c>
      <c r="K1243" s="18" t="s">
        <v>3450</v>
      </c>
      <c r="L1243" s="20">
        <v>0.99894000000000005</v>
      </c>
      <c r="M1243" s="21">
        <v>132.91746862032591</v>
      </c>
      <c r="N1243" s="21">
        <v>-69.622017763972622</v>
      </c>
      <c r="O1243" s="22">
        <v>350</v>
      </c>
      <c r="P1243" s="21">
        <v>132.91746862032591</v>
      </c>
      <c r="Q1243" s="31"/>
      <c r="R1243" s="22">
        <f t="shared" si="38"/>
        <v>283029</v>
      </c>
      <c r="S1243" s="21">
        <f t="shared" si="39"/>
        <v>46862.066898601566</v>
      </c>
    </row>
    <row r="1244" spans="4:19">
      <c r="D1244" s="18" t="s">
        <v>2934</v>
      </c>
      <c r="E1244" s="18" t="s">
        <v>24</v>
      </c>
      <c r="F1244" s="19">
        <v>0.44</v>
      </c>
      <c r="G1244" s="18" t="s">
        <v>3168</v>
      </c>
      <c r="H1244" s="20">
        <v>1.31328</v>
      </c>
      <c r="I1244" s="20">
        <v>1.3098099999999999</v>
      </c>
      <c r="J1244" s="20">
        <v>1.3167800000000001</v>
      </c>
      <c r="K1244" s="18" t="s">
        <v>3169</v>
      </c>
      <c r="L1244" s="20">
        <v>1.3098099999999999</v>
      </c>
      <c r="M1244" s="21">
        <v>84.528114341097549</v>
      </c>
      <c r="N1244" s="21">
        <v>-116.64029078539885</v>
      </c>
      <c r="O1244" s="22">
        <v>-347</v>
      </c>
      <c r="P1244" s="21">
        <v>-116.64029078539885</v>
      </c>
      <c r="Q1244" s="31"/>
      <c r="R1244" s="22">
        <f t="shared" si="38"/>
        <v>282682</v>
      </c>
      <c r="S1244" s="21">
        <f t="shared" si="39"/>
        <v>46745.426607816167</v>
      </c>
    </row>
    <row r="1245" spans="4:19">
      <c r="D1245" s="18" t="s">
        <v>2934</v>
      </c>
      <c r="E1245" s="18" t="s">
        <v>25</v>
      </c>
      <c r="F1245" s="19">
        <v>0.24</v>
      </c>
      <c r="G1245" s="18" t="s">
        <v>3170</v>
      </c>
      <c r="H1245" s="20">
        <v>1.3067200000000001</v>
      </c>
      <c r="I1245" s="20">
        <v>1.3129</v>
      </c>
      <c r="J1245" s="20">
        <v>0</v>
      </c>
      <c r="K1245" s="18" t="s">
        <v>453</v>
      </c>
      <c r="L1245" s="20">
        <v>1.3129</v>
      </c>
      <c r="M1245" s="21">
        <v>1.4694177432207187</v>
      </c>
      <c r="N1245" s="21">
        <v>-112.98775928065837</v>
      </c>
      <c r="O1245" s="22">
        <v>-618</v>
      </c>
      <c r="P1245" s="21">
        <v>-112.98775928065837</v>
      </c>
      <c r="Q1245" s="31"/>
      <c r="R1245" s="22">
        <f t="shared" si="38"/>
        <v>282064</v>
      </c>
      <c r="S1245" s="21">
        <f t="shared" si="39"/>
        <v>46632.438848535508</v>
      </c>
    </row>
    <row r="1246" spans="4:19">
      <c r="D1246" s="18" t="s">
        <v>3255</v>
      </c>
      <c r="E1246" s="18" t="s">
        <v>24</v>
      </c>
      <c r="F1246" s="19">
        <v>0.4</v>
      </c>
      <c r="G1246" s="18" t="s">
        <v>3451</v>
      </c>
      <c r="H1246" s="20">
        <v>1.0045500000000001</v>
      </c>
      <c r="I1246" s="20">
        <v>1.00132</v>
      </c>
      <c r="J1246" s="20">
        <v>1.0080499999999999</v>
      </c>
      <c r="K1246" s="18" t="s">
        <v>3171</v>
      </c>
      <c r="L1246" s="20">
        <v>1.0080499999999999</v>
      </c>
      <c r="M1246" s="21">
        <v>138.87802316469825</v>
      </c>
      <c r="N1246" s="21">
        <v>-55.025568946446128</v>
      </c>
      <c r="O1246" s="22">
        <v>350</v>
      </c>
      <c r="P1246" s="21">
        <v>138.87802316469825</v>
      </c>
      <c r="Q1246" s="31"/>
      <c r="R1246" s="22">
        <f t="shared" si="38"/>
        <v>282414</v>
      </c>
      <c r="S1246" s="21">
        <f t="shared" si="39"/>
        <v>46771.316871700205</v>
      </c>
    </row>
    <row r="1247" spans="4:19">
      <c r="D1247" s="18" t="s">
        <v>23</v>
      </c>
      <c r="E1247" s="18" t="s">
        <v>25</v>
      </c>
      <c r="F1247" s="19">
        <v>0.2</v>
      </c>
      <c r="G1247" s="18" t="s">
        <v>453</v>
      </c>
      <c r="H1247" s="20">
        <v>1.13872</v>
      </c>
      <c r="I1247" s="20">
        <v>1.1449400000000001</v>
      </c>
      <c r="J1247" s="20">
        <v>1.13252</v>
      </c>
      <c r="K1247" s="18" t="s">
        <v>454</v>
      </c>
      <c r="L1247" s="20">
        <v>1.13252</v>
      </c>
      <c r="M1247" s="21">
        <v>124.01</v>
      </c>
      <c r="N1247" s="21">
        <v>0</v>
      </c>
      <c r="O1247" s="22">
        <v>620</v>
      </c>
      <c r="P1247" s="21">
        <v>124.01</v>
      </c>
      <c r="Q1247" s="31"/>
      <c r="R1247" s="22">
        <f t="shared" si="38"/>
        <v>283034</v>
      </c>
      <c r="S1247" s="21">
        <f t="shared" si="39"/>
        <v>46895.326871700207</v>
      </c>
    </row>
    <row r="1248" spans="4:19">
      <c r="D1248" s="18" t="s">
        <v>1547</v>
      </c>
      <c r="E1248" s="18" t="s">
        <v>25</v>
      </c>
      <c r="F1248" s="19">
        <v>0.21</v>
      </c>
      <c r="G1248" s="18" t="s">
        <v>1841</v>
      </c>
      <c r="H1248" s="20">
        <v>1.3039799999999999</v>
      </c>
      <c r="I1248" s="20">
        <v>1.3097799999999999</v>
      </c>
      <c r="J1248" s="20">
        <v>1.2981799999999999</v>
      </c>
      <c r="K1248" s="18" t="s">
        <v>454</v>
      </c>
      <c r="L1248" s="20">
        <v>1.2981799999999999</v>
      </c>
      <c r="M1248" s="21">
        <v>121.80000000000058</v>
      </c>
      <c r="N1248" s="21">
        <v>-31.710000000002569</v>
      </c>
      <c r="O1248" s="22">
        <v>580</v>
      </c>
      <c r="P1248" s="21">
        <v>121.80000000000058</v>
      </c>
      <c r="Q1248" s="31"/>
      <c r="R1248" s="22">
        <f t="shared" si="38"/>
        <v>283614</v>
      </c>
      <c r="S1248" s="21">
        <f t="shared" si="39"/>
        <v>47017.126871700209</v>
      </c>
    </row>
    <row r="1249" spans="4:19">
      <c r="D1249" s="18" t="s">
        <v>2934</v>
      </c>
      <c r="E1249" s="18" t="s">
        <v>24</v>
      </c>
      <c r="F1249" s="19">
        <v>0.31</v>
      </c>
      <c r="G1249" s="18" t="s">
        <v>3171</v>
      </c>
      <c r="H1249" s="20">
        <v>1.31847</v>
      </c>
      <c r="I1249" s="20">
        <v>1.31368</v>
      </c>
      <c r="J1249" s="20">
        <v>1.3232699999999999</v>
      </c>
      <c r="K1249" s="18" t="s">
        <v>3172</v>
      </c>
      <c r="L1249" s="20">
        <v>1.3232699999999999</v>
      </c>
      <c r="M1249" s="21">
        <v>112.3970481648837</v>
      </c>
      <c r="N1249" s="21">
        <v>-22.352601858036458</v>
      </c>
      <c r="O1249" s="22">
        <v>480</v>
      </c>
      <c r="P1249" s="21">
        <v>112.3970481648837</v>
      </c>
      <c r="Q1249" s="31"/>
      <c r="R1249" s="22">
        <f t="shared" si="38"/>
        <v>284094</v>
      </c>
      <c r="S1249" s="21">
        <f t="shared" si="39"/>
        <v>47129.523919865096</v>
      </c>
    </row>
    <row r="1250" spans="4:19">
      <c r="D1250" s="18" t="s">
        <v>1949</v>
      </c>
      <c r="E1250" s="18" t="s">
        <v>25</v>
      </c>
      <c r="F1250" s="19">
        <v>0.33</v>
      </c>
      <c r="G1250" s="18" t="s">
        <v>2355</v>
      </c>
      <c r="H1250" s="20">
        <v>0.72194999999999998</v>
      </c>
      <c r="I1250" s="20">
        <v>0.72531000000000001</v>
      </c>
      <c r="J1250" s="20">
        <v>0.71855000000000002</v>
      </c>
      <c r="K1250" s="18" t="s">
        <v>2356</v>
      </c>
      <c r="L1250" s="20">
        <v>0.71855000000000002</v>
      </c>
      <c r="M1250" s="21">
        <v>111.98879999999863</v>
      </c>
      <c r="N1250" s="21">
        <v>-59.611200000000785</v>
      </c>
      <c r="O1250" s="22">
        <v>340</v>
      </c>
      <c r="P1250" s="21">
        <v>111.98879999999863</v>
      </c>
      <c r="Q1250" s="31"/>
      <c r="R1250" s="22">
        <f t="shared" si="38"/>
        <v>284434</v>
      </c>
      <c r="S1250" s="21">
        <f t="shared" si="39"/>
        <v>47241.512719865095</v>
      </c>
    </row>
    <row r="1251" spans="4:19">
      <c r="D1251" s="18" t="s">
        <v>3255</v>
      </c>
      <c r="E1251" s="18" t="s">
        <v>24</v>
      </c>
      <c r="F1251" s="19">
        <v>0.4</v>
      </c>
      <c r="G1251" s="18" t="s">
        <v>3452</v>
      </c>
      <c r="H1251" s="20">
        <v>1.0072000000000001</v>
      </c>
      <c r="I1251" s="20">
        <v>1.0039</v>
      </c>
      <c r="J1251" s="20">
        <v>1.0105</v>
      </c>
      <c r="K1251" s="18" t="s">
        <v>3453</v>
      </c>
      <c r="L1251" s="20">
        <v>1.0105</v>
      </c>
      <c r="M1251" s="21">
        <v>130.62840178129082</v>
      </c>
      <c r="N1251" s="21">
        <v>0</v>
      </c>
      <c r="O1251" s="22">
        <v>330</v>
      </c>
      <c r="P1251" s="21">
        <v>130.62840178129082</v>
      </c>
      <c r="Q1251" s="31"/>
      <c r="R1251" s="22">
        <f t="shared" si="38"/>
        <v>284764</v>
      </c>
      <c r="S1251" s="21">
        <f t="shared" si="39"/>
        <v>47372.141121646389</v>
      </c>
    </row>
    <row r="1252" spans="4:19">
      <c r="D1252" s="18" t="s">
        <v>2480</v>
      </c>
      <c r="E1252" s="18" t="s">
        <v>24</v>
      </c>
      <c r="F1252" s="19">
        <v>0.21</v>
      </c>
      <c r="G1252" s="18" t="s">
        <v>2825</v>
      </c>
      <c r="H1252" s="20">
        <v>0.67627000000000004</v>
      </c>
      <c r="I1252" s="20">
        <v>0.67227000000000003</v>
      </c>
      <c r="J1252" s="20">
        <v>0.68027000000000004</v>
      </c>
      <c r="K1252" s="18" t="s">
        <v>2826</v>
      </c>
      <c r="L1252" s="20">
        <v>0.68027000000000004</v>
      </c>
      <c r="M1252" s="21">
        <v>84.081900000000076</v>
      </c>
      <c r="N1252" s="21">
        <v>-36.95999999999966</v>
      </c>
      <c r="O1252" s="22">
        <v>400</v>
      </c>
      <c r="P1252" s="21">
        <v>84.081900000000076</v>
      </c>
      <c r="Q1252" s="31"/>
      <c r="R1252" s="22">
        <f t="shared" si="38"/>
        <v>285164</v>
      </c>
      <c r="S1252" s="21">
        <f t="shared" si="39"/>
        <v>47456.223021646387</v>
      </c>
    </row>
    <row r="1253" spans="4:19">
      <c r="D1253" s="18" t="s">
        <v>23</v>
      </c>
      <c r="E1253" s="18" t="s">
        <v>25</v>
      </c>
      <c r="F1253" s="19">
        <v>0.27</v>
      </c>
      <c r="G1253" s="18" t="s">
        <v>455</v>
      </c>
      <c r="H1253" s="20">
        <v>1.12656</v>
      </c>
      <c r="I1253" s="20">
        <v>1.1311800000000001</v>
      </c>
      <c r="J1253" s="20">
        <v>0</v>
      </c>
      <c r="K1253" s="18" t="s">
        <v>456</v>
      </c>
      <c r="L1253" s="20">
        <v>1.1311800000000001</v>
      </c>
      <c r="M1253" s="21">
        <v>0</v>
      </c>
      <c r="N1253" s="21">
        <v>-124.74</v>
      </c>
      <c r="O1253" s="22">
        <v>-462</v>
      </c>
      <c r="P1253" s="21">
        <v>-124.74</v>
      </c>
      <c r="Q1253" s="31"/>
      <c r="R1253" s="22">
        <f t="shared" si="38"/>
        <v>284702</v>
      </c>
      <c r="S1253" s="21">
        <f t="shared" si="39"/>
        <v>47331.483021646389</v>
      </c>
    </row>
    <row r="1254" spans="4:19">
      <c r="D1254" s="18" t="s">
        <v>3255</v>
      </c>
      <c r="E1254" s="18" t="s">
        <v>24</v>
      </c>
      <c r="F1254" s="19">
        <v>0.33</v>
      </c>
      <c r="G1254" s="18" t="s">
        <v>836</v>
      </c>
      <c r="H1254" s="20">
        <v>1.01003</v>
      </c>
      <c r="I1254" s="20">
        <v>1.0059899999999999</v>
      </c>
      <c r="J1254" s="20">
        <v>0</v>
      </c>
      <c r="K1254" s="18" t="s">
        <v>2826</v>
      </c>
      <c r="L1254" s="20">
        <v>1.0059899999999999</v>
      </c>
      <c r="M1254" s="21">
        <v>10.778336434536273</v>
      </c>
      <c r="N1254" s="21">
        <v>-132.52616825217095</v>
      </c>
      <c r="O1254" s="22">
        <v>-404</v>
      </c>
      <c r="P1254" s="21">
        <v>-132.52616825217095</v>
      </c>
      <c r="Q1254" s="31"/>
      <c r="R1254" s="22">
        <f t="shared" si="38"/>
        <v>284298</v>
      </c>
      <c r="S1254" s="21">
        <f t="shared" si="39"/>
        <v>47198.956853394215</v>
      </c>
    </row>
    <row r="1255" spans="4:19">
      <c r="D1255" s="18" t="s">
        <v>3549</v>
      </c>
      <c r="E1255" s="18" t="s">
        <v>25</v>
      </c>
      <c r="F1255" s="19">
        <v>0.25</v>
      </c>
      <c r="G1255" s="18" t="s">
        <v>2826</v>
      </c>
      <c r="H1255" s="20">
        <v>113.55200000000001</v>
      </c>
      <c r="I1255" s="20">
        <v>113.999</v>
      </c>
      <c r="J1255" s="20">
        <v>113.102</v>
      </c>
      <c r="K1255" s="18" t="s">
        <v>3784</v>
      </c>
      <c r="L1255" s="20">
        <v>113.102</v>
      </c>
      <c r="M1255" s="21">
        <v>99.210275090029114</v>
      </c>
      <c r="N1255" s="21">
        <v>-27.527950050614638</v>
      </c>
      <c r="O1255" s="22">
        <v>450</v>
      </c>
      <c r="P1255" s="21">
        <v>99.210275090029114</v>
      </c>
      <c r="Q1255" s="31"/>
      <c r="R1255" s="22">
        <f t="shared" si="38"/>
        <v>284748</v>
      </c>
      <c r="S1255" s="21">
        <f t="shared" si="39"/>
        <v>47298.167128484245</v>
      </c>
    </row>
    <row r="1256" spans="4:19">
      <c r="D1256" s="18" t="s">
        <v>3255</v>
      </c>
      <c r="E1256" s="18" t="s">
        <v>25</v>
      </c>
      <c r="F1256" s="19">
        <v>0.28999999999999998</v>
      </c>
      <c r="G1256" s="18" t="s">
        <v>3454</v>
      </c>
      <c r="H1256" s="20">
        <v>1.00295</v>
      </c>
      <c r="I1256" s="20">
        <v>1.00746</v>
      </c>
      <c r="J1256" s="20">
        <v>0.99844999999999995</v>
      </c>
      <c r="K1256" s="18" t="s">
        <v>3455</v>
      </c>
      <c r="L1256" s="20">
        <v>0.99844999999999995</v>
      </c>
      <c r="M1256" s="21">
        <v>130.5315847753449</v>
      </c>
      <c r="N1256" s="21">
        <v>0</v>
      </c>
      <c r="O1256" s="22">
        <v>450</v>
      </c>
      <c r="P1256" s="21">
        <v>130.5315847753449</v>
      </c>
      <c r="Q1256" s="31"/>
      <c r="R1256" s="22">
        <f t="shared" si="38"/>
        <v>285198</v>
      </c>
      <c r="S1256" s="21">
        <f t="shared" si="39"/>
        <v>47428.69871325959</v>
      </c>
    </row>
    <row r="1257" spans="4:19">
      <c r="D1257" s="18" t="s">
        <v>2480</v>
      </c>
      <c r="E1257" s="18" t="s">
        <v>24</v>
      </c>
      <c r="F1257" s="19">
        <v>0.25</v>
      </c>
      <c r="G1257" s="18" t="s">
        <v>2827</v>
      </c>
      <c r="H1257" s="20">
        <v>0.68452000000000002</v>
      </c>
      <c r="I1257" s="20">
        <v>0.68113000000000001</v>
      </c>
      <c r="J1257" s="20">
        <v>0.68791999999999998</v>
      </c>
      <c r="K1257" s="18" t="s">
        <v>2828</v>
      </c>
      <c r="L1257" s="20">
        <v>0.68113000000000001</v>
      </c>
      <c r="M1257" s="21">
        <v>59.750000000000078</v>
      </c>
      <c r="N1257" s="21">
        <v>-84.750000000000099</v>
      </c>
      <c r="O1257" s="22">
        <v>-339</v>
      </c>
      <c r="P1257" s="21">
        <v>-84.750000000000099</v>
      </c>
      <c r="Q1257" s="31"/>
      <c r="R1257" s="22">
        <f t="shared" si="38"/>
        <v>284859</v>
      </c>
      <c r="S1257" s="21">
        <f t="shared" si="39"/>
        <v>47343.94871325959</v>
      </c>
    </row>
    <row r="1258" spans="4:19">
      <c r="D1258" s="18" t="s">
        <v>1949</v>
      </c>
      <c r="E1258" s="18" t="s">
        <v>25</v>
      </c>
      <c r="F1258" s="19">
        <v>0.31</v>
      </c>
      <c r="G1258" s="18" t="s">
        <v>2357</v>
      </c>
      <c r="H1258" s="20">
        <v>0.72589999999999999</v>
      </c>
      <c r="I1258" s="20">
        <v>0.72948999999999997</v>
      </c>
      <c r="J1258" s="20">
        <v>0.72219999999999995</v>
      </c>
      <c r="K1258" s="18" t="s">
        <v>2358</v>
      </c>
      <c r="L1258" s="20">
        <v>0.72219999999999995</v>
      </c>
      <c r="M1258" s="21">
        <v>114.70000000000114</v>
      </c>
      <c r="N1258" s="21">
        <v>-62.620000000000672</v>
      </c>
      <c r="O1258" s="22">
        <v>370</v>
      </c>
      <c r="P1258" s="21">
        <v>114.70000000000114</v>
      </c>
      <c r="Q1258" s="31"/>
      <c r="R1258" s="22">
        <f t="shared" si="38"/>
        <v>285229</v>
      </c>
      <c r="S1258" s="21">
        <f t="shared" si="39"/>
        <v>47458.648713259594</v>
      </c>
    </row>
    <row r="1259" spans="4:19">
      <c r="D1259" s="18" t="s">
        <v>2934</v>
      </c>
      <c r="E1259" s="18" t="s">
        <v>24</v>
      </c>
      <c r="F1259" s="19">
        <v>0.31</v>
      </c>
      <c r="G1259" s="18" t="s">
        <v>2828</v>
      </c>
      <c r="H1259" s="20">
        <v>1.32172</v>
      </c>
      <c r="I1259" s="20">
        <v>1.3168800000000001</v>
      </c>
      <c r="J1259" s="20">
        <v>1.3266199999999999</v>
      </c>
      <c r="K1259" s="18" t="s">
        <v>3173</v>
      </c>
      <c r="L1259" s="20">
        <v>1.3266199999999999</v>
      </c>
      <c r="M1259" s="21">
        <v>114.50151512867063</v>
      </c>
      <c r="N1259" s="21">
        <v>0</v>
      </c>
      <c r="O1259" s="22">
        <v>490</v>
      </c>
      <c r="P1259" s="21">
        <v>114.50151512867063</v>
      </c>
      <c r="Q1259" s="31"/>
      <c r="R1259" s="22">
        <f t="shared" si="38"/>
        <v>285719</v>
      </c>
      <c r="S1259" s="21">
        <f t="shared" si="39"/>
        <v>47573.150228388266</v>
      </c>
    </row>
    <row r="1260" spans="4:19">
      <c r="D1260" s="18" t="s">
        <v>23</v>
      </c>
      <c r="E1260" s="18" t="s">
        <v>25</v>
      </c>
      <c r="F1260" s="19">
        <v>0.26</v>
      </c>
      <c r="G1260" s="18" t="s">
        <v>457</v>
      </c>
      <c r="H1260" s="20">
        <v>1.1370199999999999</v>
      </c>
      <c r="I1260" s="20">
        <v>1.1418699999999999</v>
      </c>
      <c r="J1260" s="20">
        <v>0</v>
      </c>
      <c r="K1260" s="18" t="s">
        <v>458</v>
      </c>
      <c r="L1260" s="20">
        <v>1.1418699999999999</v>
      </c>
      <c r="M1260" s="21">
        <v>11.72</v>
      </c>
      <c r="N1260" s="21">
        <v>-126.08</v>
      </c>
      <c r="O1260" s="22">
        <v>-485</v>
      </c>
      <c r="P1260" s="21">
        <v>-126.08</v>
      </c>
      <c r="Q1260" s="31"/>
      <c r="R1260" s="22">
        <f t="shared" si="38"/>
        <v>285234</v>
      </c>
      <c r="S1260" s="21">
        <f t="shared" si="39"/>
        <v>47447.070228388264</v>
      </c>
    </row>
    <row r="1261" spans="4:19">
      <c r="D1261" s="18" t="s">
        <v>1547</v>
      </c>
      <c r="E1261" s="18" t="s">
        <v>25</v>
      </c>
      <c r="F1261" s="19">
        <v>0.2</v>
      </c>
      <c r="G1261" s="18" t="s">
        <v>457</v>
      </c>
      <c r="H1261" s="20">
        <v>1.2787999999999999</v>
      </c>
      <c r="I1261" s="20">
        <v>1.2851999999999999</v>
      </c>
      <c r="J1261" s="20">
        <v>1.2724</v>
      </c>
      <c r="K1261" s="18" t="s">
        <v>1842</v>
      </c>
      <c r="L1261" s="20">
        <v>1.2851999999999999</v>
      </c>
      <c r="M1261" s="21">
        <v>47.353999999999665</v>
      </c>
      <c r="N1261" s="21">
        <v>-128.18399999999923</v>
      </c>
      <c r="O1261" s="22">
        <v>-640</v>
      </c>
      <c r="P1261" s="21">
        <v>-128.18399999999923</v>
      </c>
      <c r="Q1261" s="31"/>
      <c r="R1261" s="22">
        <f t="shared" si="38"/>
        <v>284594</v>
      </c>
      <c r="S1261" s="21">
        <f t="shared" si="39"/>
        <v>47318.886228388263</v>
      </c>
    </row>
    <row r="1262" spans="4:19">
      <c r="D1262" s="18" t="s">
        <v>2480</v>
      </c>
      <c r="E1262" s="18" t="s">
        <v>25</v>
      </c>
      <c r="F1262" s="19">
        <v>0.2</v>
      </c>
      <c r="G1262" s="18" t="s">
        <v>457</v>
      </c>
      <c r="H1262" s="20">
        <v>0.68001999999999996</v>
      </c>
      <c r="I1262" s="20">
        <v>0.68432999999999999</v>
      </c>
      <c r="J1262" s="20">
        <v>0.67562</v>
      </c>
      <c r="K1262" s="18" t="s">
        <v>458</v>
      </c>
      <c r="L1262" s="20">
        <v>0.68432999999999999</v>
      </c>
      <c r="M1262" s="21">
        <v>36.887999999998144</v>
      </c>
      <c r="N1262" s="21">
        <v>-86.312000000000722</v>
      </c>
      <c r="O1262" s="22">
        <v>-431</v>
      </c>
      <c r="P1262" s="21">
        <v>-86.312000000000722</v>
      </c>
      <c r="Q1262" s="31"/>
      <c r="R1262" s="22">
        <f t="shared" si="38"/>
        <v>284163</v>
      </c>
      <c r="S1262" s="21">
        <f t="shared" si="39"/>
        <v>47232.574228388265</v>
      </c>
    </row>
    <row r="1263" spans="4:19">
      <c r="D1263" s="18" t="s">
        <v>2480</v>
      </c>
      <c r="E1263" s="18" t="s">
        <v>24</v>
      </c>
      <c r="F1263" s="19">
        <v>0.23</v>
      </c>
      <c r="G1263" s="18" t="s">
        <v>2829</v>
      </c>
      <c r="H1263" s="20">
        <v>0.68454999999999999</v>
      </c>
      <c r="I1263" s="20">
        <v>0.68084999999999996</v>
      </c>
      <c r="J1263" s="20">
        <v>0</v>
      </c>
      <c r="K1263" s="18" t="s">
        <v>2830</v>
      </c>
      <c r="L1263" s="20">
        <v>0.68084999999999996</v>
      </c>
      <c r="M1263" s="21">
        <v>17.940000000000069</v>
      </c>
      <c r="N1263" s="21">
        <v>-84.830900000000852</v>
      </c>
      <c r="O1263" s="22">
        <v>-370</v>
      </c>
      <c r="P1263" s="21">
        <v>-84.830900000000852</v>
      </c>
      <c r="Q1263" s="31"/>
      <c r="R1263" s="22">
        <f t="shared" si="38"/>
        <v>283793</v>
      </c>
      <c r="S1263" s="21">
        <f t="shared" si="39"/>
        <v>47147.743328388264</v>
      </c>
    </row>
    <row r="1264" spans="4:19">
      <c r="D1264" s="18" t="s">
        <v>2480</v>
      </c>
      <c r="E1264" s="18" t="s">
        <v>25</v>
      </c>
      <c r="F1264" s="19">
        <v>0.28999999999999998</v>
      </c>
      <c r="G1264" s="18" t="s">
        <v>2831</v>
      </c>
      <c r="H1264" s="20">
        <v>0.67986999999999997</v>
      </c>
      <c r="I1264" s="20">
        <v>0.68279000000000001</v>
      </c>
      <c r="J1264" s="20">
        <v>0.67686999999999997</v>
      </c>
      <c r="K1264" s="18" t="s">
        <v>459</v>
      </c>
      <c r="L1264" s="20">
        <v>0.67686999999999997</v>
      </c>
      <c r="M1264" s="21">
        <v>86.837600000000066</v>
      </c>
      <c r="N1264" s="21">
        <v>-63.09240000000014</v>
      </c>
      <c r="O1264" s="22">
        <v>300</v>
      </c>
      <c r="P1264" s="21">
        <v>86.837600000000066</v>
      </c>
      <c r="Q1264" s="31"/>
      <c r="R1264" s="22">
        <f t="shared" si="38"/>
        <v>284093</v>
      </c>
      <c r="S1264" s="21">
        <f t="shared" si="39"/>
        <v>47234.580928388263</v>
      </c>
    </row>
    <row r="1265" spans="4:19">
      <c r="D1265" s="18" t="s">
        <v>23</v>
      </c>
      <c r="E1265" s="18" t="s">
        <v>25</v>
      </c>
      <c r="F1265" s="19">
        <v>0.2</v>
      </c>
      <c r="G1265" s="18" t="s">
        <v>459</v>
      </c>
      <c r="H1265" s="20">
        <v>1.1363300000000001</v>
      </c>
      <c r="I1265" s="20">
        <v>1.14245</v>
      </c>
      <c r="J1265" s="20">
        <v>1.1301300000000001</v>
      </c>
      <c r="K1265" s="18" t="s">
        <v>460</v>
      </c>
      <c r="L1265" s="20">
        <v>1.1301300000000001</v>
      </c>
      <c r="M1265" s="21">
        <v>124.03</v>
      </c>
      <c r="N1265" s="21">
        <v>-40.99</v>
      </c>
      <c r="O1265" s="22">
        <v>620</v>
      </c>
      <c r="P1265" s="21">
        <v>124.03</v>
      </c>
      <c r="Q1265" s="31"/>
      <c r="R1265" s="22">
        <f t="shared" si="38"/>
        <v>284713</v>
      </c>
      <c r="S1265" s="21">
        <f t="shared" si="39"/>
        <v>47358.610928388262</v>
      </c>
    </row>
    <row r="1266" spans="4:19">
      <c r="D1266" s="18" t="s">
        <v>3549</v>
      </c>
      <c r="E1266" s="18" t="s">
        <v>25</v>
      </c>
      <c r="F1266" s="19">
        <v>0.51</v>
      </c>
      <c r="G1266" s="18" t="s">
        <v>3785</v>
      </c>
      <c r="H1266" s="20">
        <v>112.685</v>
      </c>
      <c r="I1266" s="20">
        <v>112.90600000000001</v>
      </c>
      <c r="J1266" s="20">
        <v>0</v>
      </c>
      <c r="K1266" s="18" t="s">
        <v>3786</v>
      </c>
      <c r="L1266" s="20">
        <v>112.90600000000001</v>
      </c>
      <c r="M1266" s="21">
        <v>0</v>
      </c>
      <c r="N1266" s="21">
        <v>-99.826404265496834</v>
      </c>
      <c r="O1266" s="22">
        <v>-221</v>
      </c>
      <c r="P1266" s="21">
        <v>-99.826404265496834</v>
      </c>
      <c r="Q1266" s="31"/>
      <c r="R1266" s="22">
        <f t="shared" si="38"/>
        <v>284492</v>
      </c>
      <c r="S1266" s="21">
        <f t="shared" si="39"/>
        <v>47258.784524122762</v>
      </c>
    </row>
    <row r="1267" spans="4:19">
      <c r="D1267" s="18" t="s">
        <v>3255</v>
      </c>
      <c r="E1267" s="18" t="s">
        <v>24</v>
      </c>
      <c r="F1267" s="19">
        <v>0.4</v>
      </c>
      <c r="G1267" s="18" t="s">
        <v>3456</v>
      </c>
      <c r="H1267" s="20">
        <v>0.99824000000000002</v>
      </c>
      <c r="I1267" s="20">
        <v>0.99712999999999996</v>
      </c>
      <c r="J1267" s="20">
        <v>1.0015400000000001</v>
      </c>
      <c r="K1267" s="18" t="s">
        <v>2832</v>
      </c>
      <c r="L1267" s="20">
        <v>0.99712999999999996</v>
      </c>
      <c r="M1267" s="21">
        <v>92.341195234376713</v>
      </c>
      <c r="N1267" s="21">
        <v>-131.46926278920225</v>
      </c>
      <c r="O1267" s="22">
        <v>-111</v>
      </c>
      <c r="P1267" s="21">
        <v>-44.535807472255044</v>
      </c>
      <c r="Q1267" s="31"/>
      <c r="R1267" s="22">
        <f t="shared" si="38"/>
        <v>284381</v>
      </c>
      <c r="S1267" s="21">
        <f t="shared" si="39"/>
        <v>47214.248716650509</v>
      </c>
    </row>
    <row r="1268" spans="4:19">
      <c r="D1268" s="18" t="s">
        <v>3549</v>
      </c>
      <c r="E1268" s="18" t="s">
        <v>24</v>
      </c>
      <c r="F1268" s="19">
        <v>0.27</v>
      </c>
      <c r="G1268" s="18" t="s">
        <v>3787</v>
      </c>
      <c r="H1268" s="20">
        <v>113.265</v>
      </c>
      <c r="I1268" s="20">
        <v>112.854</v>
      </c>
      <c r="J1268" s="20">
        <v>113.685</v>
      </c>
      <c r="K1268" s="18" t="s">
        <v>460</v>
      </c>
      <c r="L1268" s="20">
        <v>113.685</v>
      </c>
      <c r="M1268" s="21">
        <v>99.711265732546551</v>
      </c>
      <c r="N1268" s="21">
        <v>-24.814202773039995</v>
      </c>
      <c r="O1268" s="22">
        <v>420</v>
      </c>
      <c r="P1268" s="21">
        <v>99.711265732546551</v>
      </c>
      <c r="Q1268" s="31"/>
      <c r="R1268" s="22">
        <f t="shared" si="38"/>
        <v>284801</v>
      </c>
      <c r="S1268" s="21">
        <f t="shared" si="39"/>
        <v>47313.959982383058</v>
      </c>
    </row>
    <row r="1269" spans="4:19">
      <c r="D1269" s="18" t="s">
        <v>2480</v>
      </c>
      <c r="E1269" s="18" t="s">
        <v>25</v>
      </c>
      <c r="F1269" s="19">
        <v>0.28000000000000003</v>
      </c>
      <c r="G1269" s="18" t="s">
        <v>842</v>
      </c>
      <c r="H1269" s="20">
        <v>0.67806999999999995</v>
      </c>
      <c r="I1269" s="20">
        <v>0.68103999999999998</v>
      </c>
      <c r="J1269" s="20">
        <v>0.67506999999999995</v>
      </c>
      <c r="K1269" s="18" t="s">
        <v>2832</v>
      </c>
      <c r="L1269" s="20">
        <v>0.68103999999999998</v>
      </c>
      <c r="M1269" s="21">
        <v>75.443199999997901</v>
      </c>
      <c r="N1269" s="21">
        <v>-83.4736000000008</v>
      </c>
      <c r="O1269" s="22">
        <v>-297</v>
      </c>
      <c r="P1269" s="21">
        <v>-83.4736000000008</v>
      </c>
      <c r="Q1269" s="31"/>
      <c r="R1269" s="22">
        <f t="shared" si="38"/>
        <v>284504</v>
      </c>
      <c r="S1269" s="21">
        <f t="shared" si="39"/>
        <v>47230.48638238306</v>
      </c>
    </row>
    <row r="1270" spans="4:19">
      <c r="D1270" s="18" t="s">
        <v>2934</v>
      </c>
      <c r="E1270" s="18" t="s">
        <v>24</v>
      </c>
      <c r="F1270" s="19">
        <v>0.34</v>
      </c>
      <c r="G1270" s="18" t="s">
        <v>842</v>
      </c>
      <c r="H1270" s="20">
        <v>1.32467</v>
      </c>
      <c r="I1270" s="20">
        <v>1.32016</v>
      </c>
      <c r="J1270" s="20">
        <v>1.32917</v>
      </c>
      <c r="K1270" s="18" t="s">
        <v>460</v>
      </c>
      <c r="L1270" s="20">
        <v>1.32917</v>
      </c>
      <c r="M1270" s="21">
        <v>115.05299978599137</v>
      </c>
      <c r="N1270" s="21">
        <v>-29.598861708401799</v>
      </c>
      <c r="O1270" s="22">
        <v>450</v>
      </c>
      <c r="P1270" s="21">
        <v>115.05299978599137</v>
      </c>
      <c r="Q1270" s="31"/>
      <c r="R1270" s="22">
        <f t="shared" si="38"/>
        <v>284954</v>
      </c>
      <c r="S1270" s="21">
        <f t="shared" si="39"/>
        <v>47345.539382169052</v>
      </c>
    </row>
    <row r="1271" spans="4:19">
      <c r="D1271" s="18" t="s">
        <v>1949</v>
      </c>
      <c r="E1271" s="18" t="s">
        <v>25</v>
      </c>
      <c r="F1271" s="19">
        <v>0.43</v>
      </c>
      <c r="G1271" s="18" t="s">
        <v>2359</v>
      </c>
      <c r="H1271" s="20">
        <v>0.72272999999999998</v>
      </c>
      <c r="I1271" s="20">
        <v>0.72533999999999998</v>
      </c>
      <c r="J1271" s="20">
        <v>0.72002999999999995</v>
      </c>
      <c r="K1271" s="18" t="s">
        <v>2360</v>
      </c>
      <c r="L1271" s="20">
        <v>0.72533999999999998</v>
      </c>
      <c r="M1271" s="21">
        <v>63.209999999998765</v>
      </c>
      <c r="N1271" s="21">
        <v>-112.50520000000004</v>
      </c>
      <c r="O1271" s="22">
        <v>-261</v>
      </c>
      <c r="P1271" s="21">
        <v>-112.50520000000004</v>
      </c>
      <c r="Q1271" s="31"/>
      <c r="R1271" s="22">
        <f t="shared" si="38"/>
        <v>284693</v>
      </c>
      <c r="S1271" s="21">
        <f t="shared" si="39"/>
        <v>47233.034182169053</v>
      </c>
    </row>
    <row r="1272" spans="4:19">
      <c r="D1272" s="18" t="s">
        <v>2480</v>
      </c>
      <c r="E1272" s="18" t="s">
        <v>24</v>
      </c>
      <c r="F1272" s="19">
        <v>0.12</v>
      </c>
      <c r="G1272" s="18" t="s">
        <v>2833</v>
      </c>
      <c r="H1272" s="20">
        <v>0.68837000000000004</v>
      </c>
      <c r="I1272" s="20">
        <v>0.68128</v>
      </c>
      <c r="J1272" s="20">
        <v>0.69537000000000004</v>
      </c>
      <c r="K1272" s="18" t="s">
        <v>2834</v>
      </c>
      <c r="L1272" s="20">
        <v>0.69537000000000004</v>
      </c>
      <c r="M1272" s="21">
        <v>84.28080000000007</v>
      </c>
      <c r="N1272" s="21">
        <v>-55.179600000000036</v>
      </c>
      <c r="O1272" s="22">
        <v>700</v>
      </c>
      <c r="P1272" s="21">
        <v>84.28080000000007</v>
      </c>
      <c r="Q1272" s="31"/>
      <c r="R1272" s="22">
        <f t="shared" si="38"/>
        <v>285393</v>
      </c>
      <c r="S1272" s="21">
        <f t="shared" si="39"/>
        <v>47317.314982169053</v>
      </c>
    </row>
    <row r="1273" spans="4:19">
      <c r="D1273" s="18" t="s">
        <v>2934</v>
      </c>
      <c r="E1273" s="18" t="s">
        <v>24</v>
      </c>
      <c r="F1273" s="19">
        <v>0.41</v>
      </c>
      <c r="G1273" s="18" t="s">
        <v>3174</v>
      </c>
      <c r="H1273" s="20">
        <v>1.33141</v>
      </c>
      <c r="I1273" s="20">
        <v>1.32758</v>
      </c>
      <c r="J1273" s="20">
        <v>0</v>
      </c>
      <c r="K1273" s="18" t="s">
        <v>3175</v>
      </c>
      <c r="L1273" s="20">
        <v>1.3235699999999999</v>
      </c>
      <c r="M1273" s="21">
        <v>57.504800192008851</v>
      </c>
      <c r="N1273" s="21">
        <v>-242.92647914353063</v>
      </c>
      <c r="O1273" s="22">
        <v>-784</v>
      </c>
      <c r="P1273" s="21">
        <v>-242.92647914353063</v>
      </c>
      <c r="Q1273" s="31"/>
      <c r="R1273" s="22">
        <f t="shared" si="38"/>
        <v>284609</v>
      </c>
      <c r="S1273" s="21">
        <f t="shared" si="39"/>
        <v>47074.388503025526</v>
      </c>
    </row>
    <row r="1274" spans="4:19">
      <c r="D1274" s="18" t="s">
        <v>3549</v>
      </c>
      <c r="E1274" s="18" t="s">
        <v>25</v>
      </c>
      <c r="F1274" s="19">
        <v>0.28999999999999998</v>
      </c>
      <c r="G1274" s="18" t="s">
        <v>2834</v>
      </c>
      <c r="H1274" s="20">
        <v>113.277</v>
      </c>
      <c r="I1274" s="20">
        <v>113.663</v>
      </c>
      <c r="J1274" s="20">
        <v>112.887</v>
      </c>
      <c r="K1274" s="18" t="s">
        <v>461</v>
      </c>
      <c r="L1274" s="20">
        <v>112.887</v>
      </c>
      <c r="M1274" s="21">
        <v>100.18868425948085</v>
      </c>
      <c r="N1274" s="21">
        <v>0</v>
      </c>
      <c r="O1274" s="22">
        <v>390</v>
      </c>
      <c r="P1274" s="21">
        <v>100.18868425948085</v>
      </c>
      <c r="Q1274" s="31"/>
      <c r="R1274" s="22">
        <f t="shared" si="38"/>
        <v>284999</v>
      </c>
      <c r="S1274" s="21">
        <f t="shared" si="39"/>
        <v>47174.577187285009</v>
      </c>
    </row>
    <row r="1275" spans="4:19">
      <c r="D1275" s="18" t="s">
        <v>23</v>
      </c>
      <c r="E1275" s="18" t="s">
        <v>24</v>
      </c>
      <c r="F1275" s="19">
        <v>0.33</v>
      </c>
      <c r="G1275" s="18" t="s">
        <v>461</v>
      </c>
      <c r="H1275" s="20">
        <v>1.1383700000000001</v>
      </c>
      <c r="I1275" s="20">
        <v>1.1345700000000001</v>
      </c>
      <c r="J1275" s="20">
        <v>1.1421699999999999</v>
      </c>
      <c r="K1275" s="18" t="s">
        <v>462</v>
      </c>
      <c r="L1275" s="20">
        <v>1.1410400000000001</v>
      </c>
      <c r="M1275" s="21">
        <v>109.56</v>
      </c>
      <c r="N1275" s="21">
        <v>-125.4</v>
      </c>
      <c r="O1275" s="22">
        <v>267</v>
      </c>
      <c r="P1275" s="21">
        <v>88.11</v>
      </c>
      <c r="Q1275" s="31"/>
      <c r="R1275" s="22">
        <f t="shared" si="38"/>
        <v>285266</v>
      </c>
      <c r="S1275" s="21">
        <f t="shared" si="39"/>
        <v>47262.68718728501</v>
      </c>
    </row>
    <row r="1276" spans="4:19">
      <c r="D1276" s="18" t="s">
        <v>2934</v>
      </c>
      <c r="E1276" s="18" t="s">
        <v>24</v>
      </c>
      <c r="F1276" s="19">
        <v>0.34</v>
      </c>
      <c r="G1276" s="18" t="s">
        <v>3176</v>
      </c>
      <c r="H1276" s="20">
        <v>1.32691</v>
      </c>
      <c r="I1276" s="20">
        <v>1.3224100000000001</v>
      </c>
      <c r="J1276" s="20">
        <v>1.33141</v>
      </c>
      <c r="K1276" s="18" t="s">
        <v>3177</v>
      </c>
      <c r="L1276" s="20">
        <v>1.33141</v>
      </c>
      <c r="M1276" s="21">
        <v>114.9157659924428</v>
      </c>
      <c r="N1276" s="21">
        <v>0</v>
      </c>
      <c r="O1276" s="22">
        <v>450</v>
      </c>
      <c r="P1276" s="21">
        <v>114.9157659924428</v>
      </c>
      <c r="Q1276" s="31"/>
      <c r="R1276" s="22">
        <f t="shared" si="38"/>
        <v>285716</v>
      </c>
      <c r="S1276" s="21">
        <f t="shared" si="39"/>
        <v>47377.602953277456</v>
      </c>
    </row>
    <row r="1277" spans="4:19">
      <c r="D1277" s="18" t="s">
        <v>3549</v>
      </c>
      <c r="E1277" s="18" t="s">
        <v>25</v>
      </c>
      <c r="F1277" s="19">
        <v>0.28999999999999998</v>
      </c>
      <c r="G1277" s="18" t="s">
        <v>3788</v>
      </c>
      <c r="H1277" s="20">
        <v>112.62</v>
      </c>
      <c r="I1277" s="20">
        <v>113.01900000000001</v>
      </c>
      <c r="J1277" s="20">
        <v>112.22</v>
      </c>
      <c r="K1277" s="18" t="s">
        <v>3789</v>
      </c>
      <c r="L1277" s="20">
        <v>113.01900000000001</v>
      </c>
      <c r="M1277" s="21">
        <v>0</v>
      </c>
      <c r="N1277" s="21">
        <v>-102.38101558145114</v>
      </c>
      <c r="O1277" s="22">
        <v>-399</v>
      </c>
      <c r="P1277" s="21">
        <v>-102.38101558145114</v>
      </c>
      <c r="Q1277" s="31"/>
      <c r="R1277" s="22">
        <f t="shared" si="38"/>
        <v>285317</v>
      </c>
      <c r="S1277" s="21">
        <f t="shared" si="39"/>
        <v>47275.221937696006</v>
      </c>
    </row>
    <row r="1278" spans="4:19">
      <c r="D1278" s="18" t="s">
        <v>1547</v>
      </c>
      <c r="E1278" s="18" t="s">
        <v>25</v>
      </c>
      <c r="F1278" s="19">
        <v>0.13</v>
      </c>
      <c r="G1278" s="18" t="s">
        <v>1843</v>
      </c>
      <c r="H1278" s="20">
        <v>1.2621599999999999</v>
      </c>
      <c r="I1278" s="20">
        <v>1.27186</v>
      </c>
      <c r="J1278" s="20">
        <v>1.2524599999999999</v>
      </c>
      <c r="K1278" s="18" t="s">
        <v>1844</v>
      </c>
      <c r="L1278" s="20">
        <v>1.2524599999999999</v>
      </c>
      <c r="M1278" s="21">
        <v>126.10000000000055</v>
      </c>
      <c r="N1278" s="21">
        <v>-38.739999999999775</v>
      </c>
      <c r="O1278" s="22">
        <v>970</v>
      </c>
      <c r="P1278" s="21">
        <v>126.10000000000055</v>
      </c>
      <c r="Q1278" s="31"/>
      <c r="R1278" s="22">
        <f t="shared" si="38"/>
        <v>286287</v>
      </c>
      <c r="S1278" s="21">
        <f t="shared" si="39"/>
        <v>47401.321937696004</v>
      </c>
    </row>
    <row r="1279" spans="4:19">
      <c r="D1279" s="18" t="s">
        <v>23</v>
      </c>
      <c r="E1279" s="18" t="s">
        <v>25</v>
      </c>
      <c r="F1279" s="19">
        <v>0.27</v>
      </c>
      <c r="G1279" s="18" t="s">
        <v>463</v>
      </c>
      <c r="H1279" s="20">
        <v>1.1355900000000001</v>
      </c>
      <c r="I1279" s="20">
        <v>1.14019</v>
      </c>
      <c r="J1279" s="20">
        <v>1.1309899999999999</v>
      </c>
      <c r="K1279" s="18" t="s">
        <v>464</v>
      </c>
      <c r="L1279" s="20">
        <v>1.1309899999999999</v>
      </c>
      <c r="M1279" s="21">
        <v>124.22</v>
      </c>
      <c r="N1279" s="21">
        <v>-119.86</v>
      </c>
      <c r="O1279" s="22">
        <v>460</v>
      </c>
      <c r="P1279" s="21">
        <v>124.22</v>
      </c>
      <c r="Q1279" s="31"/>
      <c r="R1279" s="22">
        <f t="shared" si="38"/>
        <v>286747</v>
      </c>
      <c r="S1279" s="21">
        <f t="shared" si="39"/>
        <v>47525.541937696005</v>
      </c>
    </row>
    <row r="1280" spans="4:19">
      <c r="D1280" s="18" t="s">
        <v>3549</v>
      </c>
      <c r="E1280" s="18" t="s">
        <v>24</v>
      </c>
      <c r="F1280" s="19">
        <v>0.24</v>
      </c>
      <c r="G1280" s="18" t="s">
        <v>463</v>
      </c>
      <c r="H1280" s="20">
        <v>113.261</v>
      </c>
      <c r="I1280" s="20">
        <v>112.794</v>
      </c>
      <c r="J1280" s="20">
        <v>113.73099999999999</v>
      </c>
      <c r="K1280" s="18" t="s">
        <v>3790</v>
      </c>
      <c r="L1280" s="20">
        <v>113.627</v>
      </c>
      <c r="M1280" s="21">
        <v>93.336488121334128</v>
      </c>
      <c r="N1280" s="21">
        <v>-99.604121669221385</v>
      </c>
      <c r="O1280" s="22">
        <v>366</v>
      </c>
      <c r="P1280" s="21">
        <v>77.169988421703636</v>
      </c>
      <c r="Q1280" s="31"/>
      <c r="R1280" s="22">
        <f t="shared" si="38"/>
        <v>287113</v>
      </c>
      <c r="S1280" s="21">
        <f t="shared" si="39"/>
        <v>47602.711926117707</v>
      </c>
    </row>
    <row r="1281" spans="4:19">
      <c r="D1281" s="18" t="s">
        <v>3255</v>
      </c>
      <c r="E1281" s="18" t="s">
        <v>24</v>
      </c>
      <c r="F1281" s="19">
        <v>0.31</v>
      </c>
      <c r="G1281" s="18" t="s">
        <v>3457</v>
      </c>
      <c r="H1281" s="20">
        <v>0.99383999999999995</v>
      </c>
      <c r="I1281" s="20">
        <v>0.98956999999999995</v>
      </c>
      <c r="J1281" s="20">
        <v>0.99814000000000003</v>
      </c>
      <c r="K1281" s="18" t="s">
        <v>3458</v>
      </c>
      <c r="L1281" s="20">
        <v>0.99814000000000003</v>
      </c>
      <c r="M1281" s="21">
        <v>133.53279735722722</v>
      </c>
      <c r="N1281" s="21">
        <v>-85.087954035571087</v>
      </c>
      <c r="O1281" s="22">
        <v>430</v>
      </c>
      <c r="P1281" s="21">
        <v>133.53279735722722</v>
      </c>
      <c r="Q1281" s="31"/>
      <c r="R1281" s="22">
        <f t="shared" si="38"/>
        <v>287543</v>
      </c>
      <c r="S1281" s="21">
        <f t="shared" si="39"/>
        <v>47736.244723474934</v>
      </c>
    </row>
    <row r="1282" spans="4:19">
      <c r="D1282" s="18" t="s">
        <v>23</v>
      </c>
      <c r="E1282" s="18" t="s">
        <v>24</v>
      </c>
      <c r="F1282" s="19">
        <v>0.3</v>
      </c>
      <c r="G1282" s="18" t="s">
        <v>465</v>
      </c>
      <c r="H1282" s="20">
        <v>1.13801</v>
      </c>
      <c r="I1282" s="20">
        <v>1.13381</v>
      </c>
      <c r="J1282" s="20">
        <v>1.1422099999999999</v>
      </c>
      <c r="K1282" s="18" t="s">
        <v>466</v>
      </c>
      <c r="L1282" s="20">
        <v>1.1344399999999999</v>
      </c>
      <c r="M1282" s="21">
        <v>38.42</v>
      </c>
      <c r="N1282" s="21">
        <v>-126.28</v>
      </c>
      <c r="O1282" s="22">
        <v>-357</v>
      </c>
      <c r="P1282" s="21">
        <v>-107.38</v>
      </c>
      <c r="Q1282" s="31"/>
      <c r="R1282" s="22">
        <f t="shared" si="38"/>
        <v>287186</v>
      </c>
      <c r="S1282" s="21">
        <f t="shared" si="39"/>
        <v>47628.864723474937</v>
      </c>
    </row>
    <row r="1283" spans="4:19">
      <c r="D1283" s="18" t="s">
        <v>23</v>
      </c>
      <c r="E1283" s="18" t="s">
        <v>25</v>
      </c>
      <c r="F1283" s="19">
        <v>0.22</v>
      </c>
      <c r="G1283" s="18" t="s">
        <v>467</v>
      </c>
      <c r="H1283" s="20">
        <v>1.13381</v>
      </c>
      <c r="I1283" s="20">
        <v>1.13951</v>
      </c>
      <c r="J1283" s="20">
        <v>1.1281099999999999</v>
      </c>
      <c r="K1283" s="18" t="s">
        <v>468</v>
      </c>
      <c r="L1283" s="20">
        <v>1.1281099999999999</v>
      </c>
      <c r="M1283" s="21">
        <v>125.42</v>
      </c>
      <c r="N1283" s="21">
        <v>-74.58</v>
      </c>
      <c r="O1283" s="22">
        <v>570</v>
      </c>
      <c r="P1283" s="21">
        <v>125.42</v>
      </c>
      <c r="Q1283" s="31"/>
      <c r="R1283" s="22">
        <f t="shared" si="38"/>
        <v>287756</v>
      </c>
      <c r="S1283" s="21">
        <f t="shared" si="39"/>
        <v>47754.284723474935</v>
      </c>
    </row>
    <row r="1284" spans="4:19">
      <c r="D1284" s="18" t="s">
        <v>2480</v>
      </c>
      <c r="E1284" s="18" t="s">
        <v>25</v>
      </c>
      <c r="F1284" s="19">
        <v>0.16</v>
      </c>
      <c r="G1284" s="18" t="s">
        <v>2835</v>
      </c>
      <c r="H1284" s="20">
        <v>0.68005000000000004</v>
      </c>
      <c r="I1284" s="20">
        <v>0.68547000000000002</v>
      </c>
      <c r="J1284" s="20">
        <v>0.67454999999999998</v>
      </c>
      <c r="K1284" s="18" t="s">
        <v>2836</v>
      </c>
      <c r="L1284" s="20">
        <v>0.68547000000000002</v>
      </c>
      <c r="M1284" s="21">
        <v>36.160000000000636</v>
      </c>
      <c r="N1284" s="21">
        <v>-86.899199999999681</v>
      </c>
      <c r="O1284" s="22">
        <v>-542</v>
      </c>
      <c r="P1284" s="21">
        <v>-86.899199999999681</v>
      </c>
      <c r="Q1284" s="31"/>
      <c r="R1284" s="22">
        <f t="shared" si="38"/>
        <v>287214</v>
      </c>
      <c r="S1284" s="21">
        <f t="shared" si="39"/>
        <v>47667.385523474935</v>
      </c>
    </row>
    <row r="1285" spans="4:19">
      <c r="D1285" s="18" t="s">
        <v>1949</v>
      </c>
      <c r="E1285" s="18" t="s">
        <v>25</v>
      </c>
      <c r="F1285" s="19">
        <v>0.28000000000000003</v>
      </c>
      <c r="G1285" s="18" t="s">
        <v>2361</v>
      </c>
      <c r="H1285" s="20">
        <v>0.71906000000000003</v>
      </c>
      <c r="I1285" s="20">
        <v>0.72309000000000001</v>
      </c>
      <c r="J1285" s="20">
        <v>0.71506000000000003</v>
      </c>
      <c r="K1285" s="18" t="s">
        <v>2362</v>
      </c>
      <c r="L1285" s="20">
        <v>0.71533000000000002</v>
      </c>
      <c r="M1285" s="21">
        <v>110.03999999999971</v>
      </c>
      <c r="N1285" s="21">
        <v>-37.038399999997836</v>
      </c>
      <c r="O1285" s="22">
        <v>373</v>
      </c>
      <c r="P1285" s="21">
        <v>104.61920000000032</v>
      </c>
      <c r="Q1285" s="31"/>
      <c r="R1285" s="22">
        <f t="shared" si="38"/>
        <v>287587</v>
      </c>
      <c r="S1285" s="21">
        <f t="shared" si="39"/>
        <v>47772.004723474936</v>
      </c>
    </row>
    <row r="1286" spans="4:19">
      <c r="D1286" s="18" t="s">
        <v>1547</v>
      </c>
      <c r="E1286" s="18" t="s">
        <v>25</v>
      </c>
      <c r="F1286" s="19">
        <v>0.18</v>
      </c>
      <c r="G1286" s="18" t="s">
        <v>468</v>
      </c>
      <c r="H1286" s="20">
        <v>1.25667</v>
      </c>
      <c r="I1286" s="20">
        <v>1.2636700000000001</v>
      </c>
      <c r="J1286" s="20">
        <v>1.2496700000000001</v>
      </c>
      <c r="K1286" s="18" t="s">
        <v>1845</v>
      </c>
      <c r="L1286" s="20">
        <v>1.2636700000000001</v>
      </c>
      <c r="M1286" s="21">
        <v>52.199999999998248</v>
      </c>
      <c r="N1286" s="21">
        <v>-126.0414000000021</v>
      </c>
      <c r="O1286" s="22">
        <v>-700</v>
      </c>
      <c r="P1286" s="21">
        <v>-126.0414000000021</v>
      </c>
      <c r="Q1286" s="31"/>
      <c r="R1286" s="22">
        <f t="shared" ref="R1286:R1349" si="40">R1285+O1286</f>
        <v>286887</v>
      </c>
      <c r="S1286" s="21">
        <f t="shared" ref="S1286:S1349" si="41">S1285+P1286</f>
        <v>47645.963323474934</v>
      </c>
    </row>
    <row r="1287" spans="4:19">
      <c r="D1287" s="18" t="s">
        <v>23</v>
      </c>
      <c r="E1287" s="18" t="s">
        <v>24</v>
      </c>
      <c r="F1287" s="19">
        <v>0.39</v>
      </c>
      <c r="G1287" s="18" t="s">
        <v>469</v>
      </c>
      <c r="H1287" s="20">
        <v>1.13547</v>
      </c>
      <c r="I1287" s="20">
        <v>1.1322399999999999</v>
      </c>
      <c r="J1287" s="20">
        <v>1.1386700000000001</v>
      </c>
      <c r="K1287" s="18" t="s">
        <v>470</v>
      </c>
      <c r="L1287" s="20">
        <v>1.1386700000000001</v>
      </c>
      <c r="M1287" s="21">
        <v>124.68</v>
      </c>
      <c r="N1287" s="21">
        <v>-71.88</v>
      </c>
      <c r="O1287" s="22">
        <v>320</v>
      </c>
      <c r="P1287" s="21">
        <v>124.68</v>
      </c>
      <c r="Q1287" s="31"/>
      <c r="R1287" s="22">
        <f t="shared" si="40"/>
        <v>287207</v>
      </c>
      <c r="S1287" s="21">
        <f t="shared" si="41"/>
        <v>47770.643323474935</v>
      </c>
    </row>
    <row r="1288" spans="4:19">
      <c r="D1288" s="23" t="s">
        <v>3255</v>
      </c>
      <c r="E1288" s="23" t="s">
        <v>25</v>
      </c>
      <c r="F1288" s="24">
        <v>0.38</v>
      </c>
      <c r="G1288" s="23" t="s">
        <v>3459</v>
      </c>
      <c r="H1288" s="25">
        <v>0.98436000000000001</v>
      </c>
      <c r="I1288" s="25">
        <v>0.98785999999999996</v>
      </c>
      <c r="J1288" s="25">
        <v>0.98085999999999995</v>
      </c>
      <c r="K1288" s="23" t="s">
        <v>3460</v>
      </c>
      <c r="L1288" s="25">
        <v>0.98085999999999995</v>
      </c>
      <c r="M1288" s="26">
        <v>135.59529392574092</v>
      </c>
      <c r="N1288" s="26">
        <v>-31.628737895610364</v>
      </c>
      <c r="O1288" s="27">
        <v>350</v>
      </c>
      <c r="P1288" s="26">
        <v>135.59529392574092</v>
      </c>
      <c r="Q1288" s="32"/>
      <c r="R1288" s="27">
        <f t="shared" si="40"/>
        <v>287557</v>
      </c>
      <c r="S1288" s="26">
        <f t="shared" si="41"/>
        <v>47906.238617400675</v>
      </c>
    </row>
    <row r="1289" spans="4:19">
      <c r="D1289" s="23" t="s">
        <v>23</v>
      </c>
      <c r="E1289" s="23" t="s">
        <v>24</v>
      </c>
      <c r="F1289" s="24">
        <v>0.35</v>
      </c>
      <c r="G1289" s="23" t="s">
        <v>471</v>
      </c>
      <c r="H1289" s="25">
        <v>1.1456599999999999</v>
      </c>
      <c r="I1289" s="25">
        <v>1.1419600000000001</v>
      </c>
      <c r="J1289" s="25">
        <v>1.1493599999999999</v>
      </c>
      <c r="K1289" s="23" t="s">
        <v>472</v>
      </c>
      <c r="L1289" s="25">
        <v>1.1493599999999999</v>
      </c>
      <c r="M1289" s="26">
        <v>129.38999999999999</v>
      </c>
      <c r="N1289" s="26">
        <v>-73.5</v>
      </c>
      <c r="O1289" s="27">
        <v>370</v>
      </c>
      <c r="P1289" s="26">
        <v>129.38999999999999</v>
      </c>
      <c r="Q1289" s="32"/>
      <c r="R1289" s="27">
        <f t="shared" si="40"/>
        <v>287927</v>
      </c>
      <c r="S1289" s="26">
        <f t="shared" si="41"/>
        <v>48035.628617400675</v>
      </c>
    </row>
    <row r="1290" spans="4:19">
      <c r="D1290" s="23" t="s">
        <v>2480</v>
      </c>
      <c r="E1290" s="23" t="s">
        <v>24</v>
      </c>
      <c r="F1290" s="24">
        <v>0.18</v>
      </c>
      <c r="G1290" s="23" t="s">
        <v>2837</v>
      </c>
      <c r="H1290" s="25">
        <v>0.67586000000000002</v>
      </c>
      <c r="I1290" s="25">
        <v>0.67129000000000005</v>
      </c>
      <c r="J1290" s="25">
        <v>0.68045999999999995</v>
      </c>
      <c r="K1290" s="23" t="s">
        <v>472</v>
      </c>
      <c r="L1290" s="25">
        <v>0.68045999999999995</v>
      </c>
      <c r="M1290" s="26">
        <v>82.799999999998875</v>
      </c>
      <c r="N1290" s="26">
        <v>-14.040000000000052</v>
      </c>
      <c r="O1290" s="27">
        <v>460</v>
      </c>
      <c r="P1290" s="26">
        <v>82.799999999998875</v>
      </c>
      <c r="Q1290" s="32"/>
      <c r="R1290" s="27">
        <f t="shared" si="40"/>
        <v>288387</v>
      </c>
      <c r="S1290" s="26">
        <f t="shared" si="41"/>
        <v>48118.42861740067</v>
      </c>
    </row>
    <row r="1291" spans="4:19">
      <c r="D1291" s="23" t="s">
        <v>3549</v>
      </c>
      <c r="E1291" s="23" t="s">
        <v>25</v>
      </c>
      <c r="F1291" s="24">
        <v>0.13</v>
      </c>
      <c r="G1291" s="23" t="s">
        <v>3791</v>
      </c>
      <c r="H1291" s="25">
        <v>107.964</v>
      </c>
      <c r="I1291" s="25">
        <v>108.782</v>
      </c>
      <c r="J1291" s="25">
        <v>107.14400000000001</v>
      </c>
      <c r="K1291" s="23" t="s">
        <v>3792</v>
      </c>
      <c r="L1291" s="25">
        <v>108.782</v>
      </c>
      <c r="M1291" s="26">
        <v>23.401688781664973</v>
      </c>
      <c r="N1291" s="26">
        <v>-97.942158405116729</v>
      </c>
      <c r="O1291" s="27">
        <v>-818</v>
      </c>
      <c r="P1291" s="26">
        <v>-97.942158405116729</v>
      </c>
      <c r="Q1291" s="32"/>
      <c r="R1291" s="27">
        <f t="shared" si="40"/>
        <v>287569</v>
      </c>
      <c r="S1291" s="26">
        <f t="shared" si="41"/>
        <v>48020.486458995554</v>
      </c>
    </row>
    <row r="1292" spans="4:19">
      <c r="D1292" s="23" t="s">
        <v>3255</v>
      </c>
      <c r="E1292" s="23" t="s">
        <v>24</v>
      </c>
      <c r="F1292" s="24">
        <v>0.27</v>
      </c>
      <c r="G1292" s="23" t="s">
        <v>3461</v>
      </c>
      <c r="H1292" s="25">
        <v>0.98362000000000005</v>
      </c>
      <c r="I1292" s="25">
        <v>0.97862000000000005</v>
      </c>
      <c r="J1292" s="25">
        <v>0.98862000000000005</v>
      </c>
      <c r="K1292" s="23" t="s">
        <v>3462</v>
      </c>
      <c r="L1292" s="25">
        <v>0.98862000000000005</v>
      </c>
      <c r="M1292" s="26">
        <v>136.54574669213821</v>
      </c>
      <c r="N1292" s="26">
        <v>-100.01670945532636</v>
      </c>
      <c r="O1292" s="27">
        <v>500</v>
      </c>
      <c r="P1292" s="26">
        <v>136.54574669213821</v>
      </c>
      <c r="Q1292" s="32"/>
      <c r="R1292" s="27">
        <f t="shared" si="40"/>
        <v>288069</v>
      </c>
      <c r="S1292" s="26">
        <f t="shared" si="41"/>
        <v>48157.03220568769</v>
      </c>
    </row>
    <row r="1293" spans="4:19">
      <c r="D1293" s="23" t="s">
        <v>23</v>
      </c>
      <c r="E1293" s="23" t="s">
        <v>24</v>
      </c>
      <c r="F1293" s="24">
        <v>0.35</v>
      </c>
      <c r="G1293" s="23" t="s">
        <v>473</v>
      </c>
      <c r="H1293" s="25">
        <v>1.15239</v>
      </c>
      <c r="I1293" s="25">
        <v>1.1486400000000001</v>
      </c>
      <c r="J1293" s="25">
        <v>0</v>
      </c>
      <c r="K1293" s="23" t="s">
        <v>474</v>
      </c>
      <c r="L1293" s="25">
        <v>1.1486400000000001</v>
      </c>
      <c r="M1293" s="26">
        <v>57.05</v>
      </c>
      <c r="N1293" s="26">
        <v>-131.25</v>
      </c>
      <c r="O1293" s="27">
        <v>-375</v>
      </c>
      <c r="P1293" s="26">
        <v>-131.25</v>
      </c>
      <c r="Q1293" s="32"/>
      <c r="R1293" s="27">
        <f t="shared" si="40"/>
        <v>287694</v>
      </c>
      <c r="S1293" s="26">
        <f t="shared" si="41"/>
        <v>48025.78220568769</v>
      </c>
    </row>
    <row r="1294" spans="4:19">
      <c r="D1294" s="23" t="s">
        <v>1547</v>
      </c>
      <c r="E1294" s="23" t="s">
        <v>24</v>
      </c>
      <c r="F1294" s="24">
        <v>0.19</v>
      </c>
      <c r="G1294" s="23" t="s">
        <v>474</v>
      </c>
      <c r="H1294" s="25">
        <v>1.2853399999999999</v>
      </c>
      <c r="I1294" s="25">
        <v>1.27874</v>
      </c>
      <c r="J1294" s="25">
        <v>1.2919400000000001</v>
      </c>
      <c r="K1294" s="23" t="s">
        <v>1846</v>
      </c>
      <c r="L1294" s="25">
        <v>1.2919400000000001</v>
      </c>
      <c r="M1294" s="26">
        <v>125.40380000000306</v>
      </c>
      <c r="N1294" s="26">
        <v>-67.636200000000144</v>
      </c>
      <c r="O1294" s="27">
        <v>660</v>
      </c>
      <c r="P1294" s="26">
        <v>125.40380000000306</v>
      </c>
      <c r="Q1294" s="32"/>
      <c r="R1294" s="27">
        <f t="shared" si="40"/>
        <v>288354</v>
      </c>
      <c r="S1294" s="26">
        <f t="shared" si="41"/>
        <v>48151.18600568769</v>
      </c>
    </row>
    <row r="1295" spans="4:19">
      <c r="D1295" s="23" t="s">
        <v>1547</v>
      </c>
      <c r="E1295" s="23" t="s">
        <v>25</v>
      </c>
      <c r="F1295" s="24">
        <v>0.16</v>
      </c>
      <c r="G1295" s="23" t="s">
        <v>1847</v>
      </c>
      <c r="H1295" s="25">
        <v>1.2729699999999999</v>
      </c>
      <c r="I1295" s="25">
        <v>1.2809699999999999</v>
      </c>
      <c r="J1295" s="25">
        <v>0</v>
      </c>
      <c r="K1295" s="23" t="s">
        <v>1848</v>
      </c>
      <c r="L1295" s="25">
        <v>1.2809699999999999</v>
      </c>
      <c r="M1295" s="26">
        <v>98.079999999999501</v>
      </c>
      <c r="N1295" s="26">
        <v>-128.00000000000011</v>
      </c>
      <c r="O1295" s="27">
        <v>-800</v>
      </c>
      <c r="P1295" s="26">
        <v>-128.00000000000011</v>
      </c>
      <c r="Q1295" s="32"/>
      <c r="R1295" s="27">
        <f t="shared" si="40"/>
        <v>287554</v>
      </c>
      <c r="S1295" s="26">
        <f t="shared" si="41"/>
        <v>48023.18600568769</v>
      </c>
    </row>
    <row r="1296" spans="4:19">
      <c r="D1296" s="23" t="s">
        <v>2480</v>
      </c>
      <c r="E1296" s="23" t="s">
        <v>25</v>
      </c>
      <c r="F1296" s="24">
        <v>0.18</v>
      </c>
      <c r="G1296" s="23" t="s">
        <v>2838</v>
      </c>
      <c r="H1296" s="25">
        <v>0.67839000000000005</v>
      </c>
      <c r="I1296" s="25">
        <v>0.68315999999999999</v>
      </c>
      <c r="J1296" s="25">
        <v>0.67359000000000002</v>
      </c>
      <c r="K1296" s="23" t="s">
        <v>2839</v>
      </c>
      <c r="L1296" s="25">
        <v>0.67359000000000002</v>
      </c>
      <c r="M1296" s="26">
        <v>86.097600000000469</v>
      </c>
      <c r="N1296" s="26">
        <v>-11.699999999998711</v>
      </c>
      <c r="O1296" s="27">
        <v>480</v>
      </c>
      <c r="P1296" s="26">
        <v>86.097600000000469</v>
      </c>
      <c r="Q1296" s="32"/>
      <c r="R1296" s="27">
        <f t="shared" si="40"/>
        <v>288034</v>
      </c>
      <c r="S1296" s="26">
        <f t="shared" si="41"/>
        <v>48109.283605687691</v>
      </c>
    </row>
    <row r="1297" spans="4:19">
      <c r="D1297" s="23" t="s">
        <v>3549</v>
      </c>
      <c r="E1297" s="23" t="s">
        <v>24</v>
      </c>
      <c r="F1297" s="24">
        <v>0.28000000000000003</v>
      </c>
      <c r="G1297" s="23" t="s">
        <v>3793</v>
      </c>
      <c r="H1297" s="25">
        <v>108.992</v>
      </c>
      <c r="I1297" s="25">
        <v>108.593</v>
      </c>
      <c r="J1297" s="25">
        <v>109.392</v>
      </c>
      <c r="K1297" s="23" t="s">
        <v>3794</v>
      </c>
      <c r="L1297" s="25">
        <v>109.392</v>
      </c>
      <c r="M1297" s="26">
        <v>102.38408658768249</v>
      </c>
      <c r="N1297" s="26">
        <v>-16.451233842540034</v>
      </c>
      <c r="O1297" s="27">
        <v>400</v>
      </c>
      <c r="P1297" s="26">
        <v>102.38408658768249</v>
      </c>
      <c r="Q1297" s="32"/>
      <c r="R1297" s="27">
        <f t="shared" si="40"/>
        <v>288434</v>
      </c>
      <c r="S1297" s="26">
        <f t="shared" si="41"/>
        <v>48211.667692275376</v>
      </c>
    </row>
    <row r="1298" spans="4:19">
      <c r="D1298" s="23" t="s">
        <v>1949</v>
      </c>
      <c r="E1298" s="23" t="s">
        <v>25</v>
      </c>
      <c r="F1298" s="24">
        <v>0.27</v>
      </c>
      <c r="G1298" s="23" t="s">
        <v>2363</v>
      </c>
      <c r="H1298" s="25">
        <v>0.71394999999999997</v>
      </c>
      <c r="I1298" s="25">
        <v>0.71823000000000004</v>
      </c>
      <c r="J1298" s="25">
        <v>0.70965</v>
      </c>
      <c r="K1298" s="23" t="s">
        <v>2364</v>
      </c>
      <c r="L1298" s="25">
        <v>0.70965</v>
      </c>
      <c r="M1298" s="26">
        <v>115.4087999999992</v>
      </c>
      <c r="N1298" s="26">
        <v>-74.401200000000273</v>
      </c>
      <c r="O1298" s="27">
        <v>430</v>
      </c>
      <c r="P1298" s="26">
        <v>115.4087999999992</v>
      </c>
      <c r="Q1298" s="32"/>
      <c r="R1298" s="27">
        <f t="shared" si="40"/>
        <v>288864</v>
      </c>
      <c r="S1298" s="26">
        <f t="shared" si="41"/>
        <v>48327.076492275373</v>
      </c>
    </row>
    <row r="1299" spans="4:19">
      <c r="D1299" s="23" t="s">
        <v>2934</v>
      </c>
      <c r="E1299" s="23" t="s">
        <v>24</v>
      </c>
      <c r="F1299" s="24">
        <v>0.41</v>
      </c>
      <c r="G1299" s="23" t="s">
        <v>3178</v>
      </c>
      <c r="H1299" s="25">
        <v>1.33212</v>
      </c>
      <c r="I1299" s="25">
        <v>1.3282799999999999</v>
      </c>
      <c r="J1299" s="25">
        <v>1.33602</v>
      </c>
      <c r="K1299" s="23" t="s">
        <v>3179</v>
      </c>
      <c r="L1299" s="25">
        <v>1.33602</v>
      </c>
      <c r="M1299" s="26">
        <v>119.6162851874148</v>
      </c>
      <c r="N1299" s="26">
        <v>-51.222791422104159</v>
      </c>
      <c r="O1299" s="27">
        <v>390</v>
      </c>
      <c r="P1299" s="26">
        <v>119.6162851874148</v>
      </c>
      <c r="Q1299" s="32"/>
      <c r="R1299" s="27">
        <f t="shared" si="40"/>
        <v>289254</v>
      </c>
      <c r="S1299" s="26">
        <f t="shared" si="41"/>
        <v>48446.692777462791</v>
      </c>
    </row>
    <row r="1300" spans="4:19">
      <c r="D1300" s="23" t="s">
        <v>1547</v>
      </c>
      <c r="E1300" s="23" t="s">
        <v>24</v>
      </c>
      <c r="F1300" s="24">
        <v>0.18</v>
      </c>
      <c r="G1300" s="23" t="s">
        <v>1849</v>
      </c>
      <c r="H1300" s="25">
        <v>1.2925500000000001</v>
      </c>
      <c r="I1300" s="25">
        <v>1.28535</v>
      </c>
      <c r="J1300" s="25">
        <v>1.29975</v>
      </c>
      <c r="K1300" s="23" t="s">
        <v>1850</v>
      </c>
      <c r="L1300" s="25">
        <v>1.29975</v>
      </c>
      <c r="M1300" s="26">
        <v>129.60359999999773</v>
      </c>
      <c r="N1300" s="26">
        <v>-25.200000000001221</v>
      </c>
      <c r="O1300" s="27">
        <v>720</v>
      </c>
      <c r="P1300" s="26">
        <v>129.60359999999773</v>
      </c>
      <c r="Q1300" s="32"/>
      <c r="R1300" s="27">
        <f t="shared" si="40"/>
        <v>289974</v>
      </c>
      <c r="S1300" s="26">
        <f t="shared" si="41"/>
        <v>48576.296377462786</v>
      </c>
    </row>
    <row r="1301" spans="4:19">
      <c r="D1301" s="23" t="s">
        <v>2480</v>
      </c>
      <c r="E1301" s="23" t="s">
        <v>24</v>
      </c>
      <c r="F1301" s="24">
        <v>0.21</v>
      </c>
      <c r="G1301" s="23" t="s">
        <v>2840</v>
      </c>
      <c r="H1301" s="25">
        <v>0.67566000000000004</v>
      </c>
      <c r="I1301" s="25">
        <v>0.67152999999999996</v>
      </c>
      <c r="J1301" s="25">
        <v>0.67986000000000002</v>
      </c>
      <c r="K1301" s="23" t="s">
        <v>2841</v>
      </c>
      <c r="L1301" s="25">
        <v>0.67986000000000002</v>
      </c>
      <c r="M1301" s="26">
        <v>88.445699999999619</v>
      </c>
      <c r="N1301" s="26">
        <v>0</v>
      </c>
      <c r="O1301" s="27">
        <v>420</v>
      </c>
      <c r="P1301" s="26">
        <v>88.445699999999619</v>
      </c>
      <c r="Q1301" s="32"/>
      <c r="R1301" s="27">
        <f t="shared" si="40"/>
        <v>290394</v>
      </c>
      <c r="S1301" s="26">
        <f t="shared" si="41"/>
        <v>48664.742077462783</v>
      </c>
    </row>
    <row r="1302" spans="4:19">
      <c r="D1302" s="23" t="s">
        <v>3549</v>
      </c>
      <c r="E1302" s="23" t="s">
        <v>24</v>
      </c>
      <c r="F1302" s="24">
        <v>0.21</v>
      </c>
      <c r="G1302" s="23" t="s">
        <v>3795</v>
      </c>
      <c r="H1302" s="25">
        <v>109.76600000000001</v>
      </c>
      <c r="I1302" s="25">
        <v>109.224</v>
      </c>
      <c r="J1302" s="25">
        <v>110.316</v>
      </c>
      <c r="K1302" s="23" t="s">
        <v>3796</v>
      </c>
      <c r="L1302" s="25">
        <v>109.224</v>
      </c>
      <c r="M1302" s="26">
        <v>43.720169098595235</v>
      </c>
      <c r="N1302" s="26">
        <v>-104.36117094573193</v>
      </c>
      <c r="O1302" s="27">
        <v>-542</v>
      </c>
      <c r="P1302" s="26">
        <v>-104.36117094573193</v>
      </c>
      <c r="Q1302" s="32"/>
      <c r="R1302" s="27">
        <f t="shared" si="40"/>
        <v>289852</v>
      </c>
      <c r="S1302" s="26">
        <f t="shared" si="41"/>
        <v>48560.38090651705</v>
      </c>
    </row>
    <row r="1303" spans="4:19">
      <c r="D1303" s="23" t="s">
        <v>23</v>
      </c>
      <c r="E1303" s="23" t="s">
        <v>25</v>
      </c>
      <c r="F1303" s="24">
        <v>0.25</v>
      </c>
      <c r="G1303" s="23" t="s">
        <v>475</v>
      </c>
      <c r="H1303" s="25">
        <v>1.1338200000000001</v>
      </c>
      <c r="I1303" s="25">
        <v>1.1389</v>
      </c>
      <c r="J1303" s="25">
        <v>1.1288199999999999</v>
      </c>
      <c r="K1303" s="23" t="s">
        <v>476</v>
      </c>
      <c r="L1303" s="25">
        <v>1.13035</v>
      </c>
      <c r="M1303" s="26">
        <v>121.5</v>
      </c>
      <c r="N1303" s="26">
        <v>-126.98</v>
      </c>
      <c r="O1303" s="27">
        <v>347</v>
      </c>
      <c r="P1303" s="26">
        <v>86.75</v>
      </c>
      <c r="Q1303" s="32"/>
      <c r="R1303" s="27">
        <f t="shared" si="40"/>
        <v>290199</v>
      </c>
      <c r="S1303" s="26">
        <f t="shared" si="41"/>
        <v>48647.13090651705</v>
      </c>
    </row>
    <row r="1304" spans="4:19">
      <c r="D1304" s="23" t="s">
        <v>1949</v>
      </c>
      <c r="E1304" s="23" t="s">
        <v>24</v>
      </c>
      <c r="F1304" s="24">
        <v>0.26</v>
      </c>
      <c r="G1304" s="23" t="s">
        <v>2365</v>
      </c>
      <c r="H1304" s="25">
        <v>0.71369000000000005</v>
      </c>
      <c r="I1304" s="25">
        <v>0.70930000000000004</v>
      </c>
      <c r="J1304" s="25">
        <v>0.71819</v>
      </c>
      <c r="K1304" s="23" t="s">
        <v>2366</v>
      </c>
      <c r="L1304" s="25">
        <v>0.71819</v>
      </c>
      <c r="M1304" s="26">
        <v>116.99999999999866</v>
      </c>
      <c r="N1304" s="26">
        <v>-2.0800000000020802</v>
      </c>
      <c r="O1304" s="27">
        <v>450</v>
      </c>
      <c r="P1304" s="26">
        <v>116.99999999999866</v>
      </c>
      <c r="Q1304" s="32"/>
      <c r="R1304" s="27">
        <f t="shared" si="40"/>
        <v>290649</v>
      </c>
      <c r="S1304" s="26">
        <f t="shared" si="41"/>
        <v>48764.13090651705</v>
      </c>
    </row>
    <row r="1305" spans="4:19">
      <c r="D1305" s="23" t="s">
        <v>2480</v>
      </c>
      <c r="E1305" s="23" t="s">
        <v>24</v>
      </c>
      <c r="F1305" s="24">
        <v>0.19</v>
      </c>
      <c r="G1305" s="23" t="s">
        <v>2842</v>
      </c>
      <c r="H1305" s="25">
        <v>0.68108000000000002</v>
      </c>
      <c r="I1305" s="25">
        <v>0.67645</v>
      </c>
      <c r="J1305" s="25">
        <v>0.68577999999999995</v>
      </c>
      <c r="K1305" s="23" t="s">
        <v>2843</v>
      </c>
      <c r="L1305" s="25">
        <v>0.68577999999999995</v>
      </c>
      <c r="M1305" s="26">
        <v>89.374099999998606</v>
      </c>
      <c r="N1305" s="26">
        <v>0</v>
      </c>
      <c r="O1305" s="27">
        <v>470</v>
      </c>
      <c r="P1305" s="26">
        <v>89.374099999998606</v>
      </c>
      <c r="Q1305" s="32"/>
      <c r="R1305" s="27">
        <f t="shared" si="40"/>
        <v>291119</v>
      </c>
      <c r="S1305" s="26">
        <f t="shared" si="41"/>
        <v>48853.505006517051</v>
      </c>
    </row>
    <row r="1306" spans="4:19">
      <c r="D1306" s="23" t="s">
        <v>2934</v>
      </c>
      <c r="E1306" s="23" t="s">
        <v>25</v>
      </c>
      <c r="F1306" s="24">
        <v>0.28999999999999998</v>
      </c>
      <c r="G1306" s="23" t="s">
        <v>2842</v>
      </c>
      <c r="H1306" s="25">
        <v>1.32796</v>
      </c>
      <c r="I1306" s="25">
        <v>1.33348</v>
      </c>
      <c r="J1306" s="25">
        <v>1.32246</v>
      </c>
      <c r="K1306" s="23" t="s">
        <v>3180</v>
      </c>
      <c r="L1306" s="25">
        <v>1.32246</v>
      </c>
      <c r="M1306" s="26">
        <v>120.60856282987898</v>
      </c>
      <c r="N1306" s="26">
        <v>0</v>
      </c>
      <c r="O1306" s="27">
        <v>550</v>
      </c>
      <c r="P1306" s="26">
        <v>120.60856282987898</v>
      </c>
      <c r="Q1306" s="32"/>
      <c r="R1306" s="27">
        <f t="shared" si="40"/>
        <v>291669</v>
      </c>
      <c r="S1306" s="26">
        <f t="shared" si="41"/>
        <v>48974.113569346933</v>
      </c>
    </row>
    <row r="1307" spans="4:19">
      <c r="D1307" s="23" t="s">
        <v>23</v>
      </c>
      <c r="E1307" s="23" t="s">
        <v>24</v>
      </c>
      <c r="F1307" s="24">
        <v>0.24</v>
      </c>
      <c r="G1307" s="23" t="s">
        <v>477</v>
      </c>
      <c r="H1307" s="25">
        <v>1.1415900000000001</v>
      </c>
      <c r="I1307" s="25">
        <v>1.1362099999999999</v>
      </c>
      <c r="J1307" s="25">
        <v>1.14699</v>
      </c>
      <c r="K1307" s="23" t="s">
        <v>478</v>
      </c>
      <c r="L1307" s="25">
        <v>1.14699</v>
      </c>
      <c r="M1307" s="26">
        <v>129.38</v>
      </c>
      <c r="N1307" s="26">
        <v>-62.71</v>
      </c>
      <c r="O1307" s="27">
        <v>540</v>
      </c>
      <c r="P1307" s="26">
        <v>129.38</v>
      </c>
      <c r="Q1307" s="32"/>
      <c r="R1307" s="27">
        <f t="shared" si="40"/>
        <v>292209</v>
      </c>
      <c r="S1307" s="26">
        <f t="shared" si="41"/>
        <v>49103.493569346931</v>
      </c>
    </row>
    <row r="1308" spans="4:19">
      <c r="D1308" s="23" t="s">
        <v>1949</v>
      </c>
      <c r="E1308" s="23" t="s">
        <v>24</v>
      </c>
      <c r="F1308" s="24">
        <v>0.26</v>
      </c>
      <c r="G1308" s="23" t="s">
        <v>2367</v>
      </c>
      <c r="H1308" s="25">
        <v>0.71880999999999995</v>
      </c>
      <c r="I1308" s="25">
        <v>0.71436999999999995</v>
      </c>
      <c r="J1308" s="25">
        <v>0.72331000000000001</v>
      </c>
      <c r="K1308" s="23" t="s">
        <v>2368</v>
      </c>
      <c r="L1308" s="25">
        <v>0.72331000000000001</v>
      </c>
      <c r="M1308" s="26">
        <v>117.00000000000155</v>
      </c>
      <c r="N1308" s="26">
        <v>-20.280000000000076</v>
      </c>
      <c r="O1308" s="27">
        <v>450</v>
      </c>
      <c r="P1308" s="26">
        <v>117.00000000000155</v>
      </c>
      <c r="Q1308" s="32"/>
      <c r="R1308" s="27">
        <f t="shared" si="40"/>
        <v>292659</v>
      </c>
      <c r="S1308" s="26">
        <f t="shared" si="41"/>
        <v>49220.493569346931</v>
      </c>
    </row>
    <row r="1309" spans="4:19">
      <c r="D1309" s="23" t="s">
        <v>2480</v>
      </c>
      <c r="E1309" s="23" t="s">
        <v>24</v>
      </c>
      <c r="F1309" s="24">
        <v>0.32</v>
      </c>
      <c r="G1309" s="23" t="s">
        <v>2844</v>
      </c>
      <c r="H1309" s="25">
        <v>0.68396000000000001</v>
      </c>
      <c r="I1309" s="25">
        <v>0.68125000000000002</v>
      </c>
      <c r="J1309" s="25">
        <v>0.68676000000000004</v>
      </c>
      <c r="K1309" s="23" t="s">
        <v>478</v>
      </c>
      <c r="L1309" s="25">
        <v>0.68676000000000004</v>
      </c>
      <c r="M1309" s="26">
        <v>89.60000000000079</v>
      </c>
      <c r="N1309" s="26">
        <v>-55.040000000001754</v>
      </c>
      <c r="O1309" s="27">
        <v>280</v>
      </c>
      <c r="P1309" s="26">
        <v>89.60000000000079</v>
      </c>
      <c r="Q1309" s="32"/>
      <c r="R1309" s="27">
        <f t="shared" si="40"/>
        <v>292939</v>
      </c>
      <c r="S1309" s="26">
        <f t="shared" si="41"/>
        <v>49310.093569346929</v>
      </c>
    </row>
    <row r="1310" spans="4:19">
      <c r="D1310" s="23" t="s">
        <v>2934</v>
      </c>
      <c r="E1310" s="23" t="s">
        <v>25</v>
      </c>
      <c r="F1310" s="24">
        <v>0.43</v>
      </c>
      <c r="G1310" s="23" t="s">
        <v>3181</v>
      </c>
      <c r="H1310" s="25">
        <v>1.3245100000000001</v>
      </c>
      <c r="I1310" s="25">
        <v>1.3282400000000001</v>
      </c>
      <c r="J1310" s="25">
        <v>1.32081</v>
      </c>
      <c r="K1310" s="23" t="s">
        <v>3182</v>
      </c>
      <c r="L1310" s="25">
        <v>1.32081</v>
      </c>
      <c r="M1310" s="26">
        <v>120.45638661124731</v>
      </c>
      <c r="N1310" s="26">
        <v>0</v>
      </c>
      <c r="O1310" s="27">
        <v>370</v>
      </c>
      <c r="P1310" s="26">
        <v>120.45638661124731</v>
      </c>
      <c r="Q1310" s="32"/>
      <c r="R1310" s="27">
        <f t="shared" si="40"/>
        <v>293309</v>
      </c>
      <c r="S1310" s="26">
        <f t="shared" si="41"/>
        <v>49430.549955958173</v>
      </c>
    </row>
    <row r="1311" spans="4:19">
      <c r="D1311" s="23" t="s">
        <v>3255</v>
      </c>
      <c r="E1311" s="23" t="s">
        <v>24</v>
      </c>
      <c r="F1311" s="24">
        <v>0.45</v>
      </c>
      <c r="G1311" s="23" t="s">
        <v>3181</v>
      </c>
      <c r="H1311" s="25">
        <v>0.99592999999999998</v>
      </c>
      <c r="I1311" s="25">
        <v>0.99292999999999998</v>
      </c>
      <c r="J1311" s="25">
        <v>0.99892999999999998</v>
      </c>
      <c r="K1311" s="23" t="s">
        <v>3182</v>
      </c>
      <c r="L1311" s="25">
        <v>0.99892999999999998</v>
      </c>
      <c r="M1311" s="26">
        <v>135.14460472705807</v>
      </c>
      <c r="N1311" s="26">
        <v>-14.011369799724253</v>
      </c>
      <c r="O1311" s="27">
        <v>300</v>
      </c>
      <c r="P1311" s="26">
        <v>135.14460472705807</v>
      </c>
      <c r="Q1311" s="32"/>
      <c r="R1311" s="27">
        <f t="shared" si="40"/>
        <v>293609</v>
      </c>
      <c r="S1311" s="26">
        <f t="shared" si="41"/>
        <v>49565.694560685231</v>
      </c>
    </row>
    <row r="1312" spans="4:19">
      <c r="D1312" s="23" t="s">
        <v>3549</v>
      </c>
      <c r="E1312" s="23" t="s">
        <v>24</v>
      </c>
      <c r="F1312" s="24">
        <v>0.39</v>
      </c>
      <c r="G1312" s="23" t="s">
        <v>3797</v>
      </c>
      <c r="H1312" s="25">
        <v>109.595</v>
      </c>
      <c r="I1312" s="25">
        <v>109.313</v>
      </c>
      <c r="J1312" s="25">
        <v>0</v>
      </c>
      <c r="K1312" s="23" t="s">
        <v>478</v>
      </c>
      <c r="L1312" s="25">
        <v>109.313</v>
      </c>
      <c r="M1312" s="26">
        <v>0</v>
      </c>
      <c r="N1312" s="26">
        <v>-100.61017445317449</v>
      </c>
      <c r="O1312" s="27">
        <v>-282</v>
      </c>
      <c r="P1312" s="26">
        <v>-100.61017445317449</v>
      </c>
      <c r="Q1312" s="32"/>
      <c r="R1312" s="27">
        <f t="shared" si="40"/>
        <v>293327</v>
      </c>
      <c r="S1312" s="26">
        <f t="shared" si="41"/>
        <v>49465.084386232054</v>
      </c>
    </row>
    <row r="1313" spans="4:19">
      <c r="D1313" s="23" t="s">
        <v>3255</v>
      </c>
      <c r="E1313" s="23" t="s">
        <v>25</v>
      </c>
      <c r="F1313" s="24">
        <v>0.69</v>
      </c>
      <c r="G1313" s="23" t="s">
        <v>3463</v>
      </c>
      <c r="H1313" s="25">
        <v>0.99273</v>
      </c>
      <c r="I1313" s="25">
        <v>0.99472000000000005</v>
      </c>
      <c r="J1313" s="25">
        <v>0.99073</v>
      </c>
      <c r="K1313" s="23" t="s">
        <v>3464</v>
      </c>
      <c r="L1313" s="25">
        <v>0.99472000000000005</v>
      </c>
      <c r="M1313" s="26">
        <v>135.10431070156503</v>
      </c>
      <c r="N1313" s="26">
        <v>-138.03884510214255</v>
      </c>
      <c r="O1313" s="27">
        <v>-199</v>
      </c>
      <c r="P1313" s="26">
        <v>-138.03884510214255</v>
      </c>
      <c r="Q1313" s="32"/>
      <c r="R1313" s="27">
        <f t="shared" si="40"/>
        <v>293128</v>
      </c>
      <c r="S1313" s="26">
        <f t="shared" si="41"/>
        <v>49327.045541129912</v>
      </c>
    </row>
    <row r="1314" spans="4:19">
      <c r="D1314" s="23" t="s">
        <v>3549</v>
      </c>
      <c r="E1314" s="23" t="s">
        <v>25</v>
      </c>
      <c r="F1314" s="24">
        <v>0.24</v>
      </c>
      <c r="G1314" s="23" t="s">
        <v>3463</v>
      </c>
      <c r="H1314" s="25">
        <v>108.786</v>
      </c>
      <c r="I1314" s="25">
        <v>109.23699999999999</v>
      </c>
      <c r="J1314" s="25">
        <v>108.336</v>
      </c>
      <c r="K1314" s="23" t="s">
        <v>3798</v>
      </c>
      <c r="L1314" s="25">
        <v>109.23699999999999</v>
      </c>
      <c r="M1314" s="26">
        <v>63.928034876540693</v>
      </c>
      <c r="N1314" s="26">
        <v>-99.173280470521433</v>
      </c>
      <c r="O1314" s="27">
        <v>-451</v>
      </c>
      <c r="P1314" s="26">
        <v>-99.173280470521433</v>
      </c>
      <c r="Q1314" s="32"/>
      <c r="R1314" s="27">
        <f t="shared" si="40"/>
        <v>292677</v>
      </c>
      <c r="S1314" s="26">
        <f t="shared" si="41"/>
        <v>49227.872260659387</v>
      </c>
    </row>
    <row r="1315" spans="4:19">
      <c r="D1315" s="23" t="s">
        <v>23</v>
      </c>
      <c r="E1315" s="23" t="s">
        <v>24</v>
      </c>
      <c r="F1315" s="24">
        <v>0.33</v>
      </c>
      <c r="G1315" s="23" t="s">
        <v>479</v>
      </c>
      <c r="H1315" s="25">
        <v>1.1469800000000001</v>
      </c>
      <c r="I1315" s="25">
        <v>1.14307</v>
      </c>
      <c r="J1315" s="25">
        <v>1.1508799999999999</v>
      </c>
      <c r="K1315" s="23" t="s">
        <v>480</v>
      </c>
      <c r="L1315" s="25">
        <v>1.14307</v>
      </c>
      <c r="M1315" s="26">
        <v>60.72</v>
      </c>
      <c r="N1315" s="26">
        <v>-129.13</v>
      </c>
      <c r="O1315" s="27">
        <v>-391</v>
      </c>
      <c r="P1315" s="26">
        <v>-129.13</v>
      </c>
      <c r="Q1315" s="32"/>
      <c r="R1315" s="27">
        <f t="shared" si="40"/>
        <v>292286</v>
      </c>
      <c r="S1315" s="26">
        <f t="shared" si="41"/>
        <v>49098.74226065939</v>
      </c>
    </row>
    <row r="1316" spans="4:19">
      <c r="D1316" s="23" t="s">
        <v>3549</v>
      </c>
      <c r="E1316" s="23" t="s">
        <v>24</v>
      </c>
      <c r="F1316" s="24">
        <v>0.19</v>
      </c>
      <c r="G1316" s="23" t="s">
        <v>3799</v>
      </c>
      <c r="H1316" s="25">
        <v>109.751</v>
      </c>
      <c r="I1316" s="25">
        <v>109.166</v>
      </c>
      <c r="J1316" s="25">
        <v>110.34099999999999</v>
      </c>
      <c r="K1316" s="23" t="s">
        <v>3800</v>
      </c>
      <c r="L1316" s="25">
        <v>110.34099999999999</v>
      </c>
      <c r="M1316" s="26">
        <v>101.40050099848774</v>
      </c>
      <c r="N1316" s="26">
        <v>-34.047379046430649</v>
      </c>
      <c r="O1316" s="27">
        <v>590</v>
      </c>
      <c r="P1316" s="26">
        <v>101.40050099848774</v>
      </c>
      <c r="Q1316" s="32"/>
      <c r="R1316" s="27">
        <f t="shared" si="40"/>
        <v>292876</v>
      </c>
      <c r="S1316" s="26">
        <f t="shared" si="41"/>
        <v>49200.14276165788</v>
      </c>
    </row>
    <row r="1317" spans="4:19">
      <c r="D1317" s="23" t="s">
        <v>1547</v>
      </c>
      <c r="E1317" s="23" t="s">
        <v>25</v>
      </c>
      <c r="F1317" s="24">
        <v>0.19</v>
      </c>
      <c r="G1317" s="23" t="s">
        <v>1851</v>
      </c>
      <c r="H1317" s="25">
        <v>1.30369</v>
      </c>
      <c r="I1317" s="25">
        <v>1.3103899999999999</v>
      </c>
      <c r="J1317" s="25">
        <v>1.2969900000000001</v>
      </c>
      <c r="K1317" s="23" t="s">
        <v>1852</v>
      </c>
      <c r="L1317" s="25">
        <v>1.2969900000000001</v>
      </c>
      <c r="M1317" s="26">
        <v>127.25629999999863</v>
      </c>
      <c r="N1317" s="26">
        <v>-27.593699999999075</v>
      </c>
      <c r="O1317" s="27">
        <v>670</v>
      </c>
      <c r="P1317" s="26">
        <v>127.25629999999863</v>
      </c>
      <c r="Q1317" s="32"/>
      <c r="R1317" s="27">
        <f t="shared" si="40"/>
        <v>293546</v>
      </c>
      <c r="S1317" s="26">
        <f t="shared" si="41"/>
        <v>49327.399061657881</v>
      </c>
    </row>
    <row r="1318" spans="4:19">
      <c r="D1318" s="23" t="s">
        <v>2934</v>
      </c>
      <c r="E1318" s="23" t="s">
        <v>25</v>
      </c>
      <c r="F1318" s="24">
        <v>0.34</v>
      </c>
      <c r="G1318" s="23" t="s">
        <v>3183</v>
      </c>
      <c r="H1318" s="25">
        <v>1.31088</v>
      </c>
      <c r="I1318" s="25">
        <v>1.3155600000000001</v>
      </c>
      <c r="J1318" s="25">
        <v>0</v>
      </c>
      <c r="K1318" s="23" t="s">
        <v>3184</v>
      </c>
      <c r="L1318" s="25">
        <v>1.31514</v>
      </c>
      <c r="M1318" s="26">
        <v>17.119113924806665</v>
      </c>
      <c r="N1318" s="26">
        <v>-120.96784547496223</v>
      </c>
      <c r="O1318" s="27">
        <v>-426</v>
      </c>
      <c r="P1318" s="26">
        <v>-110.14831292596416</v>
      </c>
      <c r="Q1318" s="32"/>
      <c r="R1318" s="27">
        <f t="shared" si="40"/>
        <v>293120</v>
      </c>
      <c r="S1318" s="26">
        <f t="shared" si="41"/>
        <v>49217.250748731916</v>
      </c>
    </row>
    <row r="1319" spans="4:19">
      <c r="D1319" s="23" t="s">
        <v>23</v>
      </c>
      <c r="E1319" s="23" t="s">
        <v>25</v>
      </c>
      <c r="F1319" s="24">
        <v>0.39</v>
      </c>
      <c r="G1319" s="23" t="s">
        <v>481</v>
      </c>
      <c r="H1319" s="25">
        <v>1.1422699999999999</v>
      </c>
      <c r="I1319" s="25">
        <v>1.14558</v>
      </c>
      <c r="J1319" s="25">
        <v>1.13897</v>
      </c>
      <c r="K1319" s="23" t="s">
        <v>482</v>
      </c>
      <c r="L1319" s="25">
        <v>1.13897</v>
      </c>
      <c r="M1319" s="26">
        <v>128.72999999999999</v>
      </c>
      <c r="N1319" s="26">
        <v>-44.07</v>
      </c>
      <c r="O1319" s="27">
        <v>330</v>
      </c>
      <c r="P1319" s="26">
        <v>128.72999999999999</v>
      </c>
      <c r="Q1319" s="32"/>
      <c r="R1319" s="27">
        <f t="shared" si="40"/>
        <v>293450</v>
      </c>
      <c r="S1319" s="26">
        <f t="shared" si="41"/>
        <v>49345.980748731919</v>
      </c>
    </row>
    <row r="1320" spans="4:19">
      <c r="D1320" s="23" t="s">
        <v>2480</v>
      </c>
      <c r="E1320" s="23" t="s">
        <v>25</v>
      </c>
      <c r="F1320" s="24">
        <v>0.26</v>
      </c>
      <c r="G1320" s="23" t="s">
        <v>2845</v>
      </c>
      <c r="H1320" s="25">
        <v>0.68642999999999998</v>
      </c>
      <c r="I1320" s="25">
        <v>0.68976999999999999</v>
      </c>
      <c r="J1320" s="25">
        <v>0.68293000000000004</v>
      </c>
      <c r="K1320" s="23" t="s">
        <v>2846</v>
      </c>
      <c r="L1320" s="25">
        <v>0.68293000000000004</v>
      </c>
      <c r="M1320" s="26">
        <v>90.999999999998636</v>
      </c>
      <c r="N1320" s="26">
        <v>-5.1999999999994273</v>
      </c>
      <c r="O1320" s="27">
        <v>350</v>
      </c>
      <c r="P1320" s="26">
        <v>90.999999999998636</v>
      </c>
      <c r="Q1320" s="32"/>
      <c r="R1320" s="27">
        <f t="shared" si="40"/>
        <v>293800</v>
      </c>
      <c r="S1320" s="26">
        <f t="shared" si="41"/>
        <v>49436.980748731919</v>
      </c>
    </row>
    <row r="1321" spans="4:19">
      <c r="D1321" s="23" t="s">
        <v>1949</v>
      </c>
      <c r="E1321" s="23" t="s">
        <v>25</v>
      </c>
      <c r="F1321" s="24">
        <v>0.2</v>
      </c>
      <c r="G1321" s="23" t="s">
        <v>2369</v>
      </c>
      <c r="H1321" s="25">
        <v>0.71645000000000003</v>
      </c>
      <c r="I1321" s="25">
        <v>0.72224999999999995</v>
      </c>
      <c r="J1321" s="25">
        <v>0.71065</v>
      </c>
      <c r="K1321" s="23" t="s">
        <v>2370</v>
      </c>
      <c r="L1321" s="25">
        <v>0.71065</v>
      </c>
      <c r="M1321" s="26">
        <v>116.00000000000054</v>
      </c>
      <c r="N1321" s="26">
        <v>-11.799999999999589</v>
      </c>
      <c r="O1321" s="27">
        <v>580</v>
      </c>
      <c r="P1321" s="26">
        <v>116.00000000000054</v>
      </c>
      <c r="Q1321" s="32"/>
      <c r="R1321" s="27">
        <f t="shared" si="40"/>
        <v>294380</v>
      </c>
      <c r="S1321" s="26">
        <f t="shared" si="41"/>
        <v>49552.980748731919</v>
      </c>
    </row>
    <row r="1322" spans="4:19">
      <c r="D1322" s="23" t="s">
        <v>2934</v>
      </c>
      <c r="E1322" s="23" t="s">
        <v>24</v>
      </c>
      <c r="F1322" s="24">
        <v>0.35</v>
      </c>
      <c r="G1322" s="23" t="s">
        <v>482</v>
      </c>
      <c r="H1322" s="25">
        <v>1.31657</v>
      </c>
      <c r="I1322" s="25">
        <v>1.31199</v>
      </c>
      <c r="J1322" s="25">
        <v>1.32117</v>
      </c>
      <c r="K1322" s="23" t="s">
        <v>3185</v>
      </c>
      <c r="L1322" s="25">
        <v>1.32117</v>
      </c>
      <c r="M1322" s="26">
        <v>121.8616832050363</v>
      </c>
      <c r="N1322" s="26">
        <v>0</v>
      </c>
      <c r="O1322" s="27">
        <v>460</v>
      </c>
      <c r="P1322" s="26">
        <v>121.8616832050363</v>
      </c>
      <c r="Q1322" s="32"/>
      <c r="R1322" s="27">
        <f t="shared" si="40"/>
        <v>294840</v>
      </c>
      <c r="S1322" s="26">
        <f t="shared" si="41"/>
        <v>49674.842431936959</v>
      </c>
    </row>
    <row r="1323" spans="4:19">
      <c r="D1323" s="23" t="s">
        <v>1547</v>
      </c>
      <c r="E1323" s="23" t="s">
        <v>25</v>
      </c>
      <c r="F1323" s="24">
        <v>0.2</v>
      </c>
      <c r="G1323" s="23" t="s">
        <v>1853</v>
      </c>
      <c r="H1323" s="25">
        <v>1.294</v>
      </c>
      <c r="I1323" s="25">
        <v>1.3003</v>
      </c>
      <c r="J1323" s="25">
        <v>1.2877000000000001</v>
      </c>
      <c r="K1323" s="23" t="s">
        <v>1854</v>
      </c>
      <c r="L1323" s="25">
        <v>1.2877000000000001</v>
      </c>
      <c r="M1323" s="26">
        <v>125.95399999999944</v>
      </c>
      <c r="N1323" s="26">
        <v>-70.999999999998835</v>
      </c>
      <c r="O1323" s="27">
        <v>630</v>
      </c>
      <c r="P1323" s="26">
        <v>125.95399999999944</v>
      </c>
      <c r="Q1323" s="32"/>
      <c r="R1323" s="27">
        <f t="shared" si="40"/>
        <v>295470</v>
      </c>
      <c r="S1323" s="26">
        <f t="shared" si="41"/>
        <v>49800.796431936957</v>
      </c>
    </row>
    <row r="1324" spans="4:19">
      <c r="D1324" s="23" t="s">
        <v>3255</v>
      </c>
      <c r="E1324" s="23" t="s">
        <v>24</v>
      </c>
      <c r="F1324" s="24">
        <v>0.37</v>
      </c>
      <c r="G1324" s="23" t="s">
        <v>3465</v>
      </c>
      <c r="H1324" s="25">
        <v>1.0029399999999999</v>
      </c>
      <c r="I1324" s="25">
        <v>0.99922</v>
      </c>
      <c r="J1324" s="25">
        <v>1.0057400000000001</v>
      </c>
      <c r="K1324" s="23" t="s">
        <v>3466</v>
      </c>
      <c r="L1324" s="25">
        <v>1.0057400000000001</v>
      </c>
      <c r="M1324" s="26">
        <v>103.00504294223056</v>
      </c>
      <c r="N1324" s="26">
        <v>-23.256277997821641</v>
      </c>
      <c r="O1324" s="27">
        <v>280</v>
      </c>
      <c r="P1324" s="26">
        <v>103.00504294223056</v>
      </c>
      <c r="Q1324" s="32"/>
      <c r="R1324" s="27">
        <f t="shared" si="40"/>
        <v>295750</v>
      </c>
      <c r="S1324" s="26">
        <f t="shared" si="41"/>
        <v>49903.80147487919</v>
      </c>
    </row>
    <row r="1325" spans="4:19">
      <c r="D1325" s="23" t="s">
        <v>2934</v>
      </c>
      <c r="E1325" s="23" t="s">
        <v>25</v>
      </c>
      <c r="F1325" s="24">
        <v>0.4</v>
      </c>
      <c r="G1325" s="23" t="s">
        <v>3186</v>
      </c>
      <c r="H1325" s="25">
        <v>1.32406</v>
      </c>
      <c r="I1325" s="25">
        <v>1.3281099999999999</v>
      </c>
      <c r="J1325" s="25">
        <v>1.31986</v>
      </c>
      <c r="K1325" s="23" t="s">
        <v>2847</v>
      </c>
      <c r="L1325" s="25">
        <v>1.31986</v>
      </c>
      <c r="M1325" s="26">
        <v>127.27716217133285</v>
      </c>
      <c r="N1325" s="26">
        <v>-15.703090791045494</v>
      </c>
      <c r="O1325" s="27">
        <v>420</v>
      </c>
      <c r="P1325" s="26">
        <v>127.27716217133285</v>
      </c>
      <c r="Q1325" s="32"/>
      <c r="R1325" s="27">
        <f t="shared" si="40"/>
        <v>296170</v>
      </c>
      <c r="S1325" s="26">
        <f t="shared" si="41"/>
        <v>50031.078637050523</v>
      </c>
    </row>
    <row r="1326" spans="4:19">
      <c r="D1326" s="23" t="s">
        <v>2480</v>
      </c>
      <c r="E1326" s="23" t="s">
        <v>24</v>
      </c>
      <c r="F1326" s="24">
        <v>0.14000000000000001</v>
      </c>
      <c r="G1326" s="23" t="s">
        <v>2847</v>
      </c>
      <c r="H1326" s="25">
        <v>0.68301000000000001</v>
      </c>
      <c r="I1326" s="25">
        <v>0.67679999999999996</v>
      </c>
      <c r="J1326" s="25">
        <v>0.68920999999999999</v>
      </c>
      <c r="K1326" s="23" t="s">
        <v>2848</v>
      </c>
      <c r="L1326" s="25">
        <v>0.68920999999999999</v>
      </c>
      <c r="M1326" s="26">
        <v>87.07299999999978</v>
      </c>
      <c r="N1326" s="26">
        <v>-55.719999999999779</v>
      </c>
      <c r="O1326" s="27">
        <v>620</v>
      </c>
      <c r="P1326" s="26">
        <v>87.07299999999978</v>
      </c>
      <c r="Q1326" s="32"/>
      <c r="R1326" s="27">
        <f t="shared" si="40"/>
        <v>296790</v>
      </c>
      <c r="S1326" s="26">
        <f t="shared" si="41"/>
        <v>50118.15163705052</v>
      </c>
    </row>
    <row r="1327" spans="4:19">
      <c r="D1327" s="23" t="s">
        <v>23</v>
      </c>
      <c r="E1327" s="23" t="s">
        <v>25</v>
      </c>
      <c r="F1327" s="24">
        <v>0.28000000000000003</v>
      </c>
      <c r="G1327" s="23" t="s">
        <v>483</v>
      </c>
      <c r="H1327" s="25">
        <v>1.1288400000000001</v>
      </c>
      <c r="I1327" s="25">
        <v>1.1335</v>
      </c>
      <c r="J1327" s="25">
        <v>1.1242399999999999</v>
      </c>
      <c r="K1327" s="23" t="s">
        <v>484</v>
      </c>
      <c r="L1327" s="25">
        <v>1.12696</v>
      </c>
      <c r="M1327" s="26">
        <v>128.88</v>
      </c>
      <c r="N1327" s="26">
        <v>-60.14</v>
      </c>
      <c r="O1327" s="27">
        <v>188</v>
      </c>
      <c r="P1327" s="26">
        <v>52.7</v>
      </c>
      <c r="Q1327" s="32"/>
      <c r="R1327" s="27">
        <f t="shared" si="40"/>
        <v>296978</v>
      </c>
      <c r="S1327" s="26">
        <f t="shared" si="41"/>
        <v>50170.851637050517</v>
      </c>
    </row>
    <row r="1328" spans="4:19">
      <c r="D1328" s="23" t="s">
        <v>1547</v>
      </c>
      <c r="E1328" s="23" t="s">
        <v>25</v>
      </c>
      <c r="F1328" s="24">
        <v>0.22</v>
      </c>
      <c r="G1328" s="23" t="s">
        <v>483</v>
      </c>
      <c r="H1328" s="25">
        <v>1.28722</v>
      </c>
      <c r="I1328" s="25">
        <v>1.29322</v>
      </c>
      <c r="J1328" s="25">
        <v>1.28122</v>
      </c>
      <c r="K1328" s="23" t="s">
        <v>1855</v>
      </c>
      <c r="L1328" s="25">
        <v>1.28122</v>
      </c>
      <c r="M1328" s="26">
        <v>131.84820000000011</v>
      </c>
      <c r="N1328" s="26">
        <v>-12.031799999999668</v>
      </c>
      <c r="O1328" s="27">
        <v>600</v>
      </c>
      <c r="P1328" s="26">
        <v>131.84820000000011</v>
      </c>
      <c r="Q1328" s="32"/>
      <c r="R1328" s="27">
        <f t="shared" si="40"/>
        <v>297578</v>
      </c>
      <c r="S1328" s="26">
        <f t="shared" si="41"/>
        <v>50302.699837050517</v>
      </c>
    </row>
    <row r="1329" spans="4:19">
      <c r="D1329" s="23" t="s">
        <v>2934</v>
      </c>
      <c r="E1329" s="23" t="s">
        <v>24</v>
      </c>
      <c r="F1329" s="24">
        <v>0.27</v>
      </c>
      <c r="G1329" s="23" t="s">
        <v>3187</v>
      </c>
      <c r="H1329" s="25">
        <v>1.33124</v>
      </c>
      <c r="I1329" s="25">
        <v>1.32514</v>
      </c>
      <c r="J1329" s="25">
        <v>0</v>
      </c>
      <c r="K1329" s="23" t="s">
        <v>3188</v>
      </c>
      <c r="L1329" s="25">
        <v>1.32514</v>
      </c>
      <c r="M1329" s="26">
        <v>0.15813004792096994</v>
      </c>
      <c r="N1329" s="26">
        <v>-124.33344124925065</v>
      </c>
      <c r="O1329" s="27">
        <v>-610</v>
      </c>
      <c r="P1329" s="26">
        <v>-124.33344124925065</v>
      </c>
      <c r="Q1329" s="32"/>
      <c r="R1329" s="27">
        <f t="shared" si="40"/>
        <v>296968</v>
      </c>
      <c r="S1329" s="26">
        <f t="shared" si="41"/>
        <v>50178.366395801269</v>
      </c>
    </row>
    <row r="1330" spans="4:19">
      <c r="D1330" s="23" t="s">
        <v>3549</v>
      </c>
      <c r="E1330" s="23" t="s">
        <v>25</v>
      </c>
      <c r="F1330" s="24">
        <v>0.23</v>
      </c>
      <c r="G1330" s="23" t="s">
        <v>3801</v>
      </c>
      <c r="H1330" s="25">
        <v>110.398</v>
      </c>
      <c r="I1330" s="25">
        <v>110.874</v>
      </c>
      <c r="J1330" s="25">
        <v>109.91800000000001</v>
      </c>
      <c r="K1330" s="23" t="s">
        <v>3802</v>
      </c>
      <c r="L1330" s="25">
        <v>110.874</v>
      </c>
      <c r="M1330" s="26">
        <v>29.621970686401699</v>
      </c>
      <c r="N1330" s="26">
        <v>-98.9861392735762</v>
      </c>
      <c r="O1330" s="27">
        <v>-476</v>
      </c>
      <c r="P1330" s="26">
        <v>-98.9861392735762</v>
      </c>
      <c r="Q1330" s="32"/>
      <c r="R1330" s="27">
        <f t="shared" si="40"/>
        <v>296492</v>
      </c>
      <c r="S1330" s="26">
        <f t="shared" si="41"/>
        <v>50079.380256527693</v>
      </c>
    </row>
    <row r="1331" spans="4:19">
      <c r="D1331" s="23" t="s">
        <v>2934</v>
      </c>
      <c r="E1331" s="23" t="s">
        <v>25</v>
      </c>
      <c r="F1331" s="24">
        <v>0.45</v>
      </c>
      <c r="G1331" s="23" t="s">
        <v>3189</v>
      </c>
      <c r="H1331" s="25">
        <v>1.3240400000000001</v>
      </c>
      <c r="I1331" s="25">
        <v>1.32762</v>
      </c>
      <c r="J1331" s="25">
        <v>0</v>
      </c>
      <c r="K1331" s="23" t="s">
        <v>3190</v>
      </c>
      <c r="L1331" s="25">
        <v>1.32762</v>
      </c>
      <c r="M1331" s="26">
        <v>51.378796700268047</v>
      </c>
      <c r="N1331" s="26">
        <v>-121.35516223791983</v>
      </c>
      <c r="O1331" s="27">
        <v>-358</v>
      </c>
      <c r="P1331" s="26">
        <v>-121.35516223791983</v>
      </c>
      <c r="Q1331" s="32"/>
      <c r="R1331" s="27">
        <f t="shared" si="40"/>
        <v>296134</v>
      </c>
      <c r="S1331" s="26">
        <f t="shared" si="41"/>
        <v>49958.025094289776</v>
      </c>
    </row>
    <row r="1332" spans="4:19">
      <c r="D1332" s="23" t="s">
        <v>2480</v>
      </c>
      <c r="E1332" s="23" t="s">
        <v>25</v>
      </c>
      <c r="F1332" s="24">
        <v>0.45</v>
      </c>
      <c r="G1332" s="23" t="s">
        <v>2849</v>
      </c>
      <c r="H1332" s="25">
        <v>0.68208999999999997</v>
      </c>
      <c r="I1332" s="25">
        <v>0.68408999999999998</v>
      </c>
      <c r="J1332" s="25">
        <v>0</v>
      </c>
      <c r="K1332" s="23" t="s">
        <v>2850</v>
      </c>
      <c r="L1332" s="25">
        <v>0.68408999999999998</v>
      </c>
      <c r="M1332" s="26">
        <v>0</v>
      </c>
      <c r="N1332" s="26">
        <v>-90.000000000000085</v>
      </c>
      <c r="O1332" s="27">
        <v>-200</v>
      </c>
      <c r="P1332" s="26">
        <v>-90.000000000000085</v>
      </c>
      <c r="Q1332" s="32"/>
      <c r="R1332" s="27">
        <f t="shared" si="40"/>
        <v>295934</v>
      </c>
      <c r="S1332" s="26">
        <f t="shared" si="41"/>
        <v>49868.025094289776</v>
      </c>
    </row>
    <row r="1333" spans="4:19">
      <c r="D1333" s="23" t="s">
        <v>1949</v>
      </c>
      <c r="E1333" s="23" t="s">
        <v>25</v>
      </c>
      <c r="F1333" s="24">
        <v>0.53</v>
      </c>
      <c r="G1333" s="23" t="s">
        <v>2371</v>
      </c>
      <c r="H1333" s="25">
        <v>0.71035000000000004</v>
      </c>
      <c r="I1333" s="25">
        <v>0.71260999999999997</v>
      </c>
      <c r="J1333" s="25">
        <v>0</v>
      </c>
      <c r="K1333" s="23" t="s">
        <v>2372</v>
      </c>
      <c r="L1333" s="25">
        <v>0.71260999999999997</v>
      </c>
      <c r="M1333" s="26">
        <v>0</v>
      </c>
      <c r="N1333" s="26">
        <v>-119.77999999999622</v>
      </c>
      <c r="O1333" s="27">
        <v>-226</v>
      </c>
      <c r="P1333" s="26">
        <v>-119.77999999999622</v>
      </c>
      <c r="Q1333" s="32"/>
      <c r="R1333" s="27">
        <f t="shared" si="40"/>
        <v>295708</v>
      </c>
      <c r="S1333" s="26">
        <f t="shared" si="41"/>
        <v>49748.245094289778</v>
      </c>
    </row>
    <row r="1334" spans="4:19">
      <c r="D1334" s="23" t="s">
        <v>2934</v>
      </c>
      <c r="E1334" s="23" t="s">
        <v>25</v>
      </c>
      <c r="F1334" s="24">
        <v>0.31</v>
      </c>
      <c r="G1334" s="23" t="s">
        <v>3191</v>
      </c>
      <c r="H1334" s="25">
        <v>1.3214999999999999</v>
      </c>
      <c r="I1334" s="25">
        <v>1.3266500000000001</v>
      </c>
      <c r="J1334" s="25">
        <v>1.3163</v>
      </c>
      <c r="K1334" s="23" t="s">
        <v>3192</v>
      </c>
      <c r="L1334" s="25">
        <v>1.3163</v>
      </c>
      <c r="M1334" s="26">
        <v>122.45744413878207</v>
      </c>
      <c r="N1334" s="26">
        <v>-8.4426489946017558</v>
      </c>
      <c r="O1334" s="27">
        <v>520</v>
      </c>
      <c r="P1334" s="26">
        <v>122.45744413878207</v>
      </c>
      <c r="Q1334" s="32"/>
      <c r="R1334" s="27">
        <f t="shared" si="40"/>
        <v>296228</v>
      </c>
      <c r="S1334" s="26">
        <f t="shared" si="41"/>
        <v>49870.702538428559</v>
      </c>
    </row>
    <row r="1335" spans="4:19">
      <c r="D1335" s="23" t="s">
        <v>3549</v>
      </c>
      <c r="E1335" s="23" t="s">
        <v>24</v>
      </c>
      <c r="F1335" s="24">
        <v>0.43</v>
      </c>
      <c r="G1335" s="23" t="s">
        <v>3802</v>
      </c>
      <c r="H1335" s="25">
        <v>110.828</v>
      </c>
      <c r="I1335" s="25">
        <v>110.57</v>
      </c>
      <c r="J1335" s="25">
        <v>111.08799999999999</v>
      </c>
      <c r="K1335" s="23" t="s">
        <v>3803</v>
      </c>
      <c r="L1335" s="25">
        <v>110.57</v>
      </c>
      <c r="M1335" s="26">
        <v>45.733960665547066</v>
      </c>
      <c r="N1335" s="26">
        <v>-100.52085240994914</v>
      </c>
      <c r="O1335" s="27">
        <v>-258</v>
      </c>
      <c r="P1335" s="26">
        <v>-100.52085240994914</v>
      </c>
      <c r="Q1335" s="32"/>
      <c r="R1335" s="27">
        <f t="shared" si="40"/>
        <v>295970</v>
      </c>
      <c r="S1335" s="26">
        <f t="shared" si="41"/>
        <v>49770.181686018608</v>
      </c>
    </row>
    <row r="1336" spans="4:19">
      <c r="D1336" s="23" t="s">
        <v>2480</v>
      </c>
      <c r="E1336" s="23" t="s">
        <v>25</v>
      </c>
      <c r="F1336" s="24">
        <v>0.28999999999999998</v>
      </c>
      <c r="G1336" s="23" t="s">
        <v>2851</v>
      </c>
      <c r="H1336" s="25">
        <v>0.68137999999999999</v>
      </c>
      <c r="I1336" s="25">
        <v>0.68447999999999998</v>
      </c>
      <c r="J1336" s="25">
        <v>0.67827999999999999</v>
      </c>
      <c r="K1336" s="23" t="s">
        <v>2852</v>
      </c>
      <c r="L1336" s="25">
        <v>0.67827999999999999</v>
      </c>
      <c r="M1336" s="26">
        <v>89.737599999999745</v>
      </c>
      <c r="N1336" s="26">
        <v>-36.829999999999799</v>
      </c>
      <c r="O1336" s="27">
        <v>310</v>
      </c>
      <c r="P1336" s="26">
        <v>89.737599999999745</v>
      </c>
      <c r="Q1336" s="32"/>
      <c r="R1336" s="27">
        <f t="shared" si="40"/>
        <v>296280</v>
      </c>
      <c r="S1336" s="26">
        <f t="shared" si="41"/>
        <v>49859.919286018609</v>
      </c>
    </row>
    <row r="1337" spans="4:19">
      <c r="D1337" s="23" t="s">
        <v>2934</v>
      </c>
      <c r="E1337" s="23" t="s">
        <v>25</v>
      </c>
      <c r="F1337" s="24">
        <v>0.4</v>
      </c>
      <c r="G1337" s="23" t="s">
        <v>3193</v>
      </c>
      <c r="H1337" s="25">
        <v>1.3191600000000001</v>
      </c>
      <c r="I1337" s="25">
        <v>1.3231999999999999</v>
      </c>
      <c r="J1337" s="25">
        <v>1.3151600000000001</v>
      </c>
      <c r="K1337" s="23" t="s">
        <v>3194</v>
      </c>
      <c r="L1337" s="25">
        <v>1.3151600000000001</v>
      </c>
      <c r="M1337" s="26">
        <v>121.65820128349414</v>
      </c>
      <c r="N1337" s="26">
        <v>-34.234902937986455</v>
      </c>
      <c r="O1337" s="27">
        <v>400</v>
      </c>
      <c r="P1337" s="26">
        <v>121.65820128349414</v>
      </c>
      <c r="Q1337" s="32"/>
      <c r="R1337" s="27">
        <f t="shared" si="40"/>
        <v>296680</v>
      </c>
      <c r="S1337" s="26">
        <f t="shared" si="41"/>
        <v>49981.5774873021</v>
      </c>
    </row>
    <row r="1338" spans="4:19">
      <c r="D1338" s="23" t="s">
        <v>1949</v>
      </c>
      <c r="E1338" s="23" t="s">
        <v>24</v>
      </c>
      <c r="F1338" s="24">
        <v>0.39</v>
      </c>
      <c r="G1338" s="23" t="s">
        <v>2373</v>
      </c>
      <c r="H1338" s="25">
        <v>0.71501999999999999</v>
      </c>
      <c r="I1338" s="25">
        <v>0.71199000000000001</v>
      </c>
      <c r="J1338" s="25">
        <v>0.71801999999999999</v>
      </c>
      <c r="K1338" s="23" t="s">
        <v>2374</v>
      </c>
      <c r="L1338" s="25">
        <v>0.71801999999999999</v>
      </c>
      <c r="M1338" s="26">
        <v>117.0000000000001</v>
      </c>
      <c r="N1338" s="26">
        <v>-63.95999999999902</v>
      </c>
      <c r="O1338" s="27">
        <v>300</v>
      </c>
      <c r="P1338" s="26">
        <v>117.0000000000001</v>
      </c>
      <c r="Q1338" s="32"/>
      <c r="R1338" s="27">
        <f t="shared" si="40"/>
        <v>296980</v>
      </c>
      <c r="S1338" s="26">
        <f t="shared" si="41"/>
        <v>50098.5774873021</v>
      </c>
    </row>
    <row r="1339" spans="4:19">
      <c r="D1339" s="23" t="s">
        <v>1547</v>
      </c>
      <c r="E1339" s="23" t="s">
        <v>24</v>
      </c>
      <c r="F1339" s="24">
        <v>0.19</v>
      </c>
      <c r="G1339" s="23" t="s">
        <v>1856</v>
      </c>
      <c r="H1339" s="25">
        <v>1.30809</v>
      </c>
      <c r="I1339" s="25">
        <v>1.3010900000000001</v>
      </c>
      <c r="J1339" s="25">
        <v>1.3150900000000001</v>
      </c>
      <c r="K1339" s="23" t="s">
        <v>1857</v>
      </c>
      <c r="L1339" s="25">
        <v>1.3150900000000001</v>
      </c>
      <c r="M1339" s="26">
        <v>133.00380000000223</v>
      </c>
      <c r="N1339" s="26">
        <v>-58.140000000001194</v>
      </c>
      <c r="O1339" s="27">
        <v>700</v>
      </c>
      <c r="P1339" s="26">
        <v>133.00380000000223</v>
      </c>
      <c r="Q1339" s="32"/>
      <c r="R1339" s="27">
        <f t="shared" si="40"/>
        <v>297680</v>
      </c>
      <c r="S1339" s="26">
        <f t="shared" si="41"/>
        <v>50231.581287302106</v>
      </c>
    </row>
    <row r="1340" spans="4:19">
      <c r="D1340" s="23" t="s">
        <v>2934</v>
      </c>
      <c r="E1340" s="23" t="s">
        <v>25</v>
      </c>
      <c r="F1340" s="24">
        <v>0.52</v>
      </c>
      <c r="G1340" s="23" t="s">
        <v>3195</v>
      </c>
      <c r="H1340" s="25">
        <v>1.31514</v>
      </c>
      <c r="I1340" s="25">
        <v>1.31823</v>
      </c>
      <c r="J1340" s="25">
        <v>1.3120400000000001</v>
      </c>
      <c r="K1340" s="23" t="s">
        <v>3196</v>
      </c>
      <c r="L1340" s="25">
        <v>1.3120400000000001</v>
      </c>
      <c r="M1340" s="26">
        <v>122.86210786256042</v>
      </c>
      <c r="N1340" s="26">
        <v>-13.439961078846022</v>
      </c>
      <c r="O1340" s="27">
        <v>310</v>
      </c>
      <c r="P1340" s="26">
        <v>122.86210786256042</v>
      </c>
      <c r="Q1340" s="32"/>
      <c r="R1340" s="27">
        <f t="shared" si="40"/>
        <v>297990</v>
      </c>
      <c r="S1340" s="26">
        <f t="shared" si="41"/>
        <v>50354.443395164664</v>
      </c>
    </row>
    <row r="1341" spans="4:19">
      <c r="D1341" s="23" t="s">
        <v>3255</v>
      </c>
      <c r="E1341" s="23" t="s">
        <v>25</v>
      </c>
      <c r="F1341" s="24">
        <v>0.37</v>
      </c>
      <c r="G1341" s="23" t="s">
        <v>3467</v>
      </c>
      <c r="H1341" s="25">
        <v>0.99690999999999996</v>
      </c>
      <c r="I1341" s="25">
        <v>1.0006200000000001</v>
      </c>
      <c r="J1341" s="25">
        <v>0</v>
      </c>
      <c r="K1341" s="23" t="s">
        <v>3468</v>
      </c>
      <c r="L1341" s="25">
        <v>1.0006200000000001</v>
      </c>
      <c r="M1341" s="26">
        <v>25.626869566961947</v>
      </c>
      <c r="N1341" s="26">
        <v>-137.18494533389676</v>
      </c>
      <c r="O1341" s="27">
        <v>-371</v>
      </c>
      <c r="P1341" s="26">
        <v>-137.18494533389676</v>
      </c>
      <c r="Q1341" s="32"/>
      <c r="R1341" s="27">
        <f t="shared" si="40"/>
        <v>297619</v>
      </c>
      <c r="S1341" s="26">
        <f t="shared" si="41"/>
        <v>50217.25844983077</v>
      </c>
    </row>
    <row r="1342" spans="4:19">
      <c r="D1342" s="23" t="s">
        <v>2480</v>
      </c>
      <c r="E1342" s="23" t="s">
        <v>25</v>
      </c>
      <c r="F1342" s="24">
        <v>0.31</v>
      </c>
      <c r="G1342" s="23" t="s">
        <v>2853</v>
      </c>
      <c r="H1342" s="25">
        <v>0.68330999999999997</v>
      </c>
      <c r="I1342" s="25">
        <v>0.68618999999999997</v>
      </c>
      <c r="J1342" s="25">
        <v>0.68030999999999997</v>
      </c>
      <c r="K1342" s="23" t="s">
        <v>868</v>
      </c>
      <c r="L1342" s="25">
        <v>0.68030999999999997</v>
      </c>
      <c r="M1342" s="26">
        <v>93.000000000000085</v>
      </c>
      <c r="N1342" s="26">
        <v>-62.929999999999268</v>
      </c>
      <c r="O1342" s="27">
        <v>300</v>
      </c>
      <c r="P1342" s="26">
        <v>93.000000000000085</v>
      </c>
      <c r="Q1342" s="32"/>
      <c r="R1342" s="27">
        <f t="shared" si="40"/>
        <v>297919</v>
      </c>
      <c r="S1342" s="26">
        <f t="shared" si="41"/>
        <v>50310.25844983077</v>
      </c>
    </row>
    <row r="1343" spans="4:19">
      <c r="D1343" s="23" t="s">
        <v>1949</v>
      </c>
      <c r="E1343" s="23" t="s">
        <v>25</v>
      </c>
      <c r="F1343" s="24">
        <v>0.37</v>
      </c>
      <c r="G1343" s="23" t="s">
        <v>2375</v>
      </c>
      <c r="H1343" s="25">
        <v>0.71253999999999995</v>
      </c>
      <c r="I1343" s="25">
        <v>0.71572999999999998</v>
      </c>
      <c r="J1343" s="25">
        <v>0.70933999999999997</v>
      </c>
      <c r="K1343" s="23" t="s">
        <v>2376</v>
      </c>
      <c r="L1343" s="25">
        <v>0.70933999999999997</v>
      </c>
      <c r="M1343" s="26">
        <v>118.39999999999928</v>
      </c>
      <c r="N1343" s="26">
        <v>-7.770000000001609</v>
      </c>
      <c r="O1343" s="27">
        <v>320</v>
      </c>
      <c r="P1343" s="26">
        <v>118.39999999999928</v>
      </c>
      <c r="Q1343" s="32"/>
      <c r="R1343" s="27">
        <f t="shared" si="40"/>
        <v>298239</v>
      </c>
      <c r="S1343" s="26">
        <f t="shared" si="41"/>
        <v>50428.658449830771</v>
      </c>
    </row>
    <row r="1344" spans="4:19">
      <c r="D1344" s="23" t="s">
        <v>3549</v>
      </c>
      <c r="E1344" s="23" t="s">
        <v>24</v>
      </c>
      <c r="F1344" s="24">
        <v>0.23</v>
      </c>
      <c r="G1344" s="23" t="s">
        <v>868</v>
      </c>
      <c r="H1344" s="25">
        <v>111.17400000000001</v>
      </c>
      <c r="I1344" s="25">
        <v>110.693</v>
      </c>
      <c r="J1344" s="25">
        <v>111.654</v>
      </c>
      <c r="K1344" s="23" t="s">
        <v>3804</v>
      </c>
      <c r="L1344" s="25">
        <v>111.654</v>
      </c>
      <c r="M1344" s="26">
        <v>98.843844814444253</v>
      </c>
      <c r="N1344" s="26">
        <v>0</v>
      </c>
      <c r="O1344" s="27">
        <v>480</v>
      </c>
      <c r="P1344" s="26">
        <v>98.843844814444253</v>
      </c>
      <c r="Q1344" s="32"/>
      <c r="R1344" s="27">
        <f t="shared" si="40"/>
        <v>298719</v>
      </c>
      <c r="S1344" s="26">
        <f t="shared" si="41"/>
        <v>50527.502294645215</v>
      </c>
    </row>
    <row r="1345" spans="4:19">
      <c r="D1345" s="23" t="s">
        <v>2934</v>
      </c>
      <c r="E1345" s="23" t="s">
        <v>24</v>
      </c>
      <c r="F1345" s="24">
        <v>0.27</v>
      </c>
      <c r="G1345" s="23" t="s">
        <v>3197</v>
      </c>
      <c r="H1345" s="25">
        <v>1.3242400000000001</v>
      </c>
      <c r="I1345" s="25">
        <v>1.31806</v>
      </c>
      <c r="J1345" s="25">
        <v>1.3304400000000001</v>
      </c>
      <c r="K1345" s="23" t="s">
        <v>3198</v>
      </c>
      <c r="L1345" s="25">
        <v>1.3304400000000001</v>
      </c>
      <c r="M1345" s="26">
        <v>125.82303598809384</v>
      </c>
      <c r="N1345" s="26">
        <v>0</v>
      </c>
      <c r="O1345" s="27">
        <v>620</v>
      </c>
      <c r="P1345" s="26">
        <v>125.82303598809384</v>
      </c>
      <c r="Q1345" s="32"/>
      <c r="R1345" s="27">
        <f t="shared" si="40"/>
        <v>299339</v>
      </c>
      <c r="S1345" s="26">
        <f t="shared" si="41"/>
        <v>50653.325330633306</v>
      </c>
    </row>
    <row r="1346" spans="4:19">
      <c r="D1346" s="23" t="s">
        <v>1547</v>
      </c>
      <c r="E1346" s="23" t="s">
        <v>25</v>
      </c>
      <c r="F1346" s="24">
        <v>0.24</v>
      </c>
      <c r="G1346" s="23" t="s">
        <v>1858</v>
      </c>
      <c r="H1346" s="25">
        <v>1.3236300000000001</v>
      </c>
      <c r="I1346" s="25">
        <v>1.3291299999999999</v>
      </c>
      <c r="J1346" s="25">
        <v>1.31813</v>
      </c>
      <c r="K1346" s="23" t="s">
        <v>1859</v>
      </c>
      <c r="L1346" s="25">
        <v>1.31813</v>
      </c>
      <c r="M1346" s="26">
        <v>132.00000000000145</v>
      </c>
      <c r="N1346" s="26">
        <v>-43.679999999998387</v>
      </c>
      <c r="O1346" s="27">
        <v>550</v>
      </c>
      <c r="P1346" s="26">
        <v>132.00000000000145</v>
      </c>
      <c r="Q1346" s="32"/>
      <c r="R1346" s="27">
        <f t="shared" si="40"/>
        <v>299889</v>
      </c>
      <c r="S1346" s="26">
        <f t="shared" si="41"/>
        <v>50785.325330633306</v>
      </c>
    </row>
    <row r="1347" spans="4:19">
      <c r="D1347" s="23" t="s">
        <v>23</v>
      </c>
      <c r="E1347" s="23" t="s">
        <v>25</v>
      </c>
      <c r="F1347" s="24">
        <v>0.34</v>
      </c>
      <c r="G1347" s="23" t="s">
        <v>485</v>
      </c>
      <c r="H1347" s="25">
        <v>1.13341</v>
      </c>
      <c r="I1347" s="25">
        <v>1.1373200000000001</v>
      </c>
      <c r="J1347" s="25">
        <v>1.12951</v>
      </c>
      <c r="K1347" s="23" t="s">
        <v>486</v>
      </c>
      <c r="L1347" s="25">
        <v>1.12951</v>
      </c>
      <c r="M1347" s="26">
        <v>132.6238000000005</v>
      </c>
      <c r="N1347" s="26">
        <v>-40.119999999998598</v>
      </c>
      <c r="O1347" s="27">
        <v>390</v>
      </c>
      <c r="P1347" s="26">
        <v>132.6238000000005</v>
      </c>
      <c r="Q1347" s="32"/>
      <c r="R1347" s="27">
        <f t="shared" si="40"/>
        <v>300279</v>
      </c>
      <c r="S1347" s="26">
        <f t="shared" si="41"/>
        <v>50917.949130633308</v>
      </c>
    </row>
    <row r="1348" spans="4:19">
      <c r="D1348" s="23" t="s">
        <v>2480</v>
      </c>
      <c r="E1348" s="23" t="s">
        <v>25</v>
      </c>
      <c r="F1348" s="24">
        <v>0.36</v>
      </c>
      <c r="G1348" s="23" t="s">
        <v>2854</v>
      </c>
      <c r="H1348" s="25">
        <v>0.67930000000000001</v>
      </c>
      <c r="I1348" s="25">
        <v>0.68181000000000003</v>
      </c>
      <c r="J1348" s="25">
        <v>0.67679999999999996</v>
      </c>
      <c r="K1348" s="23" t="s">
        <v>2855</v>
      </c>
      <c r="L1348" s="25">
        <v>0.67679999999999996</v>
      </c>
      <c r="M1348" s="26">
        <v>89.798400000002076</v>
      </c>
      <c r="N1348" s="26">
        <v>-38.159999999998192</v>
      </c>
      <c r="O1348" s="27">
        <v>250</v>
      </c>
      <c r="P1348" s="26">
        <v>89.798400000002076</v>
      </c>
      <c r="Q1348" s="32"/>
      <c r="R1348" s="27">
        <f t="shared" si="40"/>
        <v>300529</v>
      </c>
      <c r="S1348" s="26">
        <f t="shared" si="41"/>
        <v>51007.747530633307</v>
      </c>
    </row>
    <row r="1349" spans="4:19">
      <c r="D1349" s="23" t="s">
        <v>3255</v>
      </c>
      <c r="E1349" s="23" t="s">
        <v>24</v>
      </c>
      <c r="F1349" s="24">
        <v>0.38</v>
      </c>
      <c r="G1349" s="23" t="s">
        <v>2855</v>
      </c>
      <c r="H1349" s="25">
        <v>1.0055099999999999</v>
      </c>
      <c r="I1349" s="25">
        <v>1.00187</v>
      </c>
      <c r="J1349" s="25">
        <v>1.00911</v>
      </c>
      <c r="K1349" s="23" t="s">
        <v>3469</v>
      </c>
      <c r="L1349" s="25">
        <v>1.00911</v>
      </c>
      <c r="M1349" s="26">
        <v>135.55365683119973</v>
      </c>
      <c r="N1349" s="26">
        <v>-90.537522928459111</v>
      </c>
      <c r="O1349" s="27">
        <v>360</v>
      </c>
      <c r="P1349" s="26">
        <v>135.55365683119973</v>
      </c>
      <c r="Q1349" s="32"/>
      <c r="R1349" s="27">
        <f t="shared" si="40"/>
        <v>300889</v>
      </c>
      <c r="S1349" s="26">
        <f t="shared" si="41"/>
        <v>51143.301187464509</v>
      </c>
    </row>
    <row r="1350" spans="4:19">
      <c r="D1350" s="23" t="s">
        <v>2480</v>
      </c>
      <c r="E1350" s="23" t="s">
        <v>25</v>
      </c>
      <c r="F1350" s="24">
        <v>0.48</v>
      </c>
      <c r="G1350" s="23" t="s">
        <v>2856</v>
      </c>
      <c r="H1350" s="25">
        <v>0.67752999999999997</v>
      </c>
      <c r="I1350" s="25">
        <v>0.67944000000000004</v>
      </c>
      <c r="J1350" s="25">
        <v>0.67552999999999996</v>
      </c>
      <c r="K1350" s="23" t="s">
        <v>2857</v>
      </c>
      <c r="L1350" s="25">
        <v>0.67552999999999996</v>
      </c>
      <c r="M1350" s="26">
        <v>96.000000000000085</v>
      </c>
      <c r="N1350" s="26">
        <v>-7.199999999999207</v>
      </c>
      <c r="O1350" s="27">
        <v>200</v>
      </c>
      <c r="P1350" s="26">
        <v>96.000000000000085</v>
      </c>
      <c r="Q1350" s="32"/>
      <c r="R1350" s="27">
        <f t="shared" ref="R1350:R1413" si="42">R1349+O1350</f>
        <v>301089</v>
      </c>
      <c r="S1350" s="26">
        <f t="shared" ref="S1350:S1413" si="43">S1349+P1350</f>
        <v>51239.301187464509</v>
      </c>
    </row>
    <row r="1351" spans="4:19">
      <c r="D1351" s="23" t="s">
        <v>1547</v>
      </c>
      <c r="E1351" s="23" t="s">
        <v>25</v>
      </c>
      <c r="F1351" s="24">
        <v>0.21</v>
      </c>
      <c r="G1351" s="23" t="s">
        <v>1860</v>
      </c>
      <c r="H1351" s="25">
        <v>1.3092600000000001</v>
      </c>
      <c r="I1351" s="25">
        <v>1.3155600000000001</v>
      </c>
      <c r="J1351" s="25">
        <v>1.3029599999999999</v>
      </c>
      <c r="K1351" s="23" t="s">
        <v>1861</v>
      </c>
      <c r="L1351" s="25">
        <v>1.3029599999999999</v>
      </c>
      <c r="M1351" s="26">
        <v>132.25170000000406</v>
      </c>
      <c r="N1351" s="26">
        <v>-124.9499999999979</v>
      </c>
      <c r="O1351" s="27">
        <v>630</v>
      </c>
      <c r="P1351" s="26">
        <v>132.25170000000406</v>
      </c>
      <c r="Q1351" s="32"/>
      <c r="R1351" s="27">
        <f t="shared" si="42"/>
        <v>301719</v>
      </c>
      <c r="S1351" s="26">
        <f t="shared" si="43"/>
        <v>51371.55288746451</v>
      </c>
    </row>
    <row r="1352" spans="4:19">
      <c r="D1352" s="23" t="s">
        <v>3549</v>
      </c>
      <c r="E1352" s="23" t="s">
        <v>25</v>
      </c>
      <c r="F1352" s="24">
        <v>0.35</v>
      </c>
      <c r="G1352" s="23" t="s">
        <v>3805</v>
      </c>
      <c r="H1352" s="25">
        <v>111.46</v>
      </c>
      <c r="I1352" s="25">
        <v>111.776</v>
      </c>
      <c r="J1352" s="25">
        <v>111.14</v>
      </c>
      <c r="K1352" s="23" t="s">
        <v>3806</v>
      </c>
      <c r="L1352" s="25">
        <v>111.14</v>
      </c>
      <c r="M1352" s="26">
        <v>100.77379881230665</v>
      </c>
      <c r="N1352" s="26">
        <v>-23.221618519917062</v>
      </c>
      <c r="O1352" s="27">
        <v>320</v>
      </c>
      <c r="P1352" s="26">
        <v>100.77379881230665</v>
      </c>
      <c r="Q1352" s="32"/>
      <c r="R1352" s="27">
        <f t="shared" si="42"/>
        <v>302039</v>
      </c>
      <c r="S1352" s="26">
        <f t="shared" si="43"/>
        <v>51472.326686276814</v>
      </c>
    </row>
    <row r="1353" spans="4:19">
      <c r="D1353" s="23" t="s">
        <v>3255</v>
      </c>
      <c r="E1353" s="23" t="s">
        <v>24</v>
      </c>
      <c r="F1353" s="24">
        <v>0.7</v>
      </c>
      <c r="G1353" s="23" t="s">
        <v>3470</v>
      </c>
      <c r="H1353" s="25">
        <v>1.00864</v>
      </c>
      <c r="I1353" s="25">
        <v>1.00667</v>
      </c>
      <c r="J1353" s="25">
        <v>1.01064</v>
      </c>
      <c r="K1353" s="23" t="s">
        <v>2859</v>
      </c>
      <c r="L1353" s="25">
        <v>1.01064</v>
      </c>
      <c r="M1353" s="26">
        <v>138.52608248238752</v>
      </c>
      <c r="N1353" s="26">
        <v>-117.48348974626131</v>
      </c>
      <c r="O1353" s="27">
        <v>200</v>
      </c>
      <c r="P1353" s="26">
        <v>138.52608248238752</v>
      </c>
      <c r="Q1353" s="32"/>
      <c r="R1353" s="27">
        <f t="shared" si="42"/>
        <v>302239</v>
      </c>
      <c r="S1353" s="26">
        <f t="shared" si="43"/>
        <v>51610.8527687592</v>
      </c>
    </row>
    <row r="1354" spans="4:19">
      <c r="D1354" s="23" t="s">
        <v>2480</v>
      </c>
      <c r="E1354" s="23" t="s">
        <v>24</v>
      </c>
      <c r="F1354" s="24">
        <v>0.4</v>
      </c>
      <c r="G1354" s="23" t="s">
        <v>2858</v>
      </c>
      <c r="H1354" s="25">
        <v>0.68105000000000004</v>
      </c>
      <c r="I1354" s="25">
        <v>0.67871000000000004</v>
      </c>
      <c r="J1354" s="25">
        <v>0.68345</v>
      </c>
      <c r="K1354" s="23" t="s">
        <v>2859</v>
      </c>
      <c r="L1354" s="25">
        <v>0.68345</v>
      </c>
      <c r="M1354" s="26">
        <v>95.999999999998309</v>
      </c>
      <c r="N1354" s="26">
        <v>-27.600000000003178</v>
      </c>
      <c r="O1354" s="27">
        <v>240</v>
      </c>
      <c r="P1354" s="26">
        <v>95.999999999998309</v>
      </c>
      <c r="Q1354" s="32"/>
      <c r="R1354" s="27">
        <f t="shared" si="42"/>
        <v>302479</v>
      </c>
      <c r="S1354" s="26">
        <f t="shared" si="43"/>
        <v>51706.8527687592</v>
      </c>
    </row>
    <row r="1355" spans="4:19">
      <c r="D1355" s="23" t="s">
        <v>1949</v>
      </c>
      <c r="E1355" s="23" t="s">
        <v>24</v>
      </c>
      <c r="F1355" s="24">
        <v>0.43</v>
      </c>
      <c r="G1355" s="23" t="s">
        <v>2377</v>
      </c>
      <c r="H1355" s="25">
        <v>0.70648</v>
      </c>
      <c r="I1355" s="25">
        <v>0.70365</v>
      </c>
      <c r="J1355" s="25">
        <v>0.70928000000000002</v>
      </c>
      <c r="K1355" s="23" t="s">
        <v>2378</v>
      </c>
      <c r="L1355" s="25">
        <v>0.70848999999999995</v>
      </c>
      <c r="M1355" s="26">
        <v>120.67520000000106</v>
      </c>
      <c r="N1355" s="26">
        <v>-69.814800000000872</v>
      </c>
      <c r="O1355" s="27">
        <v>201</v>
      </c>
      <c r="P1355" s="26">
        <v>86.567599999998123</v>
      </c>
      <c r="Q1355" s="32"/>
      <c r="R1355" s="27">
        <f t="shared" si="42"/>
        <v>302680</v>
      </c>
      <c r="S1355" s="26">
        <f t="shared" si="43"/>
        <v>51793.420368759194</v>
      </c>
    </row>
    <row r="1356" spans="4:19">
      <c r="D1356" s="23" t="s">
        <v>1547</v>
      </c>
      <c r="E1356" s="23" t="s">
        <v>24</v>
      </c>
      <c r="F1356" s="24">
        <v>0.17</v>
      </c>
      <c r="G1356" s="23" t="s">
        <v>1862</v>
      </c>
      <c r="H1356" s="25">
        <v>1.3170599999999999</v>
      </c>
      <c r="I1356" s="25">
        <v>1.3090599999999999</v>
      </c>
      <c r="J1356" s="25">
        <v>1.3250599999999999</v>
      </c>
      <c r="K1356" s="23" t="s">
        <v>1863</v>
      </c>
      <c r="L1356" s="25">
        <v>1.3250599999999999</v>
      </c>
      <c r="M1356" s="26">
        <v>136.00340000000011</v>
      </c>
      <c r="N1356" s="26">
        <v>0</v>
      </c>
      <c r="O1356" s="27">
        <v>800</v>
      </c>
      <c r="P1356" s="26">
        <v>136.00340000000011</v>
      </c>
      <c r="Q1356" s="32"/>
      <c r="R1356" s="27">
        <f t="shared" si="42"/>
        <v>303480</v>
      </c>
      <c r="S1356" s="26">
        <f t="shared" si="43"/>
        <v>51929.423768759196</v>
      </c>
    </row>
    <row r="1357" spans="4:19">
      <c r="D1357" s="23" t="s">
        <v>2934</v>
      </c>
      <c r="E1357" s="23" t="s">
        <v>25</v>
      </c>
      <c r="F1357" s="24">
        <v>0.44</v>
      </c>
      <c r="G1357" s="23" t="s">
        <v>3199</v>
      </c>
      <c r="H1357" s="25">
        <v>1.3386400000000001</v>
      </c>
      <c r="I1357" s="25">
        <v>1.34249</v>
      </c>
      <c r="J1357" s="25">
        <v>1.33474</v>
      </c>
      <c r="K1357" s="23" t="s">
        <v>3200</v>
      </c>
      <c r="L1357" s="25">
        <v>1.33474</v>
      </c>
      <c r="M1357" s="26">
        <v>128.55448110078831</v>
      </c>
      <c r="N1357" s="26">
        <v>-100.02310518823265</v>
      </c>
      <c r="O1357" s="27">
        <v>390</v>
      </c>
      <c r="P1357" s="26">
        <v>128.55448110078831</v>
      </c>
      <c r="Q1357" s="32"/>
      <c r="R1357" s="27">
        <f t="shared" si="42"/>
        <v>303870</v>
      </c>
      <c r="S1357" s="26">
        <f t="shared" si="43"/>
        <v>52057.978249859982</v>
      </c>
    </row>
    <row r="1358" spans="4:19">
      <c r="D1358" s="23" t="s">
        <v>23</v>
      </c>
      <c r="E1358" s="23" t="s">
        <v>24</v>
      </c>
      <c r="F1358" s="24">
        <v>0.35</v>
      </c>
      <c r="G1358" s="23" t="s">
        <v>487</v>
      </c>
      <c r="H1358" s="25">
        <v>1.1285400000000001</v>
      </c>
      <c r="I1358" s="25">
        <v>1.12479</v>
      </c>
      <c r="J1358" s="25">
        <v>1.1323399999999999</v>
      </c>
      <c r="K1358" s="23" t="s">
        <v>488</v>
      </c>
      <c r="L1358" s="25">
        <v>1.1323399999999999</v>
      </c>
      <c r="M1358" s="26">
        <v>132.89149999999313</v>
      </c>
      <c r="N1358" s="26">
        <v>-29.508500000006087</v>
      </c>
      <c r="O1358" s="27">
        <v>380</v>
      </c>
      <c r="P1358" s="26">
        <v>132.89149999999313</v>
      </c>
      <c r="Q1358" s="32"/>
      <c r="R1358" s="27">
        <f t="shared" si="42"/>
        <v>304250</v>
      </c>
      <c r="S1358" s="26">
        <f t="shared" si="43"/>
        <v>52190.869749859972</v>
      </c>
    </row>
    <row r="1359" spans="4:19">
      <c r="D1359" s="23" t="s">
        <v>3255</v>
      </c>
      <c r="E1359" s="23" t="s">
        <v>25</v>
      </c>
      <c r="F1359" s="24">
        <v>0.53</v>
      </c>
      <c r="G1359" s="23" t="s">
        <v>3471</v>
      </c>
      <c r="H1359" s="25">
        <v>1.00589</v>
      </c>
      <c r="I1359" s="25">
        <v>1.00854</v>
      </c>
      <c r="J1359" s="25">
        <v>1.00319</v>
      </c>
      <c r="K1359" s="23" t="s">
        <v>488</v>
      </c>
      <c r="L1359" s="25">
        <v>1.00319</v>
      </c>
      <c r="M1359" s="26">
        <v>142.64496256939964</v>
      </c>
      <c r="N1359" s="26">
        <v>-50.533843174260127</v>
      </c>
      <c r="O1359" s="27">
        <v>270</v>
      </c>
      <c r="P1359" s="26">
        <v>142.64496256939964</v>
      </c>
      <c r="Q1359" s="32"/>
      <c r="R1359" s="27">
        <f t="shared" si="42"/>
        <v>304520</v>
      </c>
      <c r="S1359" s="26">
        <f t="shared" si="43"/>
        <v>52333.514712429373</v>
      </c>
    </row>
    <row r="1360" spans="4:19">
      <c r="D1360" s="23" t="s">
        <v>1547</v>
      </c>
      <c r="E1360" s="23" t="s">
        <v>24</v>
      </c>
      <c r="F1360" s="24">
        <v>0.19</v>
      </c>
      <c r="G1360" s="23" t="s">
        <v>1864</v>
      </c>
      <c r="H1360" s="25">
        <v>1.3197700000000001</v>
      </c>
      <c r="I1360" s="25">
        <v>1.31237</v>
      </c>
      <c r="J1360" s="25">
        <v>1.32717</v>
      </c>
      <c r="K1360" s="23" t="s">
        <v>488</v>
      </c>
      <c r="L1360" s="25">
        <v>1.32717</v>
      </c>
      <c r="M1360" s="26">
        <v>140.59999999999718</v>
      </c>
      <c r="N1360" s="26">
        <v>0</v>
      </c>
      <c r="O1360" s="27">
        <v>740</v>
      </c>
      <c r="P1360" s="26">
        <v>140.59999999999718</v>
      </c>
      <c r="Q1360" s="32"/>
      <c r="R1360" s="27">
        <f t="shared" si="42"/>
        <v>305260</v>
      </c>
      <c r="S1360" s="26">
        <f t="shared" si="43"/>
        <v>52474.114712429371</v>
      </c>
    </row>
    <row r="1361" spans="4:19">
      <c r="D1361" s="23" t="s">
        <v>1949</v>
      </c>
      <c r="E1361" s="23" t="s">
        <v>24</v>
      </c>
      <c r="F1361" s="24">
        <v>0.41</v>
      </c>
      <c r="G1361" s="23" t="s">
        <v>2379</v>
      </c>
      <c r="H1361" s="25">
        <v>0.70913000000000004</v>
      </c>
      <c r="I1361" s="25">
        <v>0.70618999999999998</v>
      </c>
      <c r="J1361" s="25">
        <v>0</v>
      </c>
      <c r="K1361" s="23" t="s">
        <v>2380</v>
      </c>
      <c r="L1361" s="25">
        <v>0.70618999999999998</v>
      </c>
      <c r="M1361" s="26">
        <v>25.829999999996247</v>
      </c>
      <c r="N1361" s="26">
        <v>-120.14640000000219</v>
      </c>
      <c r="O1361" s="27">
        <v>-294</v>
      </c>
      <c r="P1361" s="26">
        <v>-120.14640000000219</v>
      </c>
      <c r="Q1361" s="32"/>
      <c r="R1361" s="27">
        <f t="shared" si="42"/>
        <v>304966</v>
      </c>
      <c r="S1361" s="26">
        <f t="shared" si="43"/>
        <v>52353.968312429366</v>
      </c>
    </row>
    <row r="1362" spans="4:19">
      <c r="D1362" s="23" t="s">
        <v>3549</v>
      </c>
      <c r="E1362" s="23" t="s">
        <v>24</v>
      </c>
      <c r="F1362" s="24">
        <v>0.28999999999999998</v>
      </c>
      <c r="G1362" s="23" t="s">
        <v>3807</v>
      </c>
      <c r="H1362" s="25">
        <v>111.52200000000001</v>
      </c>
      <c r="I1362" s="25">
        <v>111.139</v>
      </c>
      <c r="J1362" s="25">
        <v>111.91200000000001</v>
      </c>
      <c r="K1362" s="23" t="s">
        <v>3808</v>
      </c>
      <c r="L1362" s="25">
        <v>111.851</v>
      </c>
      <c r="M1362" s="26">
        <v>97.146034463517339</v>
      </c>
      <c r="N1362" s="26">
        <v>-37.535497254315437</v>
      </c>
      <c r="O1362" s="27">
        <v>329</v>
      </c>
      <c r="P1362" s="26">
        <v>85.301056094092701</v>
      </c>
      <c r="Q1362" s="32"/>
      <c r="R1362" s="27">
        <f t="shared" si="42"/>
        <v>305295</v>
      </c>
      <c r="S1362" s="26">
        <f t="shared" si="43"/>
        <v>52439.269368523455</v>
      </c>
    </row>
    <row r="1363" spans="4:19">
      <c r="D1363" s="23" t="s">
        <v>2480</v>
      </c>
      <c r="E1363" s="23" t="s">
        <v>25</v>
      </c>
      <c r="F1363" s="24">
        <v>0.53</v>
      </c>
      <c r="G1363" s="23" t="s">
        <v>2860</v>
      </c>
      <c r="H1363" s="25">
        <v>0.68257000000000001</v>
      </c>
      <c r="I1363" s="25">
        <v>0.68433999999999995</v>
      </c>
      <c r="J1363" s="25">
        <v>0.68076999999999999</v>
      </c>
      <c r="K1363" s="23" t="s">
        <v>2861</v>
      </c>
      <c r="L1363" s="25">
        <v>0.68123</v>
      </c>
      <c r="M1363" s="26">
        <v>90.629999999999427</v>
      </c>
      <c r="N1363" s="26">
        <v>-94.106799999996738</v>
      </c>
      <c r="O1363" s="27">
        <v>134</v>
      </c>
      <c r="P1363" s="26">
        <v>71.020000000000422</v>
      </c>
      <c r="Q1363" s="32"/>
      <c r="R1363" s="27">
        <f t="shared" si="42"/>
        <v>305429</v>
      </c>
      <c r="S1363" s="26">
        <f t="shared" si="43"/>
        <v>52510.289368523452</v>
      </c>
    </row>
    <row r="1364" spans="4:19">
      <c r="D1364" s="23" t="s">
        <v>23</v>
      </c>
      <c r="E1364" s="23" t="s">
        <v>24</v>
      </c>
      <c r="F1364" s="24">
        <v>0.49</v>
      </c>
      <c r="G1364" s="23" t="s">
        <v>489</v>
      </c>
      <c r="H1364" s="25">
        <v>1.13147</v>
      </c>
      <c r="I1364" s="25">
        <v>1.12873</v>
      </c>
      <c r="J1364" s="25">
        <v>1.1341699999999999</v>
      </c>
      <c r="K1364" s="23" t="s">
        <v>490</v>
      </c>
      <c r="L1364" s="25">
        <v>1.1341699999999999</v>
      </c>
      <c r="M1364" s="26">
        <v>132.29999999999632</v>
      </c>
      <c r="N1364" s="26">
        <v>-73.500000000002785</v>
      </c>
      <c r="O1364" s="27">
        <v>270</v>
      </c>
      <c r="P1364" s="26">
        <v>132.29999999999632</v>
      </c>
      <c r="Q1364" s="32"/>
      <c r="R1364" s="27">
        <f t="shared" si="42"/>
        <v>305699</v>
      </c>
      <c r="S1364" s="26">
        <f t="shared" si="43"/>
        <v>52642.589368523448</v>
      </c>
    </row>
    <row r="1365" spans="4:19">
      <c r="D1365" s="23" t="s">
        <v>2480</v>
      </c>
      <c r="E1365" s="23" t="s">
        <v>24</v>
      </c>
      <c r="F1365" s="24">
        <v>0.36</v>
      </c>
      <c r="G1365" s="23" t="s">
        <v>2862</v>
      </c>
      <c r="H1365" s="25">
        <v>0.68518999999999997</v>
      </c>
      <c r="I1365" s="25">
        <v>0.68259999999999998</v>
      </c>
      <c r="J1365" s="25">
        <v>0.68779000000000001</v>
      </c>
      <c r="K1365" s="23" t="s">
        <v>2863</v>
      </c>
      <c r="L1365" s="25">
        <v>0.68669000000000002</v>
      </c>
      <c r="M1365" s="26">
        <v>77.900400000001824</v>
      </c>
      <c r="N1365" s="26">
        <v>-88.498799999998994</v>
      </c>
      <c r="O1365" s="27">
        <v>150</v>
      </c>
      <c r="P1365" s="26">
        <v>54.140400000002046</v>
      </c>
      <c r="Q1365" s="32"/>
      <c r="R1365" s="27">
        <f t="shared" si="42"/>
        <v>305849</v>
      </c>
      <c r="S1365" s="26">
        <f t="shared" si="43"/>
        <v>52696.729768523452</v>
      </c>
    </row>
    <row r="1366" spans="4:19">
      <c r="D1366" s="23" t="s">
        <v>1949</v>
      </c>
      <c r="E1366" s="23" t="s">
        <v>24</v>
      </c>
      <c r="F1366" s="24">
        <v>0.55000000000000004</v>
      </c>
      <c r="G1366" s="23" t="s">
        <v>2381</v>
      </c>
      <c r="H1366" s="25">
        <v>0.70933999999999997</v>
      </c>
      <c r="I1366" s="25">
        <v>0.70713999999999999</v>
      </c>
      <c r="J1366" s="25">
        <v>0</v>
      </c>
      <c r="K1366" s="23" t="s">
        <v>2382</v>
      </c>
      <c r="L1366" s="25">
        <v>0.70713999999999999</v>
      </c>
      <c r="M1366" s="26">
        <v>0</v>
      </c>
      <c r="N1366" s="26">
        <v>-120.99999999999891</v>
      </c>
      <c r="O1366" s="27">
        <v>-220</v>
      </c>
      <c r="P1366" s="26">
        <v>-120.99999999999891</v>
      </c>
      <c r="Q1366" s="32"/>
      <c r="R1366" s="27">
        <f t="shared" si="42"/>
        <v>305629</v>
      </c>
      <c r="S1366" s="26">
        <f t="shared" si="43"/>
        <v>52575.729768523452</v>
      </c>
    </row>
    <row r="1367" spans="4:19">
      <c r="D1367" s="23" t="s">
        <v>1547</v>
      </c>
      <c r="E1367" s="23" t="s">
        <v>24</v>
      </c>
      <c r="F1367" s="24">
        <v>0.2</v>
      </c>
      <c r="G1367" s="23" t="s">
        <v>1865</v>
      </c>
      <c r="H1367" s="25">
        <v>1.32667</v>
      </c>
      <c r="I1367" s="25">
        <v>1.3196699999999999</v>
      </c>
      <c r="J1367" s="25">
        <v>1.3336699999999999</v>
      </c>
      <c r="K1367" s="23" t="s">
        <v>1866</v>
      </c>
      <c r="L1367" s="25">
        <v>1.3196699999999999</v>
      </c>
      <c r="M1367" s="26">
        <v>66.403999999999797</v>
      </c>
      <c r="N1367" s="26">
        <v>-139.99600000000234</v>
      </c>
      <c r="O1367" s="27">
        <v>-700</v>
      </c>
      <c r="P1367" s="26">
        <v>-139.99600000000234</v>
      </c>
      <c r="Q1367" s="32"/>
      <c r="R1367" s="27">
        <f t="shared" si="42"/>
        <v>304929</v>
      </c>
      <c r="S1367" s="26">
        <f t="shared" si="43"/>
        <v>52435.733768523452</v>
      </c>
    </row>
    <row r="1368" spans="4:19">
      <c r="D1368" s="23" t="s">
        <v>2934</v>
      </c>
      <c r="E1368" s="23" t="s">
        <v>25</v>
      </c>
      <c r="F1368" s="24">
        <v>0.57999999999999996</v>
      </c>
      <c r="G1368" s="23" t="s">
        <v>3201</v>
      </c>
      <c r="H1368" s="25">
        <v>1.33138</v>
      </c>
      <c r="I1368" s="25">
        <v>1.3342700000000001</v>
      </c>
      <c r="J1368" s="25">
        <v>0</v>
      </c>
      <c r="K1368" s="23" t="s">
        <v>3202</v>
      </c>
      <c r="L1368" s="25">
        <v>1.3342700000000001</v>
      </c>
      <c r="M1368" s="26">
        <v>0</v>
      </c>
      <c r="N1368" s="26">
        <v>-125.62674721008747</v>
      </c>
      <c r="O1368" s="27">
        <v>-289</v>
      </c>
      <c r="P1368" s="26">
        <v>-125.62674721008747</v>
      </c>
      <c r="Q1368" s="32"/>
      <c r="R1368" s="27">
        <f t="shared" si="42"/>
        <v>304640</v>
      </c>
      <c r="S1368" s="26">
        <f t="shared" si="43"/>
        <v>52310.107021313364</v>
      </c>
    </row>
    <row r="1369" spans="4:19">
      <c r="D1369" s="23" t="s">
        <v>1547</v>
      </c>
      <c r="E1369" s="23" t="s">
        <v>25</v>
      </c>
      <c r="F1369" s="24">
        <v>0.22</v>
      </c>
      <c r="G1369" s="23" t="s">
        <v>1867</v>
      </c>
      <c r="H1369" s="25">
        <v>1.3196600000000001</v>
      </c>
      <c r="I1369" s="25">
        <v>1.32596</v>
      </c>
      <c r="J1369" s="25">
        <v>1.3133600000000001</v>
      </c>
      <c r="K1369" s="23" t="s">
        <v>1868</v>
      </c>
      <c r="L1369" s="25">
        <v>1.3133600000000001</v>
      </c>
      <c r="M1369" s="26">
        <v>138.44819999999939</v>
      </c>
      <c r="N1369" s="26">
        <v>-118.58000000000013</v>
      </c>
      <c r="O1369" s="27">
        <v>630</v>
      </c>
      <c r="P1369" s="26">
        <v>138.44819999999939</v>
      </c>
      <c r="Q1369" s="32"/>
      <c r="R1369" s="27">
        <f t="shared" si="42"/>
        <v>305270</v>
      </c>
      <c r="S1369" s="26">
        <f t="shared" si="43"/>
        <v>52448.555221313363</v>
      </c>
    </row>
    <row r="1370" spans="4:19">
      <c r="D1370" s="23" t="s">
        <v>1949</v>
      </c>
      <c r="E1370" s="23" t="s">
        <v>24</v>
      </c>
      <c r="F1370" s="24">
        <v>0.51</v>
      </c>
      <c r="G1370" s="23" t="s">
        <v>2383</v>
      </c>
      <c r="H1370" s="25">
        <v>0.71030000000000004</v>
      </c>
      <c r="I1370" s="25">
        <v>0.70796000000000003</v>
      </c>
      <c r="J1370" s="25">
        <v>0.71279999999999999</v>
      </c>
      <c r="K1370" s="23" t="s">
        <v>2384</v>
      </c>
      <c r="L1370" s="25">
        <v>0.71279999999999999</v>
      </c>
      <c r="M1370" s="26">
        <v>127.49999999999729</v>
      </c>
      <c r="N1370" s="26">
        <v>0</v>
      </c>
      <c r="O1370" s="27">
        <v>250</v>
      </c>
      <c r="P1370" s="26">
        <v>127.49999999999729</v>
      </c>
      <c r="Q1370" s="32"/>
      <c r="R1370" s="27">
        <f t="shared" si="42"/>
        <v>305520</v>
      </c>
      <c r="S1370" s="26">
        <f t="shared" si="43"/>
        <v>52576.055221313363</v>
      </c>
    </row>
    <row r="1371" spans="4:19">
      <c r="D1371" s="23" t="s">
        <v>3549</v>
      </c>
      <c r="E1371" s="23" t="s">
        <v>25</v>
      </c>
      <c r="F1371" s="24">
        <v>0.15</v>
      </c>
      <c r="G1371" s="23" t="s">
        <v>3809</v>
      </c>
      <c r="H1371" s="25">
        <v>110.512</v>
      </c>
      <c r="I1371" s="25">
        <v>111.262</v>
      </c>
      <c r="J1371" s="25">
        <v>109.762</v>
      </c>
      <c r="K1371" s="23" t="s">
        <v>3810</v>
      </c>
      <c r="L1371" s="25">
        <v>109.762</v>
      </c>
      <c r="M1371" s="26">
        <v>102.44171405525238</v>
      </c>
      <c r="N1371" s="26">
        <v>-60.427725556286923</v>
      </c>
      <c r="O1371" s="27">
        <v>750</v>
      </c>
      <c r="P1371" s="26">
        <v>102.44171405525238</v>
      </c>
      <c r="Q1371" s="32"/>
      <c r="R1371" s="27">
        <f t="shared" si="42"/>
        <v>306270</v>
      </c>
      <c r="S1371" s="26">
        <f t="shared" si="43"/>
        <v>52678.496935368617</v>
      </c>
    </row>
    <row r="1372" spans="4:19">
      <c r="D1372" s="23" t="s">
        <v>2934</v>
      </c>
      <c r="E1372" s="23" t="s">
        <v>24</v>
      </c>
      <c r="F1372" s="24">
        <v>0.31</v>
      </c>
      <c r="G1372" s="23" t="s">
        <v>3203</v>
      </c>
      <c r="H1372" s="25">
        <v>1.33569</v>
      </c>
      <c r="I1372" s="25">
        <v>1.33029</v>
      </c>
      <c r="J1372" s="25">
        <v>1.3410899999999999</v>
      </c>
      <c r="K1372" s="23" t="s">
        <v>492</v>
      </c>
      <c r="L1372" s="25">
        <v>1.3410899999999999</v>
      </c>
      <c r="M1372" s="26">
        <v>124.77279668093328</v>
      </c>
      <c r="N1372" s="26">
        <v>-12.124409579711969</v>
      </c>
      <c r="O1372" s="27">
        <v>540</v>
      </c>
      <c r="P1372" s="26">
        <v>124.77279668093328</v>
      </c>
      <c r="Q1372" s="32"/>
      <c r="R1372" s="27">
        <f t="shared" si="42"/>
        <v>306810</v>
      </c>
      <c r="S1372" s="26">
        <f t="shared" si="43"/>
        <v>52803.26973204955</v>
      </c>
    </row>
    <row r="1373" spans="4:19">
      <c r="D1373" s="23" t="s">
        <v>23</v>
      </c>
      <c r="E1373" s="23" t="s">
        <v>25</v>
      </c>
      <c r="F1373" s="24">
        <v>0.32</v>
      </c>
      <c r="G1373" s="23" t="s">
        <v>491</v>
      </c>
      <c r="H1373" s="25">
        <v>1.1341699999999999</v>
      </c>
      <c r="I1373" s="25">
        <v>1.13846</v>
      </c>
      <c r="J1373" s="25">
        <v>1.1298699999999999</v>
      </c>
      <c r="K1373" s="23" t="s">
        <v>492</v>
      </c>
      <c r="L1373" s="25">
        <v>1.1298699999999999</v>
      </c>
      <c r="M1373" s="26">
        <v>137.59999999999906</v>
      </c>
      <c r="N1373" s="26">
        <v>0</v>
      </c>
      <c r="O1373" s="27">
        <v>430</v>
      </c>
      <c r="P1373" s="26">
        <v>137.59999999999906</v>
      </c>
      <c r="Q1373" s="32"/>
      <c r="R1373" s="27">
        <f t="shared" si="42"/>
        <v>307240</v>
      </c>
      <c r="S1373" s="26">
        <f t="shared" si="43"/>
        <v>52940.869732049548</v>
      </c>
    </row>
    <row r="1374" spans="4:19">
      <c r="D1374" s="23" t="s">
        <v>3255</v>
      </c>
      <c r="E1374" s="23" t="s">
        <v>25</v>
      </c>
      <c r="F1374" s="24">
        <v>0.36</v>
      </c>
      <c r="G1374" s="23" t="s">
        <v>3472</v>
      </c>
      <c r="H1374" s="25">
        <v>0.99309999999999998</v>
      </c>
      <c r="I1374" s="25">
        <v>0.99702000000000002</v>
      </c>
      <c r="J1374" s="25">
        <v>0.98909999999999998</v>
      </c>
      <c r="K1374" s="23" t="s">
        <v>1870</v>
      </c>
      <c r="L1374" s="25">
        <v>0.99702000000000002</v>
      </c>
      <c r="M1374" s="26">
        <v>92.398844123181874</v>
      </c>
      <c r="N1374" s="26">
        <v>-142.82403410443351</v>
      </c>
      <c r="O1374" s="27">
        <v>-392</v>
      </c>
      <c r="P1374" s="26">
        <v>-142.82397608944876</v>
      </c>
      <c r="Q1374" s="32"/>
      <c r="R1374" s="27">
        <f t="shared" si="42"/>
        <v>306848</v>
      </c>
      <c r="S1374" s="26">
        <f t="shared" si="43"/>
        <v>52798.045755960098</v>
      </c>
    </row>
    <row r="1375" spans="4:19">
      <c r="D1375" s="23" t="s">
        <v>2480</v>
      </c>
      <c r="E1375" s="23" t="s">
        <v>24</v>
      </c>
      <c r="F1375" s="24">
        <v>0.3</v>
      </c>
      <c r="G1375" s="23" t="s">
        <v>2864</v>
      </c>
      <c r="H1375" s="25">
        <v>0.69025999999999998</v>
      </c>
      <c r="I1375" s="25">
        <v>0.68705000000000005</v>
      </c>
      <c r="J1375" s="25">
        <v>0.69345999999999997</v>
      </c>
      <c r="K1375" s="23" t="s">
        <v>2865</v>
      </c>
      <c r="L1375" s="25">
        <v>0.68705000000000005</v>
      </c>
      <c r="M1375" s="26">
        <v>64.616999999999564</v>
      </c>
      <c r="N1375" s="26">
        <v>-96.065999999998056</v>
      </c>
      <c r="O1375" s="27">
        <v>-321</v>
      </c>
      <c r="P1375" s="26">
        <v>-96.065999999998056</v>
      </c>
      <c r="Q1375" s="32"/>
      <c r="R1375" s="27">
        <f t="shared" si="42"/>
        <v>306527</v>
      </c>
      <c r="S1375" s="26">
        <f t="shared" si="43"/>
        <v>52701.979755960099</v>
      </c>
    </row>
    <row r="1376" spans="4:19">
      <c r="D1376" s="23" t="s">
        <v>1949</v>
      </c>
      <c r="E1376" s="23" t="s">
        <v>24</v>
      </c>
      <c r="F1376" s="24">
        <v>0.5</v>
      </c>
      <c r="G1376" s="23" t="s">
        <v>2385</v>
      </c>
      <c r="H1376" s="25">
        <v>0.71175999999999995</v>
      </c>
      <c r="I1376" s="25">
        <v>0.70933000000000002</v>
      </c>
      <c r="J1376" s="25">
        <v>0.71426000000000001</v>
      </c>
      <c r="K1376" s="23" t="s">
        <v>2386</v>
      </c>
      <c r="L1376" s="25">
        <v>0.71426000000000001</v>
      </c>
      <c r="M1376" s="26">
        <v>125.00000000000288</v>
      </c>
      <c r="N1376" s="26">
        <v>-17.999999999995797</v>
      </c>
      <c r="O1376" s="27">
        <v>250</v>
      </c>
      <c r="P1376" s="26">
        <v>125.00000000000288</v>
      </c>
      <c r="Q1376" s="32"/>
      <c r="R1376" s="27">
        <f t="shared" si="42"/>
        <v>306777</v>
      </c>
      <c r="S1376" s="26">
        <f t="shared" si="43"/>
        <v>52826.979755960099</v>
      </c>
    </row>
    <row r="1377" spans="4:19">
      <c r="D1377" s="23" t="s">
        <v>3549</v>
      </c>
      <c r="E1377" s="23" t="s">
        <v>24</v>
      </c>
      <c r="F1377" s="24">
        <v>0.28999999999999998</v>
      </c>
      <c r="G1377" s="23" t="s">
        <v>3811</v>
      </c>
      <c r="H1377" s="25">
        <v>110.703</v>
      </c>
      <c r="I1377" s="25">
        <v>110.309</v>
      </c>
      <c r="J1377" s="25">
        <v>0</v>
      </c>
      <c r="K1377" s="23" t="s">
        <v>3812</v>
      </c>
      <c r="L1377" s="25">
        <v>110.309</v>
      </c>
      <c r="M1377" s="26">
        <v>0</v>
      </c>
      <c r="N1377" s="26">
        <v>-103.58175670163048</v>
      </c>
      <c r="O1377" s="27">
        <v>-394</v>
      </c>
      <c r="P1377" s="26">
        <v>-103.58175670163048</v>
      </c>
      <c r="Q1377" s="32"/>
      <c r="R1377" s="27">
        <f t="shared" si="42"/>
        <v>306383</v>
      </c>
      <c r="S1377" s="26">
        <f t="shared" si="43"/>
        <v>52723.397999258472</v>
      </c>
    </row>
    <row r="1378" spans="4:19">
      <c r="D1378" s="23" t="s">
        <v>1547</v>
      </c>
      <c r="E1378" s="23" t="s">
        <v>25</v>
      </c>
      <c r="F1378" s="24">
        <v>0.2</v>
      </c>
      <c r="G1378" s="23" t="s">
        <v>1869</v>
      </c>
      <c r="H1378" s="25">
        <v>1.3148200000000001</v>
      </c>
      <c r="I1378" s="25">
        <v>1.32182</v>
      </c>
      <c r="J1378" s="25">
        <v>1.30782</v>
      </c>
      <c r="K1378" s="23" t="s">
        <v>1870</v>
      </c>
      <c r="L1378" s="25">
        <v>1.30782</v>
      </c>
      <c r="M1378" s="26">
        <v>140.00000000000233</v>
      </c>
      <c r="N1378" s="26">
        <v>-100.99999999999997</v>
      </c>
      <c r="O1378" s="27">
        <v>700</v>
      </c>
      <c r="P1378" s="26">
        <v>140.00000000000233</v>
      </c>
      <c r="Q1378" s="32"/>
      <c r="R1378" s="27">
        <f t="shared" si="42"/>
        <v>307083</v>
      </c>
      <c r="S1378" s="26">
        <f t="shared" si="43"/>
        <v>52863.397999258472</v>
      </c>
    </row>
    <row r="1379" spans="4:19">
      <c r="D1379" s="23" t="s">
        <v>3549</v>
      </c>
      <c r="E1379" s="23" t="s">
        <v>25</v>
      </c>
      <c r="F1379" s="24">
        <v>0.25</v>
      </c>
      <c r="G1379" s="23" t="s">
        <v>3813</v>
      </c>
      <c r="H1379" s="25">
        <v>110.10599999999999</v>
      </c>
      <c r="I1379" s="25">
        <v>110.55800000000001</v>
      </c>
      <c r="J1379" s="25">
        <v>0</v>
      </c>
      <c r="K1379" s="23" t="s">
        <v>1870</v>
      </c>
      <c r="L1379" s="25">
        <v>110.55800000000001</v>
      </c>
      <c r="M1379" s="26">
        <v>19.99672780817545</v>
      </c>
      <c r="N1379" s="26">
        <v>-102.20879538342145</v>
      </c>
      <c r="O1379" s="27">
        <v>-452</v>
      </c>
      <c r="P1379" s="26">
        <v>-102.20879538342145</v>
      </c>
      <c r="Q1379" s="32"/>
      <c r="R1379" s="27">
        <f t="shared" si="42"/>
        <v>306631</v>
      </c>
      <c r="S1379" s="26">
        <f t="shared" si="43"/>
        <v>52761.189203875052</v>
      </c>
    </row>
    <row r="1380" spans="4:19">
      <c r="D1380" s="23" t="s">
        <v>1949</v>
      </c>
      <c r="E1380" s="23" t="s">
        <v>25</v>
      </c>
      <c r="F1380" s="24">
        <v>0.42</v>
      </c>
      <c r="G1380" s="23" t="s">
        <v>2387</v>
      </c>
      <c r="H1380" s="25">
        <v>0.70713999999999999</v>
      </c>
      <c r="I1380" s="25">
        <v>0.71001999999999998</v>
      </c>
      <c r="J1380" s="25">
        <v>0</v>
      </c>
      <c r="K1380" s="23" t="s">
        <v>2388</v>
      </c>
      <c r="L1380" s="25">
        <v>0.71001999999999998</v>
      </c>
      <c r="M1380" s="26">
        <v>31.500000000001194</v>
      </c>
      <c r="N1380" s="26">
        <v>-121.22879999999974</v>
      </c>
      <c r="O1380" s="27">
        <v>-288</v>
      </c>
      <c r="P1380" s="26">
        <v>-121.22879999999974</v>
      </c>
      <c r="Q1380" s="32"/>
      <c r="R1380" s="27">
        <f t="shared" si="42"/>
        <v>306343</v>
      </c>
      <c r="S1380" s="26">
        <f t="shared" si="43"/>
        <v>52639.960403875055</v>
      </c>
    </row>
    <row r="1381" spans="4:19">
      <c r="D1381" s="23" t="s">
        <v>3549</v>
      </c>
      <c r="E1381" s="23" t="s">
        <v>24</v>
      </c>
      <c r="F1381" s="24">
        <v>0.19</v>
      </c>
      <c r="G1381" s="23" t="s">
        <v>3814</v>
      </c>
      <c r="H1381" s="25">
        <v>110.84099999999999</v>
      </c>
      <c r="I1381" s="25">
        <v>110.244</v>
      </c>
      <c r="J1381" s="25">
        <v>111.441</v>
      </c>
      <c r="K1381" s="23" t="s">
        <v>876</v>
      </c>
      <c r="L1381" s="25">
        <v>111.441</v>
      </c>
      <c r="M1381" s="26">
        <v>102.24159391133487</v>
      </c>
      <c r="N1381" s="26">
        <v>-50.185890419630752</v>
      </c>
      <c r="O1381" s="27">
        <v>600</v>
      </c>
      <c r="P1381" s="26">
        <v>102.24159391133487</v>
      </c>
      <c r="Q1381" s="32"/>
      <c r="R1381" s="27">
        <f t="shared" si="42"/>
        <v>306943</v>
      </c>
      <c r="S1381" s="26">
        <f t="shared" si="43"/>
        <v>52742.201997786389</v>
      </c>
    </row>
    <row r="1382" spans="4:19">
      <c r="D1382" s="23" t="s">
        <v>2934</v>
      </c>
      <c r="E1382" s="23" t="s">
        <v>25</v>
      </c>
      <c r="F1382" s="24">
        <v>0.27</v>
      </c>
      <c r="G1382" s="23" t="s">
        <v>3204</v>
      </c>
      <c r="H1382" s="25">
        <v>1.3336699999999999</v>
      </c>
      <c r="I1382" s="25">
        <v>1.3400300000000001</v>
      </c>
      <c r="J1382" s="25">
        <v>1.3272699999999999</v>
      </c>
      <c r="K1382" s="23" t="s">
        <v>3205</v>
      </c>
      <c r="L1382" s="25">
        <v>1.33606</v>
      </c>
      <c r="M1382" s="26">
        <v>82.025698663868667</v>
      </c>
      <c r="N1382" s="26">
        <v>-75.510233644215958</v>
      </c>
      <c r="O1382" s="27">
        <v>-239</v>
      </c>
      <c r="P1382" s="26">
        <v>-48.329101569254796</v>
      </c>
      <c r="Q1382" s="32"/>
      <c r="R1382" s="27">
        <f t="shared" si="42"/>
        <v>306704</v>
      </c>
      <c r="S1382" s="26">
        <f t="shared" si="43"/>
        <v>52693.872896217137</v>
      </c>
    </row>
    <row r="1383" spans="4:19">
      <c r="D1383" s="23" t="s">
        <v>23</v>
      </c>
      <c r="E1383" s="23" t="s">
        <v>25</v>
      </c>
      <c r="F1383" s="24">
        <v>0.3</v>
      </c>
      <c r="G1383" s="23" t="s">
        <v>493</v>
      </c>
      <c r="H1383" s="25">
        <v>1.12039</v>
      </c>
      <c r="I1383" s="25">
        <v>1.1249199999999999</v>
      </c>
      <c r="J1383" s="25">
        <v>1.11589</v>
      </c>
      <c r="K1383" s="23" t="s">
        <v>494</v>
      </c>
      <c r="L1383" s="25">
        <v>1.12436</v>
      </c>
      <c r="M1383" s="26">
        <v>60.021000000000058</v>
      </c>
      <c r="N1383" s="26">
        <v>-135.8579999999977</v>
      </c>
      <c r="O1383" s="27">
        <v>-397</v>
      </c>
      <c r="P1383" s="26">
        <v>-119.05800000000087</v>
      </c>
      <c r="Q1383" s="32"/>
      <c r="R1383" s="27">
        <f t="shared" si="42"/>
        <v>306307</v>
      </c>
      <c r="S1383" s="26">
        <f t="shared" si="43"/>
        <v>52574.81489621714</v>
      </c>
    </row>
    <row r="1384" spans="4:19">
      <c r="D1384" s="23" t="s">
        <v>3255</v>
      </c>
      <c r="E1384" s="23" t="s">
        <v>24</v>
      </c>
      <c r="F1384" s="24">
        <v>0.37</v>
      </c>
      <c r="G1384" s="23" t="s">
        <v>3473</v>
      </c>
      <c r="H1384" s="25">
        <v>0.99933000000000005</v>
      </c>
      <c r="I1384" s="25">
        <v>0.99560999999999999</v>
      </c>
      <c r="J1384" s="25">
        <v>1.0031300000000001</v>
      </c>
      <c r="K1384" s="23" t="s">
        <v>3474</v>
      </c>
      <c r="L1384" s="25">
        <v>0.99560999999999999</v>
      </c>
      <c r="M1384" s="26">
        <v>23.307226210833647</v>
      </c>
      <c r="N1384" s="26">
        <v>-138.25431810675946</v>
      </c>
      <c r="O1384" s="27">
        <v>-372</v>
      </c>
      <c r="P1384" s="26">
        <v>-138.25431810675946</v>
      </c>
      <c r="Q1384" s="32"/>
      <c r="R1384" s="27">
        <f t="shared" si="42"/>
        <v>305935</v>
      </c>
      <c r="S1384" s="26">
        <f t="shared" si="43"/>
        <v>52436.56057811038</v>
      </c>
    </row>
    <row r="1385" spans="4:19">
      <c r="D1385" s="23" t="s">
        <v>2480</v>
      </c>
      <c r="E1385" s="23" t="s">
        <v>25</v>
      </c>
      <c r="F1385" s="24">
        <v>0.33</v>
      </c>
      <c r="G1385" s="23" t="s">
        <v>2866</v>
      </c>
      <c r="H1385" s="25">
        <v>0.68011999999999995</v>
      </c>
      <c r="I1385" s="25">
        <v>0.68293000000000004</v>
      </c>
      <c r="J1385" s="25">
        <v>0.67732000000000003</v>
      </c>
      <c r="K1385" s="23" t="s">
        <v>2867</v>
      </c>
      <c r="L1385" s="25">
        <v>0.67732000000000003</v>
      </c>
      <c r="M1385" s="26">
        <v>92.399999999997149</v>
      </c>
      <c r="N1385" s="26">
        <v>0</v>
      </c>
      <c r="O1385" s="27">
        <v>280</v>
      </c>
      <c r="P1385" s="26">
        <v>92.399999999997149</v>
      </c>
      <c r="Q1385" s="32"/>
      <c r="R1385" s="27">
        <f t="shared" si="42"/>
        <v>306215</v>
      </c>
      <c r="S1385" s="26">
        <f t="shared" si="43"/>
        <v>52528.960578110375</v>
      </c>
    </row>
    <row r="1386" spans="4:19">
      <c r="D1386" s="23" t="s">
        <v>23</v>
      </c>
      <c r="E1386" s="23" t="s">
        <v>24</v>
      </c>
      <c r="F1386" s="24">
        <v>0.38</v>
      </c>
      <c r="G1386" s="23" t="s">
        <v>495</v>
      </c>
      <c r="H1386" s="25">
        <v>1.1246499999999999</v>
      </c>
      <c r="I1386" s="25">
        <v>1.1210899999999999</v>
      </c>
      <c r="J1386" s="25">
        <v>1.12825</v>
      </c>
      <c r="K1386" s="23" t="s">
        <v>496</v>
      </c>
      <c r="L1386" s="25">
        <v>1.12171</v>
      </c>
      <c r="M1386" s="26">
        <v>8.7400000000066314</v>
      </c>
      <c r="N1386" s="26">
        <v>-135.63340000000028</v>
      </c>
      <c r="O1386" s="27">
        <v>-294</v>
      </c>
      <c r="P1386" s="26">
        <v>-112.07339999999782</v>
      </c>
      <c r="Q1386" s="32"/>
      <c r="R1386" s="27">
        <f t="shared" si="42"/>
        <v>305921</v>
      </c>
      <c r="S1386" s="26">
        <f t="shared" si="43"/>
        <v>52416.887178110373</v>
      </c>
    </row>
    <row r="1387" spans="4:19">
      <c r="D1387" s="23" t="s">
        <v>3255</v>
      </c>
      <c r="E1387" s="23" t="s">
        <v>24</v>
      </c>
      <c r="F1387" s="24">
        <v>0.73</v>
      </c>
      <c r="G1387" s="23" t="s">
        <v>3205</v>
      </c>
      <c r="H1387" s="25">
        <v>0.99860000000000004</v>
      </c>
      <c r="I1387" s="25">
        <v>0.99672000000000005</v>
      </c>
      <c r="J1387" s="25">
        <v>1.0005999999999999</v>
      </c>
      <c r="K1387" s="23" t="s">
        <v>3475</v>
      </c>
      <c r="L1387" s="25">
        <v>1.0005999999999999</v>
      </c>
      <c r="M1387" s="26">
        <v>145.90515099515295</v>
      </c>
      <c r="N1387" s="26">
        <v>-46.815503627406109</v>
      </c>
      <c r="O1387" s="27">
        <v>200</v>
      </c>
      <c r="P1387" s="26">
        <v>145.90515099515295</v>
      </c>
      <c r="Q1387" s="32"/>
      <c r="R1387" s="27">
        <f t="shared" si="42"/>
        <v>306121</v>
      </c>
      <c r="S1387" s="26">
        <f t="shared" si="43"/>
        <v>52562.792329105527</v>
      </c>
    </row>
    <row r="1388" spans="4:19">
      <c r="D1388" s="23" t="s">
        <v>2480</v>
      </c>
      <c r="E1388" s="23" t="s">
        <v>25</v>
      </c>
      <c r="F1388" s="24">
        <v>0.36</v>
      </c>
      <c r="G1388" s="23" t="s">
        <v>2868</v>
      </c>
      <c r="H1388" s="25">
        <v>0.67698000000000003</v>
      </c>
      <c r="I1388" s="25">
        <v>0.67959000000000003</v>
      </c>
      <c r="J1388" s="25">
        <v>0.67418</v>
      </c>
      <c r="K1388" s="23" t="s">
        <v>2869</v>
      </c>
      <c r="L1388" s="25">
        <v>0.67418</v>
      </c>
      <c r="M1388" s="26">
        <v>100.59840000000089</v>
      </c>
      <c r="N1388" s="26">
        <v>0</v>
      </c>
      <c r="O1388" s="27">
        <v>280</v>
      </c>
      <c r="P1388" s="26">
        <v>100.59840000000089</v>
      </c>
      <c r="Q1388" s="32"/>
      <c r="R1388" s="27">
        <f t="shared" si="42"/>
        <v>306401</v>
      </c>
      <c r="S1388" s="26">
        <f t="shared" si="43"/>
        <v>52663.390729105529</v>
      </c>
    </row>
    <row r="1389" spans="4:19">
      <c r="D1389" s="23" t="s">
        <v>1547</v>
      </c>
      <c r="E1389" s="23" t="s">
        <v>25</v>
      </c>
      <c r="F1389" s="24">
        <v>0.26</v>
      </c>
      <c r="G1389" s="23" t="s">
        <v>1871</v>
      </c>
      <c r="H1389" s="25">
        <v>1.3053300000000001</v>
      </c>
      <c r="I1389" s="25">
        <v>1.31063</v>
      </c>
      <c r="J1389" s="25">
        <v>1.30003</v>
      </c>
      <c r="K1389" s="23" t="s">
        <v>1872</v>
      </c>
      <c r="L1389" s="25">
        <v>1.30003</v>
      </c>
      <c r="M1389" s="26">
        <v>137.80000000000214</v>
      </c>
      <c r="N1389" s="26">
        <v>0</v>
      </c>
      <c r="O1389" s="27">
        <v>530</v>
      </c>
      <c r="P1389" s="26">
        <v>137.80000000000214</v>
      </c>
      <c r="Q1389" s="32"/>
      <c r="R1389" s="27">
        <f t="shared" si="42"/>
        <v>306931</v>
      </c>
      <c r="S1389" s="26">
        <f t="shared" si="43"/>
        <v>52801.190729105532</v>
      </c>
    </row>
    <row r="1390" spans="4:19">
      <c r="D1390" s="23" t="s">
        <v>23</v>
      </c>
      <c r="E1390" s="23" t="s">
        <v>24</v>
      </c>
      <c r="F1390" s="24">
        <v>0.32</v>
      </c>
      <c r="G1390" s="23" t="s">
        <v>497</v>
      </c>
      <c r="H1390" s="25">
        <v>1.12662</v>
      </c>
      <c r="I1390" s="25">
        <v>1.1224799999999999</v>
      </c>
      <c r="J1390" s="25">
        <v>1.1308199999999999</v>
      </c>
      <c r="K1390" s="23" t="s">
        <v>498</v>
      </c>
      <c r="L1390" s="25">
        <v>1.1308199999999999</v>
      </c>
      <c r="M1390" s="26">
        <v>133.8047999999994</v>
      </c>
      <c r="N1390" s="26">
        <v>-118.59840000000118</v>
      </c>
      <c r="O1390" s="27">
        <v>420</v>
      </c>
      <c r="P1390" s="26">
        <v>133.8047999999994</v>
      </c>
      <c r="Q1390" s="32"/>
      <c r="R1390" s="27">
        <f t="shared" si="42"/>
        <v>307351</v>
      </c>
      <c r="S1390" s="26">
        <f t="shared" si="43"/>
        <v>52934.99552910553</v>
      </c>
    </row>
    <row r="1391" spans="4:19">
      <c r="D1391" s="23" t="s">
        <v>1949</v>
      </c>
      <c r="E1391" s="23" t="s">
        <v>24</v>
      </c>
      <c r="F1391" s="24">
        <v>0.55000000000000004</v>
      </c>
      <c r="G1391" s="23" t="s">
        <v>2389</v>
      </c>
      <c r="H1391" s="25">
        <v>0.71379999999999999</v>
      </c>
      <c r="I1391" s="25">
        <v>0.71160999999999996</v>
      </c>
      <c r="J1391" s="25">
        <v>0</v>
      </c>
      <c r="K1391" s="23" t="s">
        <v>2390</v>
      </c>
      <c r="L1391" s="25">
        <v>0.71160999999999996</v>
      </c>
      <c r="M1391" s="26">
        <v>75.900000000002649</v>
      </c>
      <c r="N1391" s="26">
        <v>-120.27400000000141</v>
      </c>
      <c r="O1391" s="27">
        <v>-219</v>
      </c>
      <c r="P1391" s="26">
        <v>-120.27400000000141</v>
      </c>
      <c r="Q1391" s="32"/>
      <c r="R1391" s="27">
        <f t="shared" si="42"/>
        <v>307132</v>
      </c>
      <c r="S1391" s="26">
        <f t="shared" si="43"/>
        <v>52814.721529105525</v>
      </c>
    </row>
    <row r="1392" spans="4:19">
      <c r="D1392" s="23" t="s">
        <v>3255</v>
      </c>
      <c r="E1392" s="23" t="s">
        <v>24</v>
      </c>
      <c r="F1392" s="24">
        <v>0.61</v>
      </c>
      <c r="G1392" s="23" t="s">
        <v>3476</v>
      </c>
      <c r="H1392" s="25">
        <v>1.00126</v>
      </c>
      <c r="I1392" s="25">
        <v>0.99897999999999998</v>
      </c>
      <c r="J1392" s="25">
        <v>1.00356</v>
      </c>
      <c r="K1392" s="23" t="s">
        <v>2871</v>
      </c>
      <c r="L1392" s="25">
        <v>1.00356</v>
      </c>
      <c r="M1392" s="26">
        <v>139.78404961647234</v>
      </c>
      <c r="N1392" s="26">
        <v>-137.99799799800041</v>
      </c>
      <c r="O1392" s="27">
        <v>230</v>
      </c>
      <c r="P1392" s="26">
        <v>139.78404961647234</v>
      </c>
      <c r="Q1392" s="32"/>
      <c r="R1392" s="27">
        <f t="shared" si="42"/>
        <v>307362</v>
      </c>
      <c r="S1392" s="26">
        <f t="shared" si="43"/>
        <v>52954.505578721997</v>
      </c>
    </row>
    <row r="1393" spans="4:19">
      <c r="D1393" s="23" t="s">
        <v>1949</v>
      </c>
      <c r="E1393" s="23" t="s">
        <v>24</v>
      </c>
      <c r="F1393" s="24">
        <v>0.47</v>
      </c>
      <c r="G1393" s="23" t="s">
        <v>2391</v>
      </c>
      <c r="H1393" s="25">
        <v>0.71428999999999998</v>
      </c>
      <c r="I1393" s="25">
        <v>0.71174999999999999</v>
      </c>
      <c r="J1393" s="25">
        <v>0.71689000000000003</v>
      </c>
      <c r="K1393" s="23" t="s">
        <v>2392</v>
      </c>
      <c r="L1393" s="25">
        <v>0.71689000000000003</v>
      </c>
      <c r="M1393" s="26">
        <v>122.20000000000219</v>
      </c>
      <c r="N1393" s="26">
        <v>-57.339999999999947</v>
      </c>
      <c r="O1393" s="27">
        <v>260</v>
      </c>
      <c r="P1393" s="26">
        <v>122.20000000000219</v>
      </c>
      <c r="Q1393" s="32"/>
      <c r="R1393" s="27">
        <f t="shared" si="42"/>
        <v>307622</v>
      </c>
      <c r="S1393" s="26">
        <f t="shared" si="43"/>
        <v>53076.705578722002</v>
      </c>
    </row>
    <row r="1394" spans="4:19">
      <c r="D1394" s="23" t="s">
        <v>2480</v>
      </c>
      <c r="E1394" s="23" t="s">
        <v>24</v>
      </c>
      <c r="F1394" s="24">
        <v>0.34</v>
      </c>
      <c r="G1394" s="23" t="s">
        <v>2870</v>
      </c>
      <c r="H1394" s="25">
        <v>0.67684</v>
      </c>
      <c r="I1394" s="25">
        <v>0.67398999999999998</v>
      </c>
      <c r="J1394" s="25">
        <v>0</v>
      </c>
      <c r="K1394" s="23" t="s">
        <v>2871</v>
      </c>
      <c r="L1394" s="25">
        <v>0.67398999999999998</v>
      </c>
      <c r="M1394" s="26">
        <v>8.5578000000006114</v>
      </c>
      <c r="N1394" s="26">
        <v>-96.502200000000656</v>
      </c>
      <c r="O1394" s="27">
        <v>-285</v>
      </c>
      <c r="P1394" s="26">
        <v>-96.502200000000656</v>
      </c>
      <c r="Q1394" s="32"/>
      <c r="R1394" s="27">
        <f t="shared" si="42"/>
        <v>307337</v>
      </c>
      <c r="S1394" s="26">
        <f t="shared" si="43"/>
        <v>52980.203378721999</v>
      </c>
    </row>
    <row r="1395" spans="4:19">
      <c r="D1395" s="23" t="s">
        <v>2480</v>
      </c>
      <c r="E1395" s="23" t="s">
        <v>25</v>
      </c>
      <c r="F1395" s="24">
        <v>0.3</v>
      </c>
      <c r="G1395" s="23" t="s">
        <v>2872</v>
      </c>
      <c r="H1395" s="25">
        <v>0.67323999999999995</v>
      </c>
      <c r="I1395" s="25">
        <v>0.6764</v>
      </c>
      <c r="J1395" s="25">
        <v>0</v>
      </c>
      <c r="K1395" s="23" t="s">
        <v>2873</v>
      </c>
      <c r="L1395" s="25">
        <v>0.6764</v>
      </c>
      <c r="M1395" s="26">
        <v>55.931999999997821</v>
      </c>
      <c r="N1395" s="26">
        <v>-94.968000000001553</v>
      </c>
      <c r="O1395" s="27">
        <v>-316</v>
      </c>
      <c r="P1395" s="26">
        <v>-94.968000000001553</v>
      </c>
      <c r="Q1395" s="32"/>
      <c r="R1395" s="27">
        <f t="shared" si="42"/>
        <v>307021</v>
      </c>
      <c r="S1395" s="26">
        <f t="shared" si="43"/>
        <v>52885.235378721998</v>
      </c>
    </row>
    <row r="1396" spans="4:19">
      <c r="D1396" s="23" t="s">
        <v>3549</v>
      </c>
      <c r="E1396" s="23" t="s">
        <v>24</v>
      </c>
      <c r="F1396" s="24">
        <v>0.39</v>
      </c>
      <c r="G1396" s="23" t="s">
        <v>3815</v>
      </c>
      <c r="H1396" s="25">
        <v>111.342</v>
      </c>
      <c r="I1396" s="25">
        <v>111.05500000000001</v>
      </c>
      <c r="J1396" s="25">
        <v>111.63200000000001</v>
      </c>
      <c r="K1396" s="23" t="s">
        <v>3816</v>
      </c>
      <c r="L1396" s="25">
        <v>111.63200000000001</v>
      </c>
      <c r="M1396" s="26">
        <v>101.31503511538129</v>
      </c>
      <c r="N1396" s="26">
        <v>0</v>
      </c>
      <c r="O1396" s="27">
        <v>290</v>
      </c>
      <c r="P1396" s="26">
        <v>101.31503511538129</v>
      </c>
      <c r="Q1396" s="32"/>
      <c r="R1396" s="27">
        <f t="shared" si="42"/>
        <v>307311</v>
      </c>
      <c r="S1396" s="26">
        <f t="shared" si="43"/>
        <v>52986.55041383738</v>
      </c>
    </row>
    <row r="1397" spans="4:19">
      <c r="D1397" s="23" t="s">
        <v>1949</v>
      </c>
      <c r="E1397" s="23" t="s">
        <v>25</v>
      </c>
      <c r="F1397" s="24">
        <v>0.44</v>
      </c>
      <c r="G1397" s="23" t="s">
        <v>2393</v>
      </c>
      <c r="H1397" s="25">
        <v>0.71199999999999997</v>
      </c>
      <c r="I1397" s="25">
        <v>0.71475999999999995</v>
      </c>
      <c r="J1397" s="25">
        <v>0.70920000000000005</v>
      </c>
      <c r="K1397" s="23" t="s">
        <v>2394</v>
      </c>
      <c r="L1397" s="25">
        <v>0.71475999999999995</v>
      </c>
      <c r="M1397" s="26">
        <v>16.878400000000063</v>
      </c>
      <c r="N1397" s="26">
        <v>-121.72159999999933</v>
      </c>
      <c r="O1397" s="27">
        <v>-276</v>
      </c>
      <c r="P1397" s="26">
        <v>-121.72159999999933</v>
      </c>
      <c r="Q1397" s="32"/>
      <c r="R1397" s="27">
        <f t="shared" si="42"/>
        <v>307035</v>
      </c>
      <c r="S1397" s="26">
        <f t="shared" si="43"/>
        <v>52864.828813837383</v>
      </c>
    </row>
    <row r="1398" spans="4:19">
      <c r="D1398" s="23" t="s">
        <v>1949</v>
      </c>
      <c r="E1398" s="23" t="s">
        <v>24</v>
      </c>
      <c r="F1398" s="24">
        <v>0.36</v>
      </c>
      <c r="G1398" s="23" t="s">
        <v>2395</v>
      </c>
      <c r="H1398" s="25">
        <v>0.71591000000000005</v>
      </c>
      <c r="I1398" s="25">
        <v>0.71264000000000005</v>
      </c>
      <c r="J1398" s="25">
        <v>0.71921000000000002</v>
      </c>
      <c r="K1398" s="23" t="s">
        <v>2396</v>
      </c>
      <c r="L1398" s="25">
        <v>0.71921000000000002</v>
      </c>
      <c r="M1398" s="26">
        <v>119.14559999999891</v>
      </c>
      <c r="N1398" s="26">
        <v>-71.049600000003338</v>
      </c>
      <c r="O1398" s="27">
        <v>330</v>
      </c>
      <c r="P1398" s="26">
        <v>119.14559999999891</v>
      </c>
      <c r="Q1398" s="32"/>
      <c r="R1398" s="27">
        <f t="shared" si="42"/>
        <v>307365</v>
      </c>
      <c r="S1398" s="26">
        <f t="shared" si="43"/>
        <v>52983.974413837379</v>
      </c>
    </row>
    <row r="1399" spans="4:19">
      <c r="D1399" s="23" t="s">
        <v>2480</v>
      </c>
      <c r="E1399" s="23" t="s">
        <v>24</v>
      </c>
      <c r="F1399" s="24">
        <v>0.35</v>
      </c>
      <c r="G1399" s="23" t="s">
        <v>2874</v>
      </c>
      <c r="H1399" s="25">
        <v>0.67634000000000005</v>
      </c>
      <c r="I1399" s="25">
        <v>0.67369000000000001</v>
      </c>
      <c r="J1399" s="25">
        <v>0</v>
      </c>
      <c r="K1399" s="23" t="s">
        <v>2875</v>
      </c>
      <c r="L1399" s="25">
        <v>0.67369000000000001</v>
      </c>
      <c r="M1399" s="26">
        <v>65.936499999999739</v>
      </c>
      <c r="N1399" s="26">
        <v>-92.340500000001455</v>
      </c>
      <c r="O1399" s="27">
        <v>-265</v>
      </c>
      <c r="P1399" s="26">
        <v>-92.340500000001455</v>
      </c>
      <c r="Q1399" s="32"/>
      <c r="R1399" s="27">
        <f t="shared" si="42"/>
        <v>307100</v>
      </c>
      <c r="S1399" s="26">
        <f t="shared" si="43"/>
        <v>52891.633913837381</v>
      </c>
    </row>
    <row r="1400" spans="4:19">
      <c r="D1400" s="23" t="s">
        <v>3255</v>
      </c>
      <c r="E1400" s="23" t="s">
        <v>24</v>
      </c>
      <c r="F1400" s="24">
        <v>0.77</v>
      </c>
      <c r="G1400" s="23" t="s">
        <v>3477</v>
      </c>
      <c r="H1400" s="25">
        <v>1.00319</v>
      </c>
      <c r="I1400" s="25">
        <v>1.00136</v>
      </c>
      <c r="J1400" s="25">
        <v>1.00509</v>
      </c>
      <c r="K1400" s="23" t="s">
        <v>3478</v>
      </c>
      <c r="L1400" s="25">
        <v>1.00509</v>
      </c>
      <c r="M1400" s="26">
        <v>145.55143445516089</v>
      </c>
      <c r="N1400" s="26">
        <v>-59.14686458769296</v>
      </c>
      <c r="O1400" s="27">
        <v>190</v>
      </c>
      <c r="P1400" s="26">
        <v>145.55143445516089</v>
      </c>
      <c r="Q1400" s="32"/>
      <c r="R1400" s="27">
        <f t="shared" si="42"/>
        <v>307290</v>
      </c>
      <c r="S1400" s="26">
        <f t="shared" si="43"/>
        <v>53037.185348292543</v>
      </c>
    </row>
    <row r="1401" spans="4:19">
      <c r="D1401" s="23" t="s">
        <v>1547</v>
      </c>
      <c r="E1401" s="23" t="s">
        <v>25</v>
      </c>
      <c r="F1401" s="24">
        <v>0.31</v>
      </c>
      <c r="G1401" s="23" t="s">
        <v>1873</v>
      </c>
      <c r="H1401" s="25">
        <v>1.3043800000000001</v>
      </c>
      <c r="I1401" s="25">
        <v>1.30888</v>
      </c>
      <c r="J1401" s="25">
        <v>1.2998799999999999</v>
      </c>
      <c r="K1401" s="23" t="s">
        <v>1874</v>
      </c>
      <c r="L1401" s="25">
        <v>1.2998799999999999</v>
      </c>
      <c r="M1401" s="26">
        <v>139.21480000000528</v>
      </c>
      <c r="N1401" s="26">
        <v>-72.921299999995412</v>
      </c>
      <c r="O1401" s="27">
        <v>450</v>
      </c>
      <c r="P1401" s="26">
        <v>139.21480000000528</v>
      </c>
      <c r="Q1401" s="32"/>
      <c r="R1401" s="27">
        <f t="shared" si="42"/>
        <v>307740</v>
      </c>
      <c r="S1401" s="26">
        <f t="shared" si="43"/>
        <v>53176.400148292552</v>
      </c>
    </row>
    <row r="1402" spans="4:19">
      <c r="D1402" s="23" t="s">
        <v>2480</v>
      </c>
      <c r="E1402" s="23" t="s">
        <v>25</v>
      </c>
      <c r="F1402" s="24">
        <v>0.39</v>
      </c>
      <c r="G1402" s="23" t="s">
        <v>2876</v>
      </c>
      <c r="H1402" s="25">
        <v>0.67264000000000002</v>
      </c>
      <c r="I1402" s="25">
        <v>0.67503999999999997</v>
      </c>
      <c r="J1402" s="25">
        <v>0.67013999999999996</v>
      </c>
      <c r="K1402" s="23" t="s">
        <v>2877</v>
      </c>
      <c r="L1402" s="25">
        <v>0.67013999999999996</v>
      </c>
      <c r="M1402" s="26">
        <v>96.844800000002252</v>
      </c>
      <c r="N1402" s="26">
        <v>-17.035199999999062</v>
      </c>
      <c r="O1402" s="27">
        <v>250</v>
      </c>
      <c r="P1402" s="26">
        <v>96.844800000002252</v>
      </c>
      <c r="Q1402" s="32"/>
      <c r="R1402" s="27">
        <f t="shared" si="42"/>
        <v>307990</v>
      </c>
      <c r="S1402" s="26">
        <f t="shared" si="43"/>
        <v>53273.244948292551</v>
      </c>
    </row>
    <row r="1403" spans="4:19">
      <c r="D1403" s="23" t="s">
        <v>1949</v>
      </c>
      <c r="E1403" s="23" t="s">
        <v>25</v>
      </c>
      <c r="F1403" s="24">
        <v>0.59</v>
      </c>
      <c r="G1403" s="23" t="s">
        <v>2397</v>
      </c>
      <c r="H1403" s="25">
        <v>0.71460999999999997</v>
      </c>
      <c r="I1403" s="25">
        <v>0.71665000000000001</v>
      </c>
      <c r="J1403" s="25">
        <v>0.71260999999999997</v>
      </c>
      <c r="K1403" s="23" t="s">
        <v>2398</v>
      </c>
      <c r="L1403" s="25">
        <v>0.71260999999999997</v>
      </c>
      <c r="M1403" s="26">
        <v>116.8672000000001</v>
      </c>
      <c r="N1403" s="26">
        <v>-75.897600000003479</v>
      </c>
      <c r="O1403" s="27">
        <v>200</v>
      </c>
      <c r="P1403" s="26">
        <v>116.8672000000001</v>
      </c>
      <c r="Q1403" s="32"/>
      <c r="R1403" s="27">
        <f t="shared" si="42"/>
        <v>308190</v>
      </c>
      <c r="S1403" s="26">
        <f t="shared" si="43"/>
        <v>53390.112148292552</v>
      </c>
    </row>
    <row r="1404" spans="4:19">
      <c r="D1404" s="23" t="s">
        <v>3549</v>
      </c>
      <c r="E1404" s="23" t="s">
        <v>25</v>
      </c>
      <c r="F1404" s="24">
        <v>0.37</v>
      </c>
      <c r="G1404" s="23" t="s">
        <v>3817</v>
      </c>
      <c r="H1404" s="25">
        <v>111.654</v>
      </c>
      <c r="I1404" s="25">
        <v>111.965</v>
      </c>
      <c r="J1404" s="25">
        <v>0</v>
      </c>
      <c r="K1404" s="23" t="s">
        <v>500</v>
      </c>
      <c r="L1404" s="25">
        <v>111.965</v>
      </c>
      <c r="M1404" s="26">
        <v>0</v>
      </c>
      <c r="N1404" s="26">
        <v>-102.77318804983933</v>
      </c>
      <c r="O1404" s="27">
        <v>-311</v>
      </c>
      <c r="P1404" s="26">
        <v>-102.77318804983933</v>
      </c>
      <c r="Q1404" s="32"/>
      <c r="R1404" s="27">
        <f t="shared" si="42"/>
        <v>307879</v>
      </c>
      <c r="S1404" s="26">
        <f t="shared" si="43"/>
        <v>53287.338960242712</v>
      </c>
    </row>
    <row r="1405" spans="4:19">
      <c r="D1405" s="23" t="s">
        <v>23</v>
      </c>
      <c r="E1405" s="23" t="s">
        <v>25</v>
      </c>
      <c r="F1405" s="24">
        <v>0.59</v>
      </c>
      <c r="G1405" s="23" t="s">
        <v>499</v>
      </c>
      <c r="H1405" s="25">
        <v>1.1242399999999999</v>
      </c>
      <c r="I1405" s="25">
        <v>1.1265400000000001</v>
      </c>
      <c r="J1405" s="25">
        <v>1.1219399999999999</v>
      </c>
      <c r="K1405" s="23" t="s">
        <v>500</v>
      </c>
      <c r="L1405" s="25">
        <v>1.1219399999999999</v>
      </c>
      <c r="M1405" s="26">
        <v>135.69999999999817</v>
      </c>
      <c r="N1405" s="26">
        <v>-112.10000000000076</v>
      </c>
      <c r="O1405" s="27">
        <v>230</v>
      </c>
      <c r="P1405" s="26">
        <v>135.69999999999817</v>
      </c>
      <c r="Q1405" s="32"/>
      <c r="R1405" s="27">
        <f t="shared" si="42"/>
        <v>308109</v>
      </c>
      <c r="S1405" s="26">
        <f t="shared" si="43"/>
        <v>53423.038960242709</v>
      </c>
    </row>
    <row r="1406" spans="4:19">
      <c r="D1406" s="23" t="s">
        <v>2934</v>
      </c>
      <c r="E1406" s="23" t="s">
        <v>24</v>
      </c>
      <c r="F1406" s="24">
        <v>0.4</v>
      </c>
      <c r="G1406" s="23" t="s">
        <v>3206</v>
      </c>
      <c r="H1406" s="25">
        <v>1.34141</v>
      </c>
      <c r="I1406" s="25">
        <v>1.3371599999999999</v>
      </c>
      <c r="J1406" s="25">
        <v>1.34571</v>
      </c>
      <c r="K1406" s="23" t="s">
        <v>3207</v>
      </c>
      <c r="L1406" s="25">
        <v>1.34571</v>
      </c>
      <c r="M1406" s="26">
        <v>127.74800018126032</v>
      </c>
      <c r="N1406" s="26">
        <v>0</v>
      </c>
      <c r="O1406" s="27">
        <v>430</v>
      </c>
      <c r="P1406" s="26">
        <v>127.74800018126032</v>
      </c>
      <c r="Q1406" s="32"/>
      <c r="R1406" s="27">
        <f t="shared" si="42"/>
        <v>308539</v>
      </c>
      <c r="S1406" s="26">
        <f t="shared" si="43"/>
        <v>53550.786960423968</v>
      </c>
    </row>
    <row r="1407" spans="4:19">
      <c r="D1407" s="23" t="s">
        <v>2480</v>
      </c>
      <c r="E1407" s="23" t="s">
        <v>24</v>
      </c>
      <c r="F1407" s="24">
        <v>0.25</v>
      </c>
      <c r="G1407" s="23" t="s">
        <v>2878</v>
      </c>
      <c r="H1407" s="25">
        <v>0.66479999999999995</v>
      </c>
      <c r="I1407" s="25">
        <v>0.66108</v>
      </c>
      <c r="J1407" s="25">
        <v>0.66859999999999997</v>
      </c>
      <c r="K1407" s="23" t="s">
        <v>2879</v>
      </c>
      <c r="L1407" s="25">
        <v>0.66810999999999998</v>
      </c>
      <c r="M1407" s="26">
        <v>91.445000000001045</v>
      </c>
      <c r="N1407" s="26">
        <v>-51.707499999999271</v>
      </c>
      <c r="O1407" s="27">
        <v>331</v>
      </c>
      <c r="P1407" s="26">
        <v>82.945000000000874</v>
      </c>
      <c r="Q1407" s="32"/>
      <c r="R1407" s="27">
        <f t="shared" si="42"/>
        <v>308870</v>
      </c>
      <c r="S1407" s="26">
        <f t="shared" si="43"/>
        <v>53633.731960423967</v>
      </c>
    </row>
    <row r="1408" spans="4:19">
      <c r="D1408" s="23" t="s">
        <v>1949</v>
      </c>
      <c r="E1408" s="23" t="s">
        <v>24</v>
      </c>
      <c r="F1408" s="24">
        <v>0.6</v>
      </c>
      <c r="G1408" s="23" t="s">
        <v>2399</v>
      </c>
      <c r="H1408" s="25">
        <v>0.70574999999999999</v>
      </c>
      <c r="I1408" s="25">
        <v>0.70370999999999995</v>
      </c>
      <c r="J1408" s="25">
        <v>0</v>
      </c>
      <c r="K1408" s="23" t="s">
        <v>2400</v>
      </c>
      <c r="L1408" s="25">
        <v>0.70370999999999995</v>
      </c>
      <c r="M1408" s="26">
        <v>67.991999999997859</v>
      </c>
      <c r="N1408" s="26">
        <v>-122.20800000000251</v>
      </c>
      <c r="O1408" s="27">
        <v>-204</v>
      </c>
      <c r="P1408" s="26">
        <v>-122.20800000000251</v>
      </c>
      <c r="Q1408" s="32"/>
      <c r="R1408" s="27">
        <f t="shared" si="42"/>
        <v>308666</v>
      </c>
      <c r="S1408" s="26">
        <f t="shared" si="43"/>
        <v>53511.523960423961</v>
      </c>
    </row>
    <row r="1409" spans="4:19">
      <c r="D1409" s="23" t="s">
        <v>3549</v>
      </c>
      <c r="E1409" s="23" t="s">
        <v>24</v>
      </c>
      <c r="F1409" s="24">
        <v>0.6</v>
      </c>
      <c r="G1409" s="23" t="s">
        <v>3818</v>
      </c>
      <c r="H1409" s="25">
        <v>111.83499999999999</v>
      </c>
      <c r="I1409" s="25">
        <v>111.646</v>
      </c>
      <c r="J1409" s="25">
        <v>0</v>
      </c>
      <c r="K1409" s="23" t="s">
        <v>501</v>
      </c>
      <c r="L1409" s="25">
        <v>111.646</v>
      </c>
      <c r="M1409" s="26">
        <v>32.173019348497576</v>
      </c>
      <c r="N1409" s="26">
        <v>-101.57103702774464</v>
      </c>
      <c r="O1409" s="27">
        <v>-189</v>
      </c>
      <c r="P1409" s="26">
        <v>-101.57103702774464</v>
      </c>
      <c r="Q1409" s="32"/>
      <c r="R1409" s="27">
        <f t="shared" si="42"/>
        <v>308477</v>
      </c>
      <c r="S1409" s="26">
        <f t="shared" si="43"/>
        <v>53409.952923396217</v>
      </c>
    </row>
    <row r="1410" spans="4:19">
      <c r="D1410" s="23" t="s">
        <v>23</v>
      </c>
      <c r="E1410" s="23" t="s">
        <v>24</v>
      </c>
      <c r="F1410" s="24">
        <v>0.36</v>
      </c>
      <c r="G1410" s="23" t="s">
        <v>501</v>
      </c>
      <c r="H1410" s="25">
        <v>1.11849</v>
      </c>
      <c r="I1410" s="25">
        <v>1.11463</v>
      </c>
      <c r="J1410" s="25">
        <v>1.12239</v>
      </c>
      <c r="K1410" s="23" t="s">
        <v>502</v>
      </c>
      <c r="L1410" s="25">
        <v>1.12239</v>
      </c>
      <c r="M1410" s="26">
        <v>140.28840000000051</v>
      </c>
      <c r="N1410" s="26">
        <v>-34.311600000000233</v>
      </c>
      <c r="O1410" s="27">
        <v>390</v>
      </c>
      <c r="P1410" s="26">
        <v>140.28840000000051</v>
      </c>
      <c r="Q1410" s="32"/>
      <c r="R1410" s="27">
        <f t="shared" si="42"/>
        <v>308867</v>
      </c>
      <c r="S1410" s="26">
        <f t="shared" si="43"/>
        <v>53550.241323396214</v>
      </c>
    </row>
    <row r="1411" spans="4:19">
      <c r="D1411" s="23" t="s">
        <v>3549</v>
      </c>
      <c r="E1411" s="23" t="s">
        <v>25</v>
      </c>
      <c r="F1411" s="24">
        <v>0.56000000000000005</v>
      </c>
      <c r="G1411" s="23" t="s">
        <v>3819</v>
      </c>
      <c r="H1411" s="25">
        <v>111.64</v>
      </c>
      <c r="I1411" s="25">
        <v>111.84099999999999</v>
      </c>
      <c r="J1411" s="25">
        <v>111.42</v>
      </c>
      <c r="K1411" s="23" t="s">
        <v>1875</v>
      </c>
      <c r="L1411" s="25">
        <v>111.42</v>
      </c>
      <c r="M1411" s="26">
        <v>110.37698635148679</v>
      </c>
      <c r="N1411" s="26">
        <v>-25.766169111428923</v>
      </c>
      <c r="O1411" s="27">
        <v>220</v>
      </c>
      <c r="P1411" s="26">
        <v>110.37698635148679</v>
      </c>
      <c r="Q1411" s="32"/>
      <c r="R1411" s="27">
        <f t="shared" si="42"/>
        <v>309087</v>
      </c>
      <c r="S1411" s="26">
        <f t="shared" si="43"/>
        <v>53660.618309747704</v>
      </c>
    </row>
    <row r="1412" spans="4:19">
      <c r="D1412" s="23" t="s">
        <v>1547</v>
      </c>
      <c r="E1412" s="23" t="s">
        <v>24</v>
      </c>
      <c r="F1412" s="24">
        <v>0.42</v>
      </c>
      <c r="G1412" s="23" t="s">
        <v>1875</v>
      </c>
      <c r="H1412" s="25">
        <v>1.29488</v>
      </c>
      <c r="I1412" s="25">
        <v>1.29148</v>
      </c>
      <c r="J1412" s="25">
        <v>1.2982800000000001</v>
      </c>
      <c r="K1412" s="23" t="s">
        <v>502</v>
      </c>
      <c r="L1412" s="25">
        <v>1.2982800000000001</v>
      </c>
      <c r="M1412" s="26">
        <v>142.80000000000291</v>
      </c>
      <c r="N1412" s="26">
        <v>0</v>
      </c>
      <c r="O1412" s="27">
        <v>340</v>
      </c>
      <c r="P1412" s="26">
        <v>142.80000000000291</v>
      </c>
      <c r="Q1412" s="32"/>
      <c r="R1412" s="27">
        <f t="shared" si="42"/>
        <v>309427</v>
      </c>
      <c r="S1412" s="26">
        <f t="shared" si="43"/>
        <v>53803.418309747707</v>
      </c>
    </row>
    <row r="1413" spans="4:19">
      <c r="D1413" s="23" t="s">
        <v>2934</v>
      </c>
      <c r="E1413" s="23" t="s">
        <v>25</v>
      </c>
      <c r="F1413" s="24">
        <v>0.52</v>
      </c>
      <c r="G1413" s="23" t="s">
        <v>502</v>
      </c>
      <c r="H1413" s="25">
        <v>1.34372</v>
      </c>
      <c r="I1413" s="25">
        <v>1.34704</v>
      </c>
      <c r="J1413" s="25">
        <v>1.34032</v>
      </c>
      <c r="K1413" s="23" t="s">
        <v>3208</v>
      </c>
      <c r="L1413" s="25">
        <v>1.34032</v>
      </c>
      <c r="M1413" s="26">
        <v>131.90879789901192</v>
      </c>
      <c r="N1413" s="26">
        <v>-118.14847265329398</v>
      </c>
      <c r="O1413" s="27">
        <v>340</v>
      </c>
      <c r="P1413" s="26">
        <v>131.90879789901192</v>
      </c>
      <c r="Q1413" s="32"/>
      <c r="R1413" s="27">
        <f t="shared" si="42"/>
        <v>309767</v>
      </c>
      <c r="S1413" s="26">
        <f t="shared" si="43"/>
        <v>53935.327107646721</v>
      </c>
    </row>
    <row r="1414" spans="4:19">
      <c r="D1414" s="23" t="s">
        <v>3255</v>
      </c>
      <c r="E1414" s="23" t="s">
        <v>25</v>
      </c>
      <c r="F1414" s="24">
        <v>0.42</v>
      </c>
      <c r="G1414" s="23" t="s">
        <v>3479</v>
      </c>
      <c r="H1414" s="25">
        <v>1.0165</v>
      </c>
      <c r="I1414" s="25">
        <v>1.0199499999999999</v>
      </c>
      <c r="J1414" s="25">
        <v>1.0129999999999999</v>
      </c>
      <c r="K1414" s="23" t="s">
        <v>3480</v>
      </c>
      <c r="L1414" s="25">
        <v>1.0129999999999999</v>
      </c>
      <c r="M1414" s="26">
        <v>145.11352418558982</v>
      </c>
      <c r="N1414" s="26">
        <v>-0.82634871916489872</v>
      </c>
      <c r="O1414" s="27">
        <v>350</v>
      </c>
      <c r="P1414" s="26">
        <v>145.11352418558982</v>
      </c>
      <c r="Q1414" s="32"/>
      <c r="R1414" s="27">
        <f t="shared" ref="R1414:R1477" si="44">R1413+O1414</f>
        <v>310117</v>
      </c>
      <c r="S1414" s="26">
        <f t="shared" ref="S1414:S1477" si="45">S1413+P1414</f>
        <v>54080.440631832309</v>
      </c>
    </row>
    <row r="1415" spans="4:19">
      <c r="D1415" s="23" t="s">
        <v>1949</v>
      </c>
      <c r="E1415" s="23" t="s">
        <v>25</v>
      </c>
      <c r="F1415" s="24">
        <v>0.51</v>
      </c>
      <c r="G1415" s="23" t="s">
        <v>2401</v>
      </c>
      <c r="H1415" s="25">
        <v>0.70376000000000005</v>
      </c>
      <c r="I1415" s="25">
        <v>0.70611999999999997</v>
      </c>
      <c r="J1415" s="25">
        <v>0.70135999999999998</v>
      </c>
      <c r="K1415" s="23" t="s">
        <v>2402</v>
      </c>
      <c r="L1415" s="25">
        <v>0.70135999999999998</v>
      </c>
      <c r="M1415" s="26">
        <v>122.4000000000035</v>
      </c>
      <c r="N1415" s="26">
        <v>-85.67999999999509</v>
      </c>
      <c r="O1415" s="27">
        <v>240</v>
      </c>
      <c r="P1415" s="26">
        <v>122.4000000000035</v>
      </c>
      <c r="Q1415" s="32"/>
      <c r="R1415" s="27">
        <f t="shared" si="44"/>
        <v>310357</v>
      </c>
      <c r="S1415" s="26">
        <f t="shared" si="45"/>
        <v>54202.84063183231</v>
      </c>
    </row>
    <row r="1416" spans="4:19">
      <c r="D1416" s="23" t="s">
        <v>2480</v>
      </c>
      <c r="E1416" s="23" t="s">
        <v>25</v>
      </c>
      <c r="F1416" s="24">
        <v>0.38</v>
      </c>
      <c r="G1416" s="23" t="s">
        <v>2401</v>
      </c>
      <c r="H1416" s="25">
        <v>0.66452999999999995</v>
      </c>
      <c r="I1416" s="25">
        <v>0.66698999999999997</v>
      </c>
      <c r="J1416" s="25">
        <v>0.66193000000000002</v>
      </c>
      <c r="K1416" s="23" t="s">
        <v>2880</v>
      </c>
      <c r="L1416" s="25">
        <v>0.66193000000000002</v>
      </c>
      <c r="M1416" s="26">
        <v>98.799999999997553</v>
      </c>
      <c r="N1416" s="26">
        <v>-76.380000000002553</v>
      </c>
      <c r="O1416" s="27">
        <v>260</v>
      </c>
      <c r="P1416" s="26">
        <v>98.799999999997553</v>
      </c>
      <c r="Q1416" s="32"/>
      <c r="R1416" s="27">
        <f t="shared" si="44"/>
        <v>310617</v>
      </c>
      <c r="S1416" s="26">
        <f t="shared" si="45"/>
        <v>54301.640631832306</v>
      </c>
    </row>
    <row r="1417" spans="4:19">
      <c r="D1417" s="23" t="s">
        <v>2934</v>
      </c>
      <c r="E1417" s="23" t="s">
        <v>24</v>
      </c>
      <c r="F1417" s="24">
        <v>0.47</v>
      </c>
      <c r="G1417" s="23" t="s">
        <v>3209</v>
      </c>
      <c r="H1417" s="25">
        <v>1.34639</v>
      </c>
      <c r="I1417" s="25">
        <v>1.3427100000000001</v>
      </c>
      <c r="J1417" s="25">
        <v>1.35009</v>
      </c>
      <c r="K1417" s="23" t="s">
        <v>3210</v>
      </c>
      <c r="L1417" s="25">
        <v>1.3427100000000001</v>
      </c>
      <c r="M1417" s="26">
        <v>90.161811358785585</v>
      </c>
      <c r="N1417" s="26">
        <v>-128.89085398792653</v>
      </c>
      <c r="O1417" s="27">
        <v>-368</v>
      </c>
      <c r="P1417" s="26">
        <v>-128.89085398792653</v>
      </c>
      <c r="Q1417" s="32"/>
      <c r="R1417" s="27">
        <f t="shared" si="44"/>
        <v>310249</v>
      </c>
      <c r="S1417" s="26">
        <f t="shared" si="45"/>
        <v>54172.749777844379</v>
      </c>
    </row>
    <row r="1418" spans="4:19">
      <c r="D1418" s="23" t="s">
        <v>3255</v>
      </c>
      <c r="E1418" s="23" t="s">
        <v>25</v>
      </c>
      <c r="F1418" s="24">
        <v>0.44</v>
      </c>
      <c r="G1418" s="23" t="s">
        <v>3481</v>
      </c>
      <c r="H1418" s="25">
        <v>1.0165</v>
      </c>
      <c r="I1418" s="25">
        <v>1.0198199999999999</v>
      </c>
      <c r="J1418" s="25">
        <v>0</v>
      </c>
      <c r="K1418" s="23" t="s">
        <v>504</v>
      </c>
      <c r="L1418" s="25">
        <v>1.0198199999999999</v>
      </c>
      <c r="M1418" s="26">
        <v>58.257950503069978</v>
      </c>
      <c r="N1418" s="26">
        <v>-143.75150350741526</v>
      </c>
      <c r="O1418" s="27">
        <v>-332</v>
      </c>
      <c r="P1418" s="26">
        <v>-143.75150350741526</v>
      </c>
      <c r="Q1418" s="32"/>
      <c r="R1418" s="27">
        <f t="shared" si="44"/>
        <v>309917</v>
      </c>
      <c r="S1418" s="26">
        <f t="shared" si="45"/>
        <v>54028.998274336962</v>
      </c>
    </row>
    <row r="1419" spans="4:19">
      <c r="D1419" s="23" t="s">
        <v>23</v>
      </c>
      <c r="E1419" s="23" t="s">
        <v>24</v>
      </c>
      <c r="F1419" s="24">
        <v>0.46</v>
      </c>
      <c r="G1419" s="23" t="s">
        <v>503</v>
      </c>
      <c r="H1419" s="25">
        <v>1.12079</v>
      </c>
      <c r="I1419" s="25">
        <v>1.11775</v>
      </c>
      <c r="J1419" s="25">
        <v>1.1237900000000001</v>
      </c>
      <c r="K1419" s="23" t="s">
        <v>504</v>
      </c>
      <c r="L1419" s="25">
        <v>1.11775</v>
      </c>
      <c r="M1419" s="26">
        <v>44.47740000000632</v>
      </c>
      <c r="N1419" s="26">
        <v>-139.98259999999684</v>
      </c>
      <c r="O1419" s="27">
        <v>-304</v>
      </c>
      <c r="P1419" s="26">
        <v>-139.98259999999684</v>
      </c>
      <c r="Q1419" s="32"/>
      <c r="R1419" s="27">
        <f t="shared" si="44"/>
        <v>309613</v>
      </c>
      <c r="S1419" s="26">
        <f t="shared" si="45"/>
        <v>53889.015674336966</v>
      </c>
    </row>
    <row r="1420" spans="4:19">
      <c r="D1420" s="23" t="s">
        <v>1547</v>
      </c>
      <c r="E1420" s="23" t="s">
        <v>25</v>
      </c>
      <c r="F1420" s="24">
        <v>0.32</v>
      </c>
      <c r="G1420" s="23" t="s">
        <v>1876</v>
      </c>
      <c r="H1420" s="25">
        <v>1.30511</v>
      </c>
      <c r="I1420" s="25">
        <v>1.3096099999999999</v>
      </c>
      <c r="J1420" s="25">
        <v>1.30061</v>
      </c>
      <c r="K1420" s="23" t="s">
        <v>1877</v>
      </c>
      <c r="L1420" s="25">
        <v>1.30061</v>
      </c>
      <c r="M1420" s="26">
        <v>143.92639999999835</v>
      </c>
      <c r="N1420" s="26">
        <v>-93.833600000003173</v>
      </c>
      <c r="O1420" s="27">
        <v>450</v>
      </c>
      <c r="P1420" s="26">
        <v>143.92639999999835</v>
      </c>
      <c r="Q1420" s="32"/>
      <c r="R1420" s="27">
        <f t="shared" si="44"/>
        <v>310063</v>
      </c>
      <c r="S1420" s="26">
        <f t="shared" si="45"/>
        <v>54032.942074336963</v>
      </c>
    </row>
    <row r="1421" spans="4:19">
      <c r="D1421" s="23" t="s">
        <v>1949</v>
      </c>
      <c r="E1421" s="23" t="s">
        <v>25</v>
      </c>
      <c r="F1421" s="24">
        <v>0.46</v>
      </c>
      <c r="G1421" s="23" t="s">
        <v>2403</v>
      </c>
      <c r="H1421" s="25">
        <v>0.69898000000000005</v>
      </c>
      <c r="I1421" s="25">
        <v>0.70164000000000004</v>
      </c>
      <c r="J1421" s="25">
        <v>0.69628000000000001</v>
      </c>
      <c r="K1421" s="23" t="s">
        <v>2404</v>
      </c>
      <c r="L1421" s="25">
        <v>0.69767000000000001</v>
      </c>
      <c r="M1421" s="26">
        <v>113.65679999999963</v>
      </c>
      <c r="N1421" s="26">
        <v>-123.5375999999998</v>
      </c>
      <c r="O1421" s="27">
        <v>131</v>
      </c>
      <c r="P1421" s="26">
        <v>59.376800000001531</v>
      </c>
      <c r="Q1421" s="32"/>
      <c r="R1421" s="27">
        <f t="shared" si="44"/>
        <v>310194</v>
      </c>
      <c r="S1421" s="26">
        <f t="shared" si="45"/>
        <v>54092.318874336961</v>
      </c>
    </row>
    <row r="1422" spans="4:19">
      <c r="D1422" s="23" t="s">
        <v>3255</v>
      </c>
      <c r="E1422" s="23" t="s">
        <v>25</v>
      </c>
      <c r="F1422" s="24">
        <v>0.39</v>
      </c>
      <c r="G1422" s="23" t="s">
        <v>3482</v>
      </c>
      <c r="H1422" s="25">
        <v>1.0159199999999999</v>
      </c>
      <c r="I1422" s="25">
        <v>1.0196000000000001</v>
      </c>
      <c r="J1422" s="25">
        <v>1.0122199999999999</v>
      </c>
      <c r="K1422" s="23" t="s">
        <v>3212</v>
      </c>
      <c r="L1422" s="25">
        <v>1.0122199999999999</v>
      </c>
      <c r="M1422" s="26">
        <v>142.33123574131477</v>
      </c>
      <c r="N1422" s="26">
        <v>0</v>
      </c>
      <c r="O1422" s="27">
        <v>370</v>
      </c>
      <c r="P1422" s="26">
        <v>142.33123574131477</v>
      </c>
      <c r="Q1422" s="32"/>
      <c r="R1422" s="27">
        <f t="shared" si="44"/>
        <v>310564</v>
      </c>
      <c r="S1422" s="26">
        <f t="shared" si="45"/>
        <v>54234.650110078277</v>
      </c>
    </row>
    <row r="1423" spans="4:19">
      <c r="D1423" s="23" t="s">
        <v>2934</v>
      </c>
      <c r="E1423" s="23" t="s">
        <v>25</v>
      </c>
      <c r="F1423" s="24">
        <v>0.39</v>
      </c>
      <c r="G1423" s="23" t="s">
        <v>3211</v>
      </c>
      <c r="H1423" s="25">
        <v>1.34415</v>
      </c>
      <c r="I1423" s="25">
        <v>1.3485100000000001</v>
      </c>
      <c r="J1423" s="25">
        <v>1.33975</v>
      </c>
      <c r="K1423" s="23" t="s">
        <v>3212</v>
      </c>
      <c r="L1423" s="25">
        <v>1.33975</v>
      </c>
      <c r="M1423" s="26">
        <v>128.08359768613428</v>
      </c>
      <c r="N1423" s="26">
        <v>-113.40657384260881</v>
      </c>
      <c r="O1423" s="27">
        <v>440</v>
      </c>
      <c r="P1423" s="26">
        <v>128.08359768613428</v>
      </c>
      <c r="Q1423" s="32"/>
      <c r="R1423" s="27">
        <f t="shared" si="44"/>
        <v>311004</v>
      </c>
      <c r="S1423" s="26">
        <f t="shared" si="45"/>
        <v>54362.733707764412</v>
      </c>
    </row>
    <row r="1424" spans="4:19">
      <c r="D1424" s="23" t="s">
        <v>1547</v>
      </c>
      <c r="E1424" s="23" t="s">
        <v>25</v>
      </c>
      <c r="F1424" s="24">
        <v>0.35</v>
      </c>
      <c r="G1424" s="23" t="s">
        <v>1878</v>
      </c>
      <c r="H1424" s="25">
        <v>1.2996799999999999</v>
      </c>
      <c r="I1424" s="25">
        <v>1.3038799999999999</v>
      </c>
      <c r="J1424" s="25">
        <v>1.29548</v>
      </c>
      <c r="K1424" s="23" t="s">
        <v>1879</v>
      </c>
      <c r="L1424" s="25">
        <v>1.29548</v>
      </c>
      <c r="M1424" s="26">
        <v>146.99999999999935</v>
      </c>
      <c r="N1424" s="26">
        <v>0</v>
      </c>
      <c r="O1424" s="27">
        <v>420</v>
      </c>
      <c r="P1424" s="26">
        <v>146.99999999999935</v>
      </c>
      <c r="Q1424" s="32"/>
      <c r="R1424" s="27">
        <f t="shared" si="44"/>
        <v>311424</v>
      </c>
      <c r="S1424" s="26">
        <f t="shared" si="45"/>
        <v>54509.733707764412</v>
      </c>
    </row>
    <row r="1425" spans="4:19">
      <c r="D1425" s="23" t="s">
        <v>23</v>
      </c>
      <c r="E1425" s="23" t="s">
        <v>25</v>
      </c>
      <c r="F1425" s="24">
        <v>0.65</v>
      </c>
      <c r="G1425" s="23" t="s">
        <v>505</v>
      </c>
      <c r="H1425" s="25">
        <v>1.11995</v>
      </c>
      <c r="I1425" s="25">
        <v>1.12205</v>
      </c>
      <c r="J1425" s="25">
        <v>1.11785</v>
      </c>
      <c r="K1425" s="23" t="s">
        <v>506</v>
      </c>
      <c r="L1425" s="25">
        <v>1.11785</v>
      </c>
      <c r="M1425" s="26">
        <v>136.4999999999994</v>
      </c>
      <c r="N1425" s="26">
        <v>-113.74999999999469</v>
      </c>
      <c r="O1425" s="27">
        <v>210</v>
      </c>
      <c r="P1425" s="26">
        <v>136.4999999999994</v>
      </c>
      <c r="Q1425" s="32"/>
      <c r="R1425" s="27">
        <f t="shared" si="44"/>
        <v>311634</v>
      </c>
      <c r="S1425" s="26">
        <f t="shared" si="45"/>
        <v>54646.233707764412</v>
      </c>
    </row>
    <row r="1426" spans="4:19">
      <c r="D1426" s="23" t="s">
        <v>2480</v>
      </c>
      <c r="E1426" s="23" t="s">
        <v>25</v>
      </c>
      <c r="F1426" s="24">
        <v>0.36</v>
      </c>
      <c r="G1426" s="23" t="s">
        <v>505</v>
      </c>
      <c r="H1426" s="25">
        <v>0.65600000000000003</v>
      </c>
      <c r="I1426" s="25">
        <v>0.65866000000000002</v>
      </c>
      <c r="J1426" s="25">
        <v>0.65329999999999999</v>
      </c>
      <c r="K1426" s="23" t="s">
        <v>2881</v>
      </c>
      <c r="L1426" s="25">
        <v>0.65808999999999995</v>
      </c>
      <c r="M1426" s="26">
        <v>96.595200000001284</v>
      </c>
      <c r="N1426" s="26">
        <v>-81.604799999999074</v>
      </c>
      <c r="O1426" s="27">
        <v>-209</v>
      </c>
      <c r="P1426" s="26">
        <v>-75.844799999997306</v>
      </c>
      <c r="Q1426" s="32"/>
      <c r="R1426" s="27">
        <f t="shared" si="44"/>
        <v>311425</v>
      </c>
      <c r="S1426" s="26">
        <f t="shared" si="45"/>
        <v>54570.388907764413</v>
      </c>
    </row>
    <row r="1427" spans="4:19">
      <c r="D1427" s="23" t="s">
        <v>3549</v>
      </c>
      <c r="E1427" s="23" t="s">
        <v>25</v>
      </c>
      <c r="F1427" s="24">
        <v>0.28000000000000003</v>
      </c>
      <c r="G1427" s="23" t="s">
        <v>3820</v>
      </c>
      <c r="H1427" s="25">
        <v>109.404</v>
      </c>
      <c r="I1427" s="25">
        <v>109.8</v>
      </c>
      <c r="J1427" s="25">
        <v>108.98399999999999</v>
      </c>
      <c r="K1427" s="23" t="s">
        <v>507</v>
      </c>
      <c r="L1427" s="25">
        <v>109.8</v>
      </c>
      <c r="M1427" s="26">
        <v>63.872474920982697</v>
      </c>
      <c r="N1427" s="26">
        <v>-101.28256622154956</v>
      </c>
      <c r="O1427" s="27">
        <v>-396</v>
      </c>
      <c r="P1427" s="26">
        <v>-101.28256622154956</v>
      </c>
      <c r="Q1427" s="32"/>
      <c r="R1427" s="27">
        <f t="shared" si="44"/>
        <v>311029</v>
      </c>
      <c r="S1427" s="26">
        <f t="shared" si="45"/>
        <v>54469.106341542865</v>
      </c>
    </row>
    <row r="1428" spans="4:19">
      <c r="D1428" s="23" t="s">
        <v>23</v>
      </c>
      <c r="E1428" s="23" t="s">
        <v>25</v>
      </c>
      <c r="F1428" s="24">
        <v>0.34</v>
      </c>
      <c r="G1428" s="23" t="s">
        <v>507</v>
      </c>
      <c r="H1428" s="25">
        <v>1.1186100000000001</v>
      </c>
      <c r="I1428" s="25">
        <v>1.1226499999999999</v>
      </c>
      <c r="J1428" s="25">
        <v>1.1146100000000001</v>
      </c>
      <c r="K1428" s="23" t="s">
        <v>508</v>
      </c>
      <c r="L1428" s="25">
        <v>1.1146100000000001</v>
      </c>
      <c r="M1428" s="26">
        <v>136.07140000000012</v>
      </c>
      <c r="N1428" s="26">
        <v>0</v>
      </c>
      <c r="O1428" s="27">
        <v>400</v>
      </c>
      <c r="P1428" s="26">
        <v>136.07140000000012</v>
      </c>
      <c r="Q1428" s="32"/>
      <c r="R1428" s="27">
        <f t="shared" si="44"/>
        <v>311429</v>
      </c>
      <c r="S1428" s="26">
        <f t="shared" si="45"/>
        <v>54605.177741542866</v>
      </c>
    </row>
    <row r="1429" spans="4:19">
      <c r="D1429" s="23" t="s">
        <v>3549</v>
      </c>
      <c r="E1429" s="23" t="s">
        <v>24</v>
      </c>
      <c r="F1429" s="24">
        <v>0.31</v>
      </c>
      <c r="G1429" s="23" t="s">
        <v>507</v>
      </c>
      <c r="H1429" s="25">
        <v>109.809</v>
      </c>
      <c r="I1429" s="25">
        <v>109.45399999999999</v>
      </c>
      <c r="J1429" s="25">
        <v>110.169</v>
      </c>
      <c r="K1429" s="23" t="s">
        <v>2883</v>
      </c>
      <c r="L1429" s="25">
        <v>110.169</v>
      </c>
      <c r="M1429" s="26">
        <v>101.25375607381446</v>
      </c>
      <c r="N1429" s="26">
        <v>-90.647866361574458</v>
      </c>
      <c r="O1429" s="27">
        <v>360</v>
      </c>
      <c r="P1429" s="26">
        <v>101.25375607381446</v>
      </c>
      <c r="Q1429" s="32"/>
      <c r="R1429" s="27">
        <f t="shared" si="44"/>
        <v>311789</v>
      </c>
      <c r="S1429" s="26">
        <f t="shared" si="45"/>
        <v>54706.431497616679</v>
      </c>
    </row>
    <row r="1430" spans="4:19">
      <c r="D1430" s="23" t="s">
        <v>2480</v>
      </c>
      <c r="E1430" s="23" t="s">
        <v>25</v>
      </c>
      <c r="F1430" s="24">
        <v>0.34</v>
      </c>
      <c r="G1430" s="23" t="s">
        <v>2882</v>
      </c>
      <c r="H1430" s="25">
        <v>0.65429000000000004</v>
      </c>
      <c r="I1430" s="25">
        <v>0.65710000000000002</v>
      </c>
      <c r="J1430" s="25">
        <v>0.65149000000000001</v>
      </c>
      <c r="K1430" s="23" t="s">
        <v>2883</v>
      </c>
      <c r="L1430" s="25">
        <v>0.65149000000000001</v>
      </c>
      <c r="M1430" s="26">
        <v>95.009600000000844</v>
      </c>
      <c r="N1430" s="26">
        <v>-14.130399999996955</v>
      </c>
      <c r="O1430" s="27">
        <v>280</v>
      </c>
      <c r="P1430" s="26">
        <v>95.009600000000844</v>
      </c>
      <c r="Q1430" s="32"/>
      <c r="R1430" s="27">
        <f t="shared" si="44"/>
        <v>312069</v>
      </c>
      <c r="S1430" s="26">
        <f t="shared" si="45"/>
        <v>54801.441097616676</v>
      </c>
    </row>
    <row r="1431" spans="4:19">
      <c r="D1431" s="23" t="s">
        <v>3255</v>
      </c>
      <c r="E1431" s="23" t="s">
        <v>24</v>
      </c>
      <c r="F1431" s="24">
        <v>0.59</v>
      </c>
      <c r="G1431" s="23" t="s">
        <v>3483</v>
      </c>
      <c r="H1431" s="25">
        <v>1.0108900000000001</v>
      </c>
      <c r="I1431" s="25">
        <v>1.0084299999999999</v>
      </c>
      <c r="J1431" s="25">
        <v>1.01339</v>
      </c>
      <c r="K1431" s="23" t="s">
        <v>3484</v>
      </c>
      <c r="L1431" s="25">
        <v>1.0084299999999999</v>
      </c>
      <c r="M1431" s="26">
        <v>71.700984073025623</v>
      </c>
      <c r="N1431" s="26">
        <v>-143.93253512821977</v>
      </c>
      <c r="O1431" s="27">
        <v>-246</v>
      </c>
      <c r="P1431" s="26">
        <v>-143.93253512821977</v>
      </c>
      <c r="Q1431" s="32"/>
      <c r="R1431" s="27">
        <f t="shared" si="44"/>
        <v>311823</v>
      </c>
      <c r="S1431" s="26">
        <f t="shared" si="45"/>
        <v>54657.50856248846</v>
      </c>
    </row>
    <row r="1432" spans="4:19">
      <c r="D1432" s="23" t="s">
        <v>1949</v>
      </c>
      <c r="E1432" s="23" t="s">
        <v>24</v>
      </c>
      <c r="F1432" s="24">
        <v>0.84</v>
      </c>
      <c r="G1432" s="23" t="s">
        <v>2405</v>
      </c>
      <c r="H1432" s="25">
        <v>0.69206000000000001</v>
      </c>
      <c r="I1432" s="25">
        <v>0.69060999999999995</v>
      </c>
      <c r="J1432" s="25">
        <v>0</v>
      </c>
      <c r="K1432" s="23" t="s">
        <v>2406</v>
      </c>
      <c r="L1432" s="25">
        <v>0.69060999999999995</v>
      </c>
      <c r="M1432" s="26">
        <v>110.87999999999897</v>
      </c>
      <c r="N1432" s="26">
        <v>-121.80000000000524</v>
      </c>
      <c r="O1432" s="27">
        <v>-145</v>
      </c>
      <c r="P1432" s="26">
        <v>-121.80000000000524</v>
      </c>
      <c r="Q1432" s="32"/>
      <c r="R1432" s="27">
        <f t="shared" si="44"/>
        <v>311678</v>
      </c>
      <c r="S1432" s="26">
        <f t="shared" si="45"/>
        <v>54535.708562488457</v>
      </c>
    </row>
    <row r="1433" spans="4:19">
      <c r="D1433" s="23" t="s">
        <v>3549</v>
      </c>
      <c r="E1433" s="23" t="s">
        <v>24</v>
      </c>
      <c r="F1433" s="24">
        <v>0.35</v>
      </c>
      <c r="G1433" s="23" t="s">
        <v>3821</v>
      </c>
      <c r="H1433" s="25">
        <v>110.098</v>
      </c>
      <c r="I1433" s="25">
        <v>109.78</v>
      </c>
      <c r="J1433" s="25">
        <v>110.41800000000001</v>
      </c>
      <c r="K1433" s="23" t="s">
        <v>3822</v>
      </c>
      <c r="L1433" s="25">
        <v>110.41800000000001</v>
      </c>
      <c r="M1433" s="26">
        <v>101.43273741600335</v>
      </c>
      <c r="N1433" s="26">
        <v>-11.766202378678344</v>
      </c>
      <c r="O1433" s="27">
        <v>320</v>
      </c>
      <c r="P1433" s="26">
        <v>101.43273741600335</v>
      </c>
      <c r="Q1433" s="32"/>
      <c r="R1433" s="27">
        <f t="shared" si="44"/>
        <v>311998</v>
      </c>
      <c r="S1433" s="26">
        <f t="shared" si="45"/>
        <v>54637.141299904462</v>
      </c>
    </row>
    <row r="1434" spans="4:19">
      <c r="D1434" s="23" t="s">
        <v>1949</v>
      </c>
      <c r="E1434" s="23" t="s">
        <v>25</v>
      </c>
      <c r="F1434" s="24">
        <v>0.43</v>
      </c>
      <c r="G1434" s="23" t="s">
        <v>2407</v>
      </c>
      <c r="H1434" s="25">
        <v>0.68806</v>
      </c>
      <c r="I1434" s="25">
        <v>0.69084999999999996</v>
      </c>
      <c r="J1434" s="25">
        <v>0.68525999999999998</v>
      </c>
      <c r="K1434" s="23" t="s">
        <v>2408</v>
      </c>
      <c r="L1434" s="25">
        <v>0.69084999999999996</v>
      </c>
      <c r="M1434" s="26">
        <v>65.979200000000247</v>
      </c>
      <c r="N1434" s="26">
        <v>-121.34599999999826</v>
      </c>
      <c r="O1434" s="27">
        <v>-279</v>
      </c>
      <c r="P1434" s="26">
        <v>-121.34599999999826</v>
      </c>
      <c r="Q1434" s="32"/>
      <c r="R1434" s="27">
        <f t="shared" si="44"/>
        <v>311719</v>
      </c>
      <c r="S1434" s="26">
        <f t="shared" si="45"/>
        <v>54515.795299904465</v>
      </c>
    </row>
    <row r="1435" spans="4:19">
      <c r="D1435" s="23" t="s">
        <v>2480</v>
      </c>
      <c r="E1435" s="23" t="s">
        <v>25</v>
      </c>
      <c r="F1435" s="24">
        <v>0.3</v>
      </c>
      <c r="G1435" s="23" t="s">
        <v>2407</v>
      </c>
      <c r="H1435" s="25">
        <v>0.65114000000000005</v>
      </c>
      <c r="I1435" s="25">
        <v>0.65434000000000003</v>
      </c>
      <c r="J1435" s="25">
        <v>0.64793999999999996</v>
      </c>
      <c r="K1435" s="23" t="s">
        <v>2884</v>
      </c>
      <c r="L1435" s="25">
        <v>0.64912999999999998</v>
      </c>
      <c r="M1435" s="26">
        <v>88.128000000002217</v>
      </c>
      <c r="N1435" s="26">
        <v>-96.839999999999421</v>
      </c>
      <c r="O1435" s="27">
        <v>201</v>
      </c>
      <c r="P1435" s="26">
        <v>59.628000000002018</v>
      </c>
      <c r="Q1435" s="32"/>
      <c r="R1435" s="27">
        <f t="shared" si="44"/>
        <v>311920</v>
      </c>
      <c r="S1435" s="26">
        <f t="shared" si="45"/>
        <v>54575.423299904469</v>
      </c>
    </row>
    <row r="1436" spans="4:19">
      <c r="D1436" s="23" t="s">
        <v>2934</v>
      </c>
      <c r="E1436" s="23" t="s">
        <v>25</v>
      </c>
      <c r="F1436" s="24">
        <v>0.42</v>
      </c>
      <c r="G1436" s="23" t="s">
        <v>3213</v>
      </c>
      <c r="H1436" s="25">
        <v>1.33941</v>
      </c>
      <c r="I1436" s="25">
        <v>1.34355</v>
      </c>
      <c r="J1436" s="25">
        <v>1.33521</v>
      </c>
      <c r="K1436" s="23" t="s">
        <v>3214</v>
      </c>
      <c r="L1436" s="25">
        <v>1.33697</v>
      </c>
      <c r="M1436" s="26">
        <v>115.71200766621699</v>
      </c>
      <c r="N1436" s="26">
        <v>-110.71149335418603</v>
      </c>
      <c r="O1436" s="27">
        <v>244</v>
      </c>
      <c r="P1436" s="26">
        <v>76.650934575944035</v>
      </c>
      <c r="Q1436" s="32"/>
      <c r="R1436" s="27">
        <f t="shared" si="44"/>
        <v>312164</v>
      </c>
      <c r="S1436" s="26">
        <f t="shared" si="45"/>
        <v>54652.074234480409</v>
      </c>
    </row>
    <row r="1437" spans="4:19">
      <c r="D1437" s="23" t="s">
        <v>2934</v>
      </c>
      <c r="E1437" s="23" t="s">
        <v>24</v>
      </c>
      <c r="F1437" s="24">
        <v>0.7</v>
      </c>
      <c r="G1437" s="23" t="s">
        <v>3215</v>
      </c>
      <c r="H1437" s="25">
        <v>1.3443099999999999</v>
      </c>
      <c r="I1437" s="25">
        <v>1.3418300000000001</v>
      </c>
      <c r="J1437" s="25">
        <v>1.34701</v>
      </c>
      <c r="K1437" s="23" t="s">
        <v>898</v>
      </c>
      <c r="L1437" s="25">
        <v>1.34701</v>
      </c>
      <c r="M1437" s="26">
        <v>140.31076235514976</v>
      </c>
      <c r="N1437" s="26">
        <v>-5.2075196583861363</v>
      </c>
      <c r="O1437" s="27">
        <v>270</v>
      </c>
      <c r="P1437" s="26">
        <v>140.31076235514976</v>
      </c>
      <c r="Q1437" s="32"/>
      <c r="R1437" s="27">
        <f t="shared" si="44"/>
        <v>312434</v>
      </c>
      <c r="S1437" s="26">
        <f t="shared" si="45"/>
        <v>54792.384996835557</v>
      </c>
    </row>
    <row r="1438" spans="4:19">
      <c r="D1438" s="23" t="s">
        <v>23</v>
      </c>
      <c r="E1438" s="23" t="s">
        <v>25</v>
      </c>
      <c r="F1438" s="24">
        <v>0.65</v>
      </c>
      <c r="G1438" s="23" t="s">
        <v>509</v>
      </c>
      <c r="H1438" s="25">
        <v>1.1148</v>
      </c>
      <c r="I1438" s="25">
        <v>1.11696</v>
      </c>
      <c r="J1438" s="25">
        <v>1.1126</v>
      </c>
      <c r="K1438" s="23" t="s">
        <v>510</v>
      </c>
      <c r="L1438" s="25">
        <v>1.1126</v>
      </c>
      <c r="M1438" s="26">
        <v>142.99999999999869</v>
      </c>
      <c r="N1438" s="26">
        <v>-28.599999999999739</v>
      </c>
      <c r="O1438" s="27">
        <v>220</v>
      </c>
      <c r="P1438" s="26">
        <v>142.99999999999869</v>
      </c>
      <c r="Q1438" s="32"/>
      <c r="R1438" s="27">
        <f t="shared" si="44"/>
        <v>312654</v>
      </c>
      <c r="S1438" s="26">
        <f t="shared" si="45"/>
        <v>54935.384996835557</v>
      </c>
    </row>
    <row r="1439" spans="4:19">
      <c r="D1439" s="23" t="s">
        <v>3255</v>
      </c>
      <c r="E1439" s="23" t="s">
        <v>25</v>
      </c>
      <c r="F1439" s="24">
        <v>0.42</v>
      </c>
      <c r="G1439" s="23" t="s">
        <v>3485</v>
      </c>
      <c r="H1439" s="25">
        <v>1.0062800000000001</v>
      </c>
      <c r="I1439" s="25">
        <v>1.0097100000000001</v>
      </c>
      <c r="J1439" s="25">
        <v>1.00278</v>
      </c>
      <c r="K1439" s="23" t="s">
        <v>3486</v>
      </c>
      <c r="L1439" s="25">
        <v>1.00278</v>
      </c>
      <c r="M1439" s="26">
        <v>146.59247292527019</v>
      </c>
      <c r="N1439" s="26">
        <v>0</v>
      </c>
      <c r="O1439" s="27">
        <v>350</v>
      </c>
      <c r="P1439" s="26">
        <v>146.59247292527019</v>
      </c>
      <c r="Q1439" s="32"/>
      <c r="R1439" s="27">
        <f t="shared" si="44"/>
        <v>313004</v>
      </c>
      <c r="S1439" s="26">
        <f t="shared" si="45"/>
        <v>55081.97746976083</v>
      </c>
    </row>
    <row r="1440" spans="4:19">
      <c r="D1440" s="23" t="s">
        <v>3549</v>
      </c>
      <c r="E1440" s="23" t="s">
        <v>25</v>
      </c>
      <c r="F1440" s="24">
        <v>0.41</v>
      </c>
      <c r="G1440" s="23" t="s">
        <v>3485</v>
      </c>
      <c r="H1440" s="25">
        <v>109.93899999999999</v>
      </c>
      <c r="I1440" s="25">
        <v>110.21299999999999</v>
      </c>
      <c r="J1440" s="25">
        <v>109.65900000000001</v>
      </c>
      <c r="K1440" s="23" t="s">
        <v>2885</v>
      </c>
      <c r="L1440" s="25">
        <v>109.65900000000001</v>
      </c>
      <c r="M1440" s="26">
        <v>104.68816968966945</v>
      </c>
      <c r="N1440" s="26">
        <v>0</v>
      </c>
      <c r="O1440" s="27">
        <v>280</v>
      </c>
      <c r="P1440" s="26">
        <v>104.68816968966945</v>
      </c>
      <c r="Q1440" s="32"/>
      <c r="R1440" s="27">
        <f t="shared" si="44"/>
        <v>313284</v>
      </c>
      <c r="S1440" s="26">
        <f t="shared" si="45"/>
        <v>55186.665639450497</v>
      </c>
    </row>
    <row r="1441" spans="4:19">
      <c r="D1441" s="23" t="s">
        <v>2480</v>
      </c>
      <c r="E1441" s="23" t="s">
        <v>24</v>
      </c>
      <c r="F1441" s="24">
        <v>0.31</v>
      </c>
      <c r="G1441" s="23" t="s">
        <v>2885</v>
      </c>
      <c r="H1441" s="25">
        <v>0.65232999999999997</v>
      </c>
      <c r="I1441" s="25">
        <v>0.6492</v>
      </c>
      <c r="J1441" s="25">
        <v>0.65583000000000002</v>
      </c>
      <c r="K1441" s="23" t="s">
        <v>2886</v>
      </c>
      <c r="L1441" s="25">
        <v>0.65583000000000002</v>
      </c>
      <c r="M1441" s="26">
        <v>108.74180000000182</v>
      </c>
      <c r="N1441" s="26">
        <v>-35.839099999998105</v>
      </c>
      <c r="O1441" s="27">
        <v>350</v>
      </c>
      <c r="P1441" s="26">
        <v>108.74180000000182</v>
      </c>
      <c r="Q1441" s="32"/>
      <c r="R1441" s="27">
        <f t="shared" si="44"/>
        <v>313634</v>
      </c>
      <c r="S1441" s="26">
        <f t="shared" si="45"/>
        <v>55295.407439450501</v>
      </c>
    </row>
    <row r="1442" spans="4:19">
      <c r="D1442" s="23" t="s">
        <v>1949</v>
      </c>
      <c r="E1442" s="23" t="s">
        <v>24</v>
      </c>
      <c r="F1442" s="24">
        <v>0.36</v>
      </c>
      <c r="G1442" s="23" t="s">
        <v>2409</v>
      </c>
      <c r="H1442" s="25">
        <v>0.68986000000000003</v>
      </c>
      <c r="I1442" s="25">
        <v>0.68649000000000004</v>
      </c>
      <c r="J1442" s="25">
        <v>0.69325999999999999</v>
      </c>
      <c r="K1442" s="23" t="s">
        <v>2410</v>
      </c>
      <c r="L1442" s="25">
        <v>0.69325999999999999</v>
      </c>
      <c r="M1442" s="26">
        <v>122.51519999999852</v>
      </c>
      <c r="N1442" s="26">
        <v>-63.964800000000139</v>
      </c>
      <c r="O1442" s="27">
        <v>340</v>
      </c>
      <c r="P1442" s="26">
        <v>122.51519999999852</v>
      </c>
      <c r="Q1442" s="32"/>
      <c r="R1442" s="27">
        <f t="shared" si="44"/>
        <v>313974</v>
      </c>
      <c r="S1442" s="26">
        <f t="shared" si="45"/>
        <v>55417.922639450502</v>
      </c>
    </row>
    <row r="1443" spans="4:19">
      <c r="D1443" s="23" t="s">
        <v>1547</v>
      </c>
      <c r="E1443" s="23" t="s">
        <v>24</v>
      </c>
      <c r="F1443" s="24">
        <v>0.27</v>
      </c>
      <c r="G1443" s="23" t="s">
        <v>1880</v>
      </c>
      <c r="H1443" s="25">
        <v>1.2727200000000001</v>
      </c>
      <c r="I1443" s="25">
        <v>1.26728</v>
      </c>
      <c r="J1443" s="25">
        <v>0</v>
      </c>
      <c r="K1443" s="23" t="s">
        <v>1881</v>
      </c>
      <c r="L1443" s="25">
        <v>1.26728</v>
      </c>
      <c r="M1443" s="26">
        <v>54.269999999995818</v>
      </c>
      <c r="N1443" s="26">
        <v>-146.88000000000301</v>
      </c>
      <c r="O1443" s="27">
        <v>-544</v>
      </c>
      <c r="P1443" s="26">
        <v>-146.88000000000301</v>
      </c>
      <c r="Q1443" s="32"/>
      <c r="R1443" s="27">
        <f t="shared" si="44"/>
        <v>313430</v>
      </c>
      <c r="S1443" s="26">
        <f t="shared" si="45"/>
        <v>55271.042639450498</v>
      </c>
    </row>
    <row r="1444" spans="4:19">
      <c r="D1444" s="23" t="s">
        <v>1547</v>
      </c>
      <c r="E1444" s="23" t="s">
        <v>25</v>
      </c>
      <c r="F1444" s="24">
        <v>0.4</v>
      </c>
      <c r="G1444" s="23" t="s">
        <v>1882</v>
      </c>
      <c r="H1444" s="25">
        <v>1.2676799999999999</v>
      </c>
      <c r="I1444" s="25">
        <v>1.27128</v>
      </c>
      <c r="J1444" s="25">
        <v>1.2640800000000001</v>
      </c>
      <c r="K1444" s="23" t="s">
        <v>1883</v>
      </c>
      <c r="L1444" s="25">
        <v>1.2640800000000001</v>
      </c>
      <c r="M1444" s="26">
        <v>143.81599999999301</v>
      </c>
      <c r="N1444" s="26">
        <v>-100.09200000000675</v>
      </c>
      <c r="O1444" s="27">
        <v>360</v>
      </c>
      <c r="P1444" s="26">
        <v>143.81599999999301</v>
      </c>
      <c r="Q1444" s="32"/>
      <c r="R1444" s="27">
        <f t="shared" si="44"/>
        <v>313790</v>
      </c>
      <c r="S1444" s="26">
        <f t="shared" si="45"/>
        <v>55414.858639450489</v>
      </c>
    </row>
    <row r="1445" spans="4:19">
      <c r="D1445" s="23" t="s">
        <v>3255</v>
      </c>
      <c r="E1445" s="23" t="s">
        <v>24</v>
      </c>
      <c r="F1445" s="24">
        <v>0.46</v>
      </c>
      <c r="G1445" s="23" t="s">
        <v>3487</v>
      </c>
      <c r="H1445" s="25">
        <v>1.0063899999999999</v>
      </c>
      <c r="I1445" s="25">
        <v>1.00325</v>
      </c>
      <c r="J1445" s="25">
        <v>1.00959</v>
      </c>
      <c r="K1445" s="23" t="s">
        <v>3488</v>
      </c>
      <c r="L1445" s="25">
        <v>1.00959</v>
      </c>
      <c r="M1445" s="26">
        <v>145.78349463877478</v>
      </c>
      <c r="N1445" s="26">
        <v>-66.835091583299715</v>
      </c>
      <c r="O1445" s="27">
        <v>320</v>
      </c>
      <c r="P1445" s="26">
        <v>145.78349463877478</v>
      </c>
      <c r="Q1445" s="32"/>
      <c r="R1445" s="27">
        <f t="shared" si="44"/>
        <v>314110</v>
      </c>
      <c r="S1445" s="26">
        <f t="shared" si="45"/>
        <v>55560.642134089263</v>
      </c>
    </row>
    <row r="1446" spans="4:19">
      <c r="D1446" s="23" t="s">
        <v>23</v>
      </c>
      <c r="E1446" s="23" t="s">
        <v>25</v>
      </c>
      <c r="F1446" s="24">
        <v>0.37</v>
      </c>
      <c r="G1446" s="23" t="s">
        <v>511</v>
      </c>
      <c r="H1446" s="25">
        <v>1.11612</v>
      </c>
      <c r="I1446" s="25">
        <v>1.1199399999999999</v>
      </c>
      <c r="J1446" s="25">
        <v>1.11232</v>
      </c>
      <c r="K1446" s="23" t="s">
        <v>512</v>
      </c>
      <c r="L1446" s="25">
        <v>1.11232</v>
      </c>
      <c r="M1446" s="26">
        <v>140.70360000000093</v>
      </c>
      <c r="N1446" s="26">
        <v>-42.154099999996994</v>
      </c>
      <c r="O1446" s="27">
        <v>380</v>
      </c>
      <c r="P1446" s="26">
        <v>140.70360000000093</v>
      </c>
      <c r="Q1446" s="32"/>
      <c r="R1446" s="27">
        <f t="shared" si="44"/>
        <v>314490</v>
      </c>
      <c r="S1446" s="26">
        <f t="shared" si="45"/>
        <v>55701.345734089264</v>
      </c>
    </row>
    <row r="1447" spans="4:19">
      <c r="D1447" s="23" t="s">
        <v>2480</v>
      </c>
      <c r="E1447" s="23" t="s">
        <v>25</v>
      </c>
      <c r="F1447" s="24">
        <v>0.35</v>
      </c>
      <c r="G1447" s="23" t="s">
        <v>2887</v>
      </c>
      <c r="H1447" s="25">
        <v>0.65176000000000001</v>
      </c>
      <c r="I1447" s="25">
        <v>0.65454000000000001</v>
      </c>
      <c r="J1447" s="25">
        <v>0.64895999999999998</v>
      </c>
      <c r="K1447" s="23" t="s">
        <v>2888</v>
      </c>
      <c r="L1447" s="25">
        <v>0.65454000000000001</v>
      </c>
      <c r="M1447" s="26">
        <v>78.86199999999981</v>
      </c>
      <c r="N1447" s="26">
        <v>-98.084000000000174</v>
      </c>
      <c r="O1447" s="27">
        <v>-278</v>
      </c>
      <c r="P1447" s="26">
        <v>-98.084000000000174</v>
      </c>
      <c r="Q1447" s="32"/>
      <c r="R1447" s="27">
        <f t="shared" si="44"/>
        <v>314212</v>
      </c>
      <c r="S1447" s="26">
        <f t="shared" si="45"/>
        <v>55603.261734089261</v>
      </c>
    </row>
    <row r="1448" spans="4:19">
      <c r="D1448" s="23" t="s">
        <v>3549</v>
      </c>
      <c r="E1448" s="23" t="s">
        <v>24</v>
      </c>
      <c r="F1448" s="24">
        <v>0.38</v>
      </c>
      <c r="G1448" s="23" t="s">
        <v>3823</v>
      </c>
      <c r="H1448" s="25">
        <v>109.685</v>
      </c>
      <c r="I1448" s="25">
        <v>109.386</v>
      </c>
      <c r="J1448" s="25">
        <v>0</v>
      </c>
      <c r="K1448" s="23" t="s">
        <v>3824</v>
      </c>
      <c r="L1448" s="25">
        <v>109.386</v>
      </c>
      <c r="M1448" s="26">
        <v>82.275774860584065</v>
      </c>
      <c r="N1448" s="26">
        <v>-103.92616835471956</v>
      </c>
      <c r="O1448" s="27">
        <v>-299</v>
      </c>
      <c r="P1448" s="26">
        <v>-103.92616835471956</v>
      </c>
      <c r="Q1448" s="32"/>
      <c r="R1448" s="27">
        <f t="shared" si="44"/>
        <v>313913</v>
      </c>
      <c r="S1448" s="26">
        <f t="shared" si="45"/>
        <v>55499.335565734538</v>
      </c>
    </row>
    <row r="1449" spans="4:19">
      <c r="D1449" s="23" t="s">
        <v>3255</v>
      </c>
      <c r="E1449" s="23" t="s">
        <v>25</v>
      </c>
      <c r="F1449" s="24">
        <v>0.56999999999999995</v>
      </c>
      <c r="G1449" s="23" t="s">
        <v>3489</v>
      </c>
      <c r="H1449" s="25">
        <v>1.0055799999999999</v>
      </c>
      <c r="I1449" s="25">
        <v>1.00814</v>
      </c>
      <c r="J1449" s="25">
        <v>1.00298</v>
      </c>
      <c r="K1449" s="23" t="s">
        <v>3490</v>
      </c>
      <c r="L1449" s="25">
        <v>1.00298</v>
      </c>
      <c r="M1449" s="26">
        <v>147.75967616502456</v>
      </c>
      <c r="N1449" s="26">
        <v>-53.232921352789091</v>
      </c>
      <c r="O1449" s="27">
        <v>260</v>
      </c>
      <c r="P1449" s="26">
        <v>147.75967616502456</v>
      </c>
      <c r="Q1449" s="32"/>
      <c r="R1449" s="27">
        <f t="shared" si="44"/>
        <v>314173</v>
      </c>
      <c r="S1449" s="26">
        <f t="shared" si="45"/>
        <v>55647.095241899566</v>
      </c>
    </row>
    <row r="1450" spans="4:19">
      <c r="D1450" s="23" t="s">
        <v>2480</v>
      </c>
      <c r="E1450" s="23" t="s">
        <v>24</v>
      </c>
      <c r="F1450" s="24">
        <v>0.44</v>
      </c>
      <c r="G1450" s="23" t="s">
        <v>2889</v>
      </c>
      <c r="H1450" s="25">
        <v>0.65447</v>
      </c>
      <c r="I1450" s="25">
        <v>0.65227000000000002</v>
      </c>
      <c r="J1450" s="25">
        <v>0.65697000000000005</v>
      </c>
      <c r="K1450" s="23" t="s">
        <v>2890</v>
      </c>
      <c r="L1450" s="25">
        <v>0.65697000000000005</v>
      </c>
      <c r="M1450" s="26">
        <v>110.00000000000254</v>
      </c>
      <c r="N1450" s="26">
        <v>-20.679999999998699</v>
      </c>
      <c r="O1450" s="27">
        <v>250</v>
      </c>
      <c r="P1450" s="26">
        <v>110.00000000000254</v>
      </c>
      <c r="Q1450" s="32"/>
      <c r="R1450" s="27">
        <f t="shared" si="44"/>
        <v>314423</v>
      </c>
      <c r="S1450" s="26">
        <f t="shared" si="45"/>
        <v>55757.095241899566</v>
      </c>
    </row>
    <row r="1451" spans="4:19">
      <c r="D1451" s="23" t="s">
        <v>1949</v>
      </c>
      <c r="E1451" s="23" t="s">
        <v>24</v>
      </c>
      <c r="F1451" s="24">
        <v>0.56999999999999995</v>
      </c>
      <c r="G1451" s="23" t="s">
        <v>2411</v>
      </c>
      <c r="H1451" s="25">
        <v>0.69433999999999996</v>
      </c>
      <c r="I1451" s="25">
        <v>0.69220999999999999</v>
      </c>
      <c r="J1451" s="25">
        <v>0.69654000000000005</v>
      </c>
      <c r="K1451" s="23" t="s">
        <v>2412</v>
      </c>
      <c r="L1451" s="25">
        <v>0.69654000000000005</v>
      </c>
      <c r="M1451" s="26">
        <v>125.40000000000516</v>
      </c>
      <c r="N1451" s="26">
        <v>-33.059999999995092</v>
      </c>
      <c r="O1451" s="27">
        <v>220</v>
      </c>
      <c r="P1451" s="26">
        <v>125.40000000000516</v>
      </c>
      <c r="Q1451" s="32"/>
      <c r="R1451" s="27">
        <f t="shared" si="44"/>
        <v>314643</v>
      </c>
      <c r="S1451" s="26">
        <f t="shared" si="45"/>
        <v>55882.495241899574</v>
      </c>
    </row>
    <row r="1452" spans="4:19">
      <c r="D1452" s="23" t="s">
        <v>23</v>
      </c>
      <c r="E1452" s="23" t="s">
        <v>24</v>
      </c>
      <c r="F1452" s="24">
        <v>0.56999999999999995</v>
      </c>
      <c r="G1452" s="23" t="s">
        <v>513</v>
      </c>
      <c r="H1452" s="25">
        <v>1.11825</v>
      </c>
      <c r="I1452" s="25">
        <v>1.1157600000000001</v>
      </c>
      <c r="J1452" s="25">
        <v>1.1207499999999999</v>
      </c>
      <c r="K1452" s="23" t="s">
        <v>514</v>
      </c>
      <c r="L1452" s="25">
        <v>1.1207499999999999</v>
      </c>
      <c r="M1452" s="26">
        <v>142.49999999999693</v>
      </c>
      <c r="N1452" s="26">
        <v>-128.81999999999593</v>
      </c>
      <c r="O1452" s="27">
        <v>250</v>
      </c>
      <c r="P1452" s="26">
        <v>142.49999999999693</v>
      </c>
      <c r="Q1452" s="32"/>
      <c r="R1452" s="27">
        <f t="shared" si="44"/>
        <v>314893</v>
      </c>
      <c r="S1452" s="26">
        <f t="shared" si="45"/>
        <v>56024.995241899574</v>
      </c>
    </row>
    <row r="1453" spans="4:19">
      <c r="D1453" s="23" t="s">
        <v>2934</v>
      </c>
      <c r="E1453" s="23" t="s">
        <v>25</v>
      </c>
      <c r="F1453" s="24">
        <v>0.5</v>
      </c>
      <c r="G1453" s="23" t="s">
        <v>514</v>
      </c>
      <c r="H1453" s="25">
        <v>1.3483000000000001</v>
      </c>
      <c r="I1453" s="25">
        <v>1.3518699999999999</v>
      </c>
      <c r="J1453" s="25">
        <v>1.3447</v>
      </c>
      <c r="K1453" s="23" t="s">
        <v>3216</v>
      </c>
      <c r="L1453" s="25">
        <v>1.3447</v>
      </c>
      <c r="M1453" s="26">
        <v>133.85885327582537</v>
      </c>
      <c r="N1453" s="26">
        <v>0</v>
      </c>
      <c r="O1453" s="27">
        <v>360</v>
      </c>
      <c r="P1453" s="26">
        <v>133.85885327582537</v>
      </c>
      <c r="Q1453" s="32"/>
      <c r="R1453" s="27">
        <f t="shared" si="44"/>
        <v>315253</v>
      </c>
      <c r="S1453" s="26">
        <f t="shared" si="45"/>
        <v>56158.854095175397</v>
      </c>
    </row>
    <row r="1454" spans="4:19">
      <c r="D1454" s="23" t="s">
        <v>1547</v>
      </c>
      <c r="E1454" s="23" t="s">
        <v>24</v>
      </c>
      <c r="F1454" s="24">
        <v>0.32</v>
      </c>
      <c r="G1454" s="23" t="s">
        <v>1884</v>
      </c>
      <c r="H1454" s="25">
        <v>1.2675399999999999</v>
      </c>
      <c r="I1454" s="25">
        <v>1.26294</v>
      </c>
      <c r="J1454" s="25">
        <v>1.27214</v>
      </c>
      <c r="K1454" s="23" t="s">
        <v>1885</v>
      </c>
      <c r="L1454" s="25">
        <v>1.27214</v>
      </c>
      <c r="M1454" s="26">
        <v>147.20640000000512</v>
      </c>
      <c r="N1454" s="26">
        <v>-108.47999999999303</v>
      </c>
      <c r="O1454" s="27">
        <v>460</v>
      </c>
      <c r="P1454" s="26">
        <v>147.20640000000512</v>
      </c>
      <c r="Q1454" s="32"/>
      <c r="R1454" s="27">
        <f t="shared" si="44"/>
        <v>315713</v>
      </c>
      <c r="S1454" s="26">
        <f t="shared" si="45"/>
        <v>56306.060495175399</v>
      </c>
    </row>
    <row r="1455" spans="4:19">
      <c r="D1455" s="23" t="s">
        <v>2934</v>
      </c>
      <c r="E1455" s="23" t="s">
        <v>25</v>
      </c>
      <c r="F1455" s="24">
        <v>0.66</v>
      </c>
      <c r="G1455" s="23" t="s">
        <v>3217</v>
      </c>
      <c r="H1455" s="25">
        <v>1.3405499999999999</v>
      </c>
      <c r="I1455" s="25">
        <v>1.34324</v>
      </c>
      <c r="J1455" s="25">
        <v>1.33785</v>
      </c>
      <c r="K1455" s="23" t="s">
        <v>3218</v>
      </c>
      <c r="L1455" s="25">
        <v>1.33785</v>
      </c>
      <c r="M1455" s="26">
        <v>133.19878910191355</v>
      </c>
      <c r="N1455" s="26">
        <v>-68.363712237507016</v>
      </c>
      <c r="O1455" s="27">
        <v>270</v>
      </c>
      <c r="P1455" s="26">
        <v>133.19878910191355</v>
      </c>
      <c r="Q1455" s="32"/>
      <c r="R1455" s="27">
        <f t="shared" si="44"/>
        <v>315983</v>
      </c>
      <c r="S1455" s="26">
        <f t="shared" si="45"/>
        <v>56439.259284277316</v>
      </c>
    </row>
    <row r="1456" spans="4:19">
      <c r="D1456" s="23" t="s">
        <v>1949</v>
      </c>
      <c r="E1456" s="23" t="s">
        <v>24</v>
      </c>
      <c r="F1456" s="24">
        <v>0.6</v>
      </c>
      <c r="G1456" s="23" t="s">
        <v>2413</v>
      </c>
      <c r="H1456" s="25">
        <v>0.69801999999999997</v>
      </c>
      <c r="I1456" s="25">
        <v>0.69598000000000004</v>
      </c>
      <c r="J1456" s="25">
        <v>0.70011999999999996</v>
      </c>
      <c r="K1456" s="23" t="s">
        <v>2414</v>
      </c>
      <c r="L1456" s="25">
        <v>0.70011999999999996</v>
      </c>
      <c r="M1456" s="26">
        <v>126.19199999999944</v>
      </c>
      <c r="N1456" s="26">
        <v>-98.807999999995772</v>
      </c>
      <c r="O1456" s="27">
        <v>210</v>
      </c>
      <c r="P1456" s="26">
        <v>126.19199999999944</v>
      </c>
      <c r="Q1456" s="32"/>
      <c r="R1456" s="27">
        <f t="shared" si="44"/>
        <v>316193</v>
      </c>
      <c r="S1456" s="26">
        <f t="shared" si="45"/>
        <v>56565.451284277318</v>
      </c>
    </row>
    <row r="1457" spans="4:19">
      <c r="D1457" s="23" t="s">
        <v>1949</v>
      </c>
      <c r="E1457" s="23" t="s">
        <v>25</v>
      </c>
      <c r="F1457" s="24">
        <v>0.65</v>
      </c>
      <c r="G1457" s="23" t="s">
        <v>2415</v>
      </c>
      <c r="H1457" s="25">
        <v>0.69703000000000004</v>
      </c>
      <c r="I1457" s="25">
        <v>0.69894000000000001</v>
      </c>
      <c r="J1457" s="25">
        <v>0.69503000000000004</v>
      </c>
      <c r="K1457" s="23" t="s">
        <v>2416</v>
      </c>
      <c r="L1457" s="25">
        <v>0.69503000000000004</v>
      </c>
      <c r="M1457" s="26">
        <v>129.58400000000012</v>
      </c>
      <c r="N1457" s="26">
        <v>-20.149999999994893</v>
      </c>
      <c r="O1457" s="27">
        <v>200</v>
      </c>
      <c r="P1457" s="26">
        <v>129.58400000000012</v>
      </c>
      <c r="Q1457" s="32"/>
      <c r="R1457" s="27">
        <f t="shared" si="44"/>
        <v>316393</v>
      </c>
      <c r="S1457" s="26">
        <f t="shared" si="45"/>
        <v>56695.035284277321</v>
      </c>
    </row>
    <row r="1458" spans="4:19">
      <c r="D1458" s="23" t="s">
        <v>2480</v>
      </c>
      <c r="E1458" s="23" t="s">
        <v>25</v>
      </c>
      <c r="F1458" s="24">
        <v>0.44</v>
      </c>
      <c r="G1458" s="23" t="s">
        <v>2891</v>
      </c>
      <c r="H1458" s="25">
        <v>0.66085000000000005</v>
      </c>
      <c r="I1458" s="25">
        <v>0.66303999999999996</v>
      </c>
      <c r="J1458" s="25">
        <v>0.65864999999999996</v>
      </c>
      <c r="K1458" s="23" t="s">
        <v>2892</v>
      </c>
      <c r="L1458" s="25">
        <v>0.65864999999999996</v>
      </c>
      <c r="M1458" s="26">
        <v>96.553600000003996</v>
      </c>
      <c r="N1458" s="26">
        <v>-13.006399999995663</v>
      </c>
      <c r="O1458" s="27">
        <v>220</v>
      </c>
      <c r="P1458" s="26">
        <v>96.553600000003996</v>
      </c>
      <c r="Q1458" s="32"/>
      <c r="R1458" s="27">
        <f t="shared" si="44"/>
        <v>316613</v>
      </c>
      <c r="S1458" s="26">
        <f t="shared" si="45"/>
        <v>56791.588884277327</v>
      </c>
    </row>
    <row r="1459" spans="4:19">
      <c r="D1459" s="23" t="s">
        <v>2934</v>
      </c>
      <c r="E1459" s="23" t="s">
        <v>24</v>
      </c>
      <c r="F1459" s="24">
        <v>0.42</v>
      </c>
      <c r="G1459" s="23" t="s">
        <v>3219</v>
      </c>
      <c r="H1459" s="25">
        <v>1.33162</v>
      </c>
      <c r="I1459" s="25">
        <v>1.32735</v>
      </c>
      <c r="J1459" s="25">
        <v>1.33592</v>
      </c>
      <c r="K1459" s="23" t="s">
        <v>1886</v>
      </c>
      <c r="L1459" s="25">
        <v>1.33592</v>
      </c>
      <c r="M1459" s="26">
        <v>134.91061036554078</v>
      </c>
      <c r="N1459" s="26">
        <v>-52.314219017288984</v>
      </c>
      <c r="O1459" s="27">
        <v>430</v>
      </c>
      <c r="P1459" s="26">
        <v>134.91061036554078</v>
      </c>
      <c r="Q1459" s="32"/>
      <c r="R1459" s="27">
        <f t="shared" si="44"/>
        <v>317043</v>
      </c>
      <c r="S1459" s="26">
        <f t="shared" si="45"/>
        <v>56926.499494642871</v>
      </c>
    </row>
    <row r="1460" spans="4:19">
      <c r="D1460" s="23" t="s">
        <v>23</v>
      </c>
      <c r="E1460" s="23" t="s">
        <v>25</v>
      </c>
      <c r="F1460" s="24">
        <v>0.74</v>
      </c>
      <c r="G1460" s="23" t="s">
        <v>515</v>
      </c>
      <c r="H1460" s="25">
        <v>1.1286799999999999</v>
      </c>
      <c r="I1460" s="25">
        <v>1.13063</v>
      </c>
      <c r="J1460" s="25">
        <v>1.1266799999999999</v>
      </c>
      <c r="K1460" s="23" t="s">
        <v>516</v>
      </c>
      <c r="L1460" s="25">
        <v>1.1266799999999999</v>
      </c>
      <c r="M1460" s="26">
        <v>148.05180000000013</v>
      </c>
      <c r="N1460" s="26">
        <v>-18.448200000006178</v>
      </c>
      <c r="O1460" s="27">
        <v>200</v>
      </c>
      <c r="P1460" s="26">
        <v>148.05180000000013</v>
      </c>
      <c r="Q1460" s="32"/>
      <c r="R1460" s="27">
        <f t="shared" si="44"/>
        <v>317243</v>
      </c>
      <c r="S1460" s="26">
        <f t="shared" si="45"/>
        <v>57074.551294642872</v>
      </c>
    </row>
    <row r="1461" spans="4:19">
      <c r="D1461" s="23" t="s">
        <v>1547</v>
      </c>
      <c r="E1461" s="23" t="s">
        <v>25</v>
      </c>
      <c r="F1461" s="24">
        <v>0.26</v>
      </c>
      <c r="G1461" s="23" t="s">
        <v>516</v>
      </c>
      <c r="H1461" s="25">
        <v>1.2648999999999999</v>
      </c>
      <c r="I1461" s="25">
        <v>1.2706</v>
      </c>
      <c r="J1461" s="25">
        <v>1.2592000000000001</v>
      </c>
      <c r="K1461" s="23" t="s">
        <v>1886</v>
      </c>
      <c r="L1461" s="25">
        <v>1.2592000000000001</v>
      </c>
      <c r="M1461" s="26">
        <v>148.19999999999521</v>
      </c>
      <c r="N1461" s="26">
        <v>0</v>
      </c>
      <c r="O1461" s="27">
        <v>570</v>
      </c>
      <c r="P1461" s="26">
        <v>148.19999999999521</v>
      </c>
      <c r="Q1461" s="32"/>
      <c r="R1461" s="27">
        <f t="shared" si="44"/>
        <v>317813</v>
      </c>
      <c r="S1461" s="26">
        <f t="shared" si="45"/>
        <v>57222.751294642869</v>
      </c>
    </row>
    <row r="1462" spans="4:19">
      <c r="D1462" s="23" t="s">
        <v>3255</v>
      </c>
      <c r="E1462" s="23" t="s">
        <v>24</v>
      </c>
      <c r="F1462" s="24">
        <v>0.34</v>
      </c>
      <c r="G1462" s="23" t="s">
        <v>3491</v>
      </c>
      <c r="H1462" s="25">
        <v>0.99626999999999999</v>
      </c>
      <c r="I1462" s="25">
        <v>0.99204000000000003</v>
      </c>
      <c r="J1462" s="25">
        <v>1.00057</v>
      </c>
      <c r="K1462" s="23" t="s">
        <v>3492</v>
      </c>
      <c r="L1462" s="25">
        <v>1.00057</v>
      </c>
      <c r="M1462" s="26">
        <v>146.10990390486478</v>
      </c>
      <c r="N1462" s="26">
        <v>-20.147035192028866</v>
      </c>
      <c r="O1462" s="27">
        <v>430</v>
      </c>
      <c r="P1462" s="26">
        <v>146.10990390486478</v>
      </c>
      <c r="Q1462" s="32"/>
      <c r="R1462" s="27">
        <f t="shared" si="44"/>
        <v>318243</v>
      </c>
      <c r="S1462" s="26">
        <f t="shared" si="45"/>
        <v>57368.861198547733</v>
      </c>
    </row>
    <row r="1463" spans="4:19">
      <c r="D1463" s="23" t="s">
        <v>2934</v>
      </c>
      <c r="E1463" s="23" t="s">
        <v>25</v>
      </c>
      <c r="F1463" s="24">
        <v>0.62</v>
      </c>
      <c r="G1463" s="23" t="s">
        <v>3220</v>
      </c>
      <c r="H1463" s="25">
        <v>1.3360799999999999</v>
      </c>
      <c r="I1463" s="25">
        <v>1.3389800000000001</v>
      </c>
      <c r="J1463" s="25">
        <v>1.33308</v>
      </c>
      <c r="K1463" s="23" t="s">
        <v>3221</v>
      </c>
      <c r="L1463" s="25">
        <v>1.33308</v>
      </c>
      <c r="M1463" s="26">
        <v>139.52651003690198</v>
      </c>
      <c r="N1463" s="26">
        <v>-13.918196920036182</v>
      </c>
      <c r="O1463" s="27">
        <v>300</v>
      </c>
      <c r="P1463" s="26">
        <v>139.52651003690198</v>
      </c>
      <c r="Q1463" s="32"/>
      <c r="R1463" s="27">
        <f t="shared" si="44"/>
        <v>318543</v>
      </c>
      <c r="S1463" s="26">
        <f t="shared" si="45"/>
        <v>57508.387708584632</v>
      </c>
    </row>
    <row r="1464" spans="4:19">
      <c r="D1464" s="23" t="s">
        <v>3255</v>
      </c>
      <c r="E1464" s="23" t="s">
        <v>25</v>
      </c>
      <c r="F1464" s="24">
        <v>0.43</v>
      </c>
      <c r="G1464" s="23" t="s">
        <v>3221</v>
      </c>
      <c r="H1464" s="25">
        <v>0.99473999999999996</v>
      </c>
      <c r="I1464" s="25">
        <v>0.99817999999999996</v>
      </c>
      <c r="J1464" s="25">
        <v>0.99124000000000001</v>
      </c>
      <c r="K1464" s="23" t="s">
        <v>3493</v>
      </c>
      <c r="L1464" s="25">
        <v>0.99124000000000001</v>
      </c>
      <c r="M1464" s="26">
        <v>151.06443703519295</v>
      </c>
      <c r="N1464" s="26">
        <v>0</v>
      </c>
      <c r="O1464" s="27">
        <v>350</v>
      </c>
      <c r="P1464" s="26">
        <v>151.06443703519295</v>
      </c>
      <c r="Q1464" s="32"/>
      <c r="R1464" s="27">
        <f t="shared" si="44"/>
        <v>318893</v>
      </c>
      <c r="S1464" s="26">
        <f t="shared" si="45"/>
        <v>57659.452145619827</v>
      </c>
    </row>
    <row r="1465" spans="4:19">
      <c r="D1465" s="23" t="s">
        <v>2480</v>
      </c>
      <c r="E1465" s="23" t="s">
        <v>24</v>
      </c>
      <c r="F1465" s="24">
        <v>0.4</v>
      </c>
      <c r="G1465" s="23" t="s">
        <v>2893</v>
      </c>
      <c r="H1465" s="25">
        <v>0.65412999999999999</v>
      </c>
      <c r="I1465" s="25">
        <v>0.65168000000000004</v>
      </c>
      <c r="J1465" s="25">
        <v>0.65663000000000005</v>
      </c>
      <c r="K1465" s="23" t="s">
        <v>2894</v>
      </c>
      <c r="L1465" s="25">
        <v>0.65663000000000005</v>
      </c>
      <c r="M1465" s="26">
        <v>100.0000000000023</v>
      </c>
      <c r="N1465" s="26">
        <v>0</v>
      </c>
      <c r="O1465" s="27">
        <v>250</v>
      </c>
      <c r="P1465" s="26">
        <v>100.0000000000023</v>
      </c>
      <c r="Q1465" s="32"/>
      <c r="R1465" s="27">
        <f t="shared" si="44"/>
        <v>319143</v>
      </c>
      <c r="S1465" s="26">
        <f t="shared" si="45"/>
        <v>57759.452145619827</v>
      </c>
    </row>
    <row r="1466" spans="4:19">
      <c r="D1466" s="23" t="s">
        <v>1949</v>
      </c>
      <c r="E1466" s="23" t="s">
        <v>24</v>
      </c>
      <c r="F1466" s="24">
        <v>0.47</v>
      </c>
      <c r="G1466" s="23" t="s">
        <v>2417</v>
      </c>
      <c r="H1466" s="25">
        <v>0.69013000000000002</v>
      </c>
      <c r="I1466" s="25">
        <v>0.68747000000000003</v>
      </c>
      <c r="J1466" s="25">
        <v>0.69282999999999995</v>
      </c>
      <c r="K1466" s="23" t="s">
        <v>2418</v>
      </c>
      <c r="L1466" s="25">
        <v>0.69282999999999995</v>
      </c>
      <c r="M1466" s="26">
        <v>126.89999999999645</v>
      </c>
      <c r="N1466" s="26">
        <v>-101.99000000000025</v>
      </c>
      <c r="O1466" s="27">
        <v>270</v>
      </c>
      <c r="P1466" s="26">
        <v>126.89999999999645</v>
      </c>
      <c r="Q1466" s="32"/>
      <c r="R1466" s="27">
        <f t="shared" si="44"/>
        <v>319413</v>
      </c>
      <c r="S1466" s="26">
        <f t="shared" si="45"/>
        <v>57886.352145619821</v>
      </c>
    </row>
    <row r="1467" spans="4:19">
      <c r="D1467" s="23" t="s">
        <v>23</v>
      </c>
      <c r="E1467" s="23" t="s">
        <v>24</v>
      </c>
      <c r="F1467" s="24">
        <v>0.38</v>
      </c>
      <c r="G1467" s="23" t="s">
        <v>517</v>
      </c>
      <c r="H1467" s="25">
        <v>1.12591</v>
      </c>
      <c r="I1467" s="25">
        <v>1.1220399999999999</v>
      </c>
      <c r="J1467" s="25">
        <v>1.12981</v>
      </c>
      <c r="K1467" s="23" t="s">
        <v>518</v>
      </c>
      <c r="L1467" s="25">
        <v>1.12981</v>
      </c>
      <c r="M1467" s="26">
        <v>148.20000000000056</v>
      </c>
      <c r="N1467" s="26">
        <v>0</v>
      </c>
      <c r="O1467" s="27">
        <v>390</v>
      </c>
      <c r="P1467" s="26">
        <v>148.20000000000056</v>
      </c>
      <c r="Q1467" s="32"/>
      <c r="R1467" s="27">
        <f t="shared" si="44"/>
        <v>319803</v>
      </c>
      <c r="S1467" s="26">
        <f t="shared" si="45"/>
        <v>58034.552145619818</v>
      </c>
    </row>
    <row r="1468" spans="4:19">
      <c r="D1468" s="23" t="s">
        <v>1547</v>
      </c>
      <c r="E1468" s="23" t="s">
        <v>24</v>
      </c>
      <c r="F1468" s="24">
        <v>0.23</v>
      </c>
      <c r="G1468" s="23" t="s">
        <v>1887</v>
      </c>
      <c r="H1468" s="25">
        <v>1.2719499999999999</v>
      </c>
      <c r="I1468" s="25">
        <v>1.26555</v>
      </c>
      <c r="J1468" s="25">
        <v>1.2783500000000001</v>
      </c>
      <c r="K1468" s="23" t="s">
        <v>1888</v>
      </c>
      <c r="L1468" s="25">
        <v>1.2762199999999999</v>
      </c>
      <c r="M1468" s="26">
        <v>146.51459999999972</v>
      </c>
      <c r="N1468" s="26">
        <v>-110.85539999999597</v>
      </c>
      <c r="O1468" s="27">
        <v>427</v>
      </c>
      <c r="P1468" s="26">
        <v>98.214599999999905</v>
      </c>
      <c r="Q1468" s="32"/>
      <c r="R1468" s="27">
        <f t="shared" si="44"/>
        <v>320230</v>
      </c>
      <c r="S1468" s="26">
        <f t="shared" si="45"/>
        <v>58132.766745619818</v>
      </c>
    </row>
    <row r="1469" spans="4:19">
      <c r="D1469" s="23" t="s">
        <v>1547</v>
      </c>
      <c r="E1469" s="23" t="s">
        <v>25</v>
      </c>
      <c r="F1469" s="24">
        <v>0.28999999999999998</v>
      </c>
      <c r="G1469" s="23" t="s">
        <v>1889</v>
      </c>
      <c r="H1469" s="25">
        <v>1.2685</v>
      </c>
      <c r="I1469" s="25">
        <v>1.2737000000000001</v>
      </c>
      <c r="J1469" s="25">
        <v>1.2633000000000001</v>
      </c>
      <c r="K1469" s="23" t="s">
        <v>1890</v>
      </c>
      <c r="L1469" s="25">
        <v>1.2643200000000001</v>
      </c>
      <c r="M1469" s="26">
        <v>150.39979999999625</v>
      </c>
      <c r="N1469" s="26">
        <v>-143.59349999999836</v>
      </c>
      <c r="O1469" s="27">
        <v>418</v>
      </c>
      <c r="P1469" s="26">
        <v>120.81979999999565</v>
      </c>
      <c r="Q1469" s="32"/>
      <c r="R1469" s="27">
        <f t="shared" si="44"/>
        <v>320648</v>
      </c>
      <c r="S1469" s="26">
        <f t="shared" si="45"/>
        <v>58253.586545619815</v>
      </c>
    </row>
    <row r="1470" spans="4:19">
      <c r="D1470" s="23" t="s">
        <v>3549</v>
      </c>
      <c r="E1470" s="23" t="s">
        <v>24</v>
      </c>
      <c r="F1470" s="24">
        <v>0.28000000000000003</v>
      </c>
      <c r="G1470" s="23" t="s">
        <v>3825</v>
      </c>
      <c r="H1470" s="25">
        <v>107.777</v>
      </c>
      <c r="I1470" s="25">
        <v>107.378</v>
      </c>
      <c r="J1470" s="25">
        <v>108.17700000000001</v>
      </c>
      <c r="K1470" s="23" t="s">
        <v>3497</v>
      </c>
      <c r="L1470" s="25">
        <v>108.17700000000001</v>
      </c>
      <c r="M1470" s="26">
        <v>103.32634009354176</v>
      </c>
      <c r="N1470" s="26">
        <v>-57.438227365690196</v>
      </c>
      <c r="O1470" s="27">
        <v>400</v>
      </c>
      <c r="P1470" s="26">
        <v>103.32634009354176</v>
      </c>
      <c r="Q1470" s="32"/>
      <c r="R1470" s="27">
        <f t="shared" si="44"/>
        <v>321048</v>
      </c>
      <c r="S1470" s="26">
        <f t="shared" si="45"/>
        <v>58356.912885713355</v>
      </c>
    </row>
    <row r="1471" spans="4:19">
      <c r="D1471" s="23" t="s">
        <v>3255</v>
      </c>
      <c r="E1471" s="23" t="s">
        <v>24</v>
      </c>
      <c r="F1471" s="24">
        <v>0.34</v>
      </c>
      <c r="G1471" s="23" t="s">
        <v>3494</v>
      </c>
      <c r="H1471" s="25">
        <v>0.98123000000000005</v>
      </c>
      <c r="I1471" s="25">
        <v>0.97690999999999995</v>
      </c>
      <c r="J1471" s="25">
        <v>0</v>
      </c>
      <c r="K1471" s="23" t="s">
        <v>3495</v>
      </c>
      <c r="L1471" s="25">
        <v>0.97690999999999995</v>
      </c>
      <c r="M1471" s="26">
        <v>0</v>
      </c>
      <c r="N1471" s="26">
        <v>-150.35161887994133</v>
      </c>
      <c r="O1471" s="27">
        <v>-432</v>
      </c>
      <c r="P1471" s="26">
        <v>-150.35161887994133</v>
      </c>
      <c r="Q1471" s="32"/>
      <c r="R1471" s="27">
        <f t="shared" si="44"/>
        <v>320616</v>
      </c>
      <c r="S1471" s="26">
        <f t="shared" si="45"/>
        <v>58206.561266833414</v>
      </c>
    </row>
    <row r="1472" spans="4:19">
      <c r="D1472" s="23" t="s">
        <v>3255</v>
      </c>
      <c r="E1472" s="23" t="s">
        <v>25</v>
      </c>
      <c r="F1472" s="24">
        <v>0.61</v>
      </c>
      <c r="G1472" s="23" t="s">
        <v>3496</v>
      </c>
      <c r="H1472" s="25">
        <v>0.97563</v>
      </c>
      <c r="I1472" s="25">
        <v>0.97801000000000005</v>
      </c>
      <c r="J1472" s="25">
        <v>0.97323000000000004</v>
      </c>
      <c r="K1472" s="23" t="s">
        <v>3497</v>
      </c>
      <c r="L1472" s="25">
        <v>0.97899999999999998</v>
      </c>
      <c r="M1472" s="26">
        <v>112.7506854379116</v>
      </c>
      <c r="N1472" s="26">
        <v>-210.34719101123497</v>
      </c>
      <c r="O1472" s="27">
        <v>-337</v>
      </c>
      <c r="P1472" s="26">
        <v>-210.34719101123497</v>
      </c>
      <c r="Q1472" s="32"/>
      <c r="R1472" s="27">
        <f t="shared" si="44"/>
        <v>320279</v>
      </c>
      <c r="S1472" s="26">
        <f t="shared" si="45"/>
        <v>57996.214075822179</v>
      </c>
    </row>
    <row r="1473" spans="4:19">
      <c r="D1473" s="23" t="s">
        <v>23</v>
      </c>
      <c r="E1473" s="23" t="s">
        <v>25</v>
      </c>
      <c r="F1473" s="24">
        <v>0.57999999999999996</v>
      </c>
      <c r="G1473" s="23" t="s">
        <v>519</v>
      </c>
      <c r="H1473" s="25">
        <v>1.1345799999999999</v>
      </c>
      <c r="I1473" s="25">
        <v>1.1370899999999999</v>
      </c>
      <c r="J1473" s="25">
        <v>1.13208</v>
      </c>
      <c r="K1473" s="23" t="s">
        <v>520</v>
      </c>
      <c r="L1473" s="25">
        <v>1.13208</v>
      </c>
      <c r="M1473" s="26">
        <v>144.9999999999969</v>
      </c>
      <c r="N1473" s="26">
        <v>-84.100000000010041</v>
      </c>
      <c r="O1473" s="27">
        <v>250</v>
      </c>
      <c r="P1473" s="26">
        <v>144.9999999999969</v>
      </c>
      <c r="Q1473" s="32"/>
      <c r="R1473" s="27">
        <f t="shared" si="44"/>
        <v>320529</v>
      </c>
      <c r="S1473" s="26">
        <f t="shared" si="45"/>
        <v>58141.214075822179</v>
      </c>
    </row>
    <row r="1474" spans="4:19">
      <c r="D1474" s="23" t="s">
        <v>1547</v>
      </c>
      <c r="E1474" s="23" t="s">
        <v>25</v>
      </c>
      <c r="F1474" s="24">
        <v>0.42</v>
      </c>
      <c r="G1474" s="23" t="s">
        <v>1890</v>
      </c>
      <c r="H1474" s="25">
        <v>1.26427</v>
      </c>
      <c r="I1474" s="25">
        <v>1.2678700000000001</v>
      </c>
      <c r="J1474" s="25">
        <v>1.26067</v>
      </c>
      <c r="K1474" s="23" t="s">
        <v>1891</v>
      </c>
      <c r="L1474" s="25">
        <v>1.26067</v>
      </c>
      <c r="M1474" s="26">
        <v>151.10340000000201</v>
      </c>
      <c r="N1474" s="26">
        <v>-120.12000000000356</v>
      </c>
      <c r="O1474" s="27">
        <v>360</v>
      </c>
      <c r="P1474" s="26">
        <v>151.10340000000201</v>
      </c>
      <c r="Q1474" s="32"/>
      <c r="R1474" s="27">
        <f t="shared" si="44"/>
        <v>320889</v>
      </c>
      <c r="S1474" s="26">
        <f t="shared" si="45"/>
        <v>58292.317475822179</v>
      </c>
    </row>
    <row r="1475" spans="4:19">
      <c r="D1475" s="23" t="s">
        <v>1949</v>
      </c>
      <c r="E1475" s="23" t="s">
        <v>25</v>
      </c>
      <c r="F1475" s="24">
        <v>0.41</v>
      </c>
      <c r="G1475" s="23" t="s">
        <v>2419</v>
      </c>
      <c r="H1475" s="25">
        <v>0.69572000000000001</v>
      </c>
      <c r="I1475" s="25">
        <v>0.69877</v>
      </c>
      <c r="J1475" s="25">
        <v>0.69272</v>
      </c>
      <c r="K1475" s="23" t="s">
        <v>2420</v>
      </c>
      <c r="L1475" s="25">
        <v>0.69877</v>
      </c>
      <c r="M1475" s="26">
        <v>4.5100000000022344</v>
      </c>
      <c r="N1475" s="26">
        <v>-125.31239999999988</v>
      </c>
      <c r="O1475" s="27">
        <v>-305</v>
      </c>
      <c r="P1475" s="26">
        <v>-125.31239999999988</v>
      </c>
      <c r="Q1475" s="32"/>
      <c r="R1475" s="27">
        <f t="shared" si="44"/>
        <v>320584</v>
      </c>
      <c r="S1475" s="26">
        <f t="shared" si="45"/>
        <v>58167.005075822177</v>
      </c>
    </row>
    <row r="1476" spans="4:19">
      <c r="D1476" s="23" t="s">
        <v>2480</v>
      </c>
      <c r="E1476" s="23" t="s">
        <v>25</v>
      </c>
      <c r="F1476" s="24">
        <v>0.32</v>
      </c>
      <c r="G1476" s="23" t="s">
        <v>2419</v>
      </c>
      <c r="H1476" s="25">
        <v>0.66691999999999996</v>
      </c>
      <c r="I1476" s="25">
        <v>0.67001999999999995</v>
      </c>
      <c r="J1476" s="25">
        <v>0.66361999999999999</v>
      </c>
      <c r="K1476" s="23" t="s">
        <v>2895</v>
      </c>
      <c r="L1476" s="25">
        <v>0.67001999999999995</v>
      </c>
      <c r="M1476" s="26">
        <v>40.780799999998329</v>
      </c>
      <c r="N1476" s="26">
        <v>-99.558399999999736</v>
      </c>
      <c r="O1476" s="27">
        <v>-310</v>
      </c>
      <c r="P1476" s="26">
        <v>-99.558399999999736</v>
      </c>
      <c r="Q1476" s="32"/>
      <c r="R1476" s="27">
        <f t="shared" si="44"/>
        <v>320274</v>
      </c>
      <c r="S1476" s="26">
        <f t="shared" si="45"/>
        <v>58067.446675822175</v>
      </c>
    </row>
    <row r="1477" spans="4:19">
      <c r="D1477" s="23" t="s">
        <v>1949</v>
      </c>
      <c r="E1477" s="23" t="s">
        <v>24</v>
      </c>
      <c r="F1477" s="24">
        <v>0.56999999999999995</v>
      </c>
      <c r="G1477" s="23" t="s">
        <v>2421</v>
      </c>
      <c r="H1477" s="25">
        <v>0.69972999999999996</v>
      </c>
      <c r="I1477" s="25">
        <v>0.69752999999999998</v>
      </c>
      <c r="J1477" s="25">
        <v>0.70203000000000004</v>
      </c>
      <c r="K1477" s="23" t="s">
        <v>2422</v>
      </c>
      <c r="L1477" s="25">
        <v>0.70203000000000004</v>
      </c>
      <c r="M1477" s="26">
        <v>131.28240000000454</v>
      </c>
      <c r="N1477" s="26">
        <v>-70.679999999994735</v>
      </c>
      <c r="O1477" s="27">
        <v>230</v>
      </c>
      <c r="P1477" s="26">
        <v>131.28240000000454</v>
      </c>
      <c r="Q1477" s="32"/>
      <c r="R1477" s="27">
        <f t="shared" si="44"/>
        <v>320504</v>
      </c>
      <c r="S1477" s="26">
        <f t="shared" si="45"/>
        <v>58198.729075822179</v>
      </c>
    </row>
    <row r="1478" spans="4:19">
      <c r="D1478" s="23" t="s">
        <v>2480</v>
      </c>
      <c r="E1478" s="23" t="s">
        <v>24</v>
      </c>
      <c r="F1478" s="24">
        <v>0.47</v>
      </c>
      <c r="G1478" s="23" t="s">
        <v>2896</v>
      </c>
      <c r="H1478" s="25">
        <v>0.66920999999999997</v>
      </c>
      <c r="I1478" s="25">
        <v>0.66712000000000005</v>
      </c>
      <c r="J1478" s="25">
        <v>0.67130999999999996</v>
      </c>
      <c r="K1478" s="23" t="s">
        <v>2895</v>
      </c>
      <c r="L1478" s="25">
        <v>0.67130999999999996</v>
      </c>
      <c r="M1478" s="26">
        <v>98.699999999999562</v>
      </c>
      <c r="N1478" s="26">
        <v>-47.469999999997903</v>
      </c>
      <c r="O1478" s="27">
        <v>210</v>
      </c>
      <c r="P1478" s="26">
        <v>98.699999999999562</v>
      </c>
      <c r="Q1478" s="32"/>
      <c r="R1478" s="27">
        <f t="shared" ref="R1478:R1541" si="46">R1477+O1478</f>
        <v>320714</v>
      </c>
      <c r="S1478" s="26">
        <f t="shared" ref="S1478:S1541" si="47">S1477+P1478</f>
        <v>58297.429075822176</v>
      </c>
    </row>
    <row r="1479" spans="4:19">
      <c r="D1479" s="23" t="s">
        <v>2480</v>
      </c>
      <c r="E1479" s="23" t="s">
        <v>25</v>
      </c>
      <c r="F1479" s="24">
        <v>0.53</v>
      </c>
      <c r="G1479" s="23" t="s">
        <v>2897</v>
      </c>
      <c r="H1479" s="25">
        <v>0.66781999999999997</v>
      </c>
      <c r="I1479" s="25">
        <v>0.66969999999999996</v>
      </c>
      <c r="J1479" s="25">
        <v>0.66581999999999997</v>
      </c>
      <c r="K1479" s="23" t="s">
        <v>2898</v>
      </c>
      <c r="L1479" s="25">
        <v>0.66581999999999997</v>
      </c>
      <c r="M1479" s="26">
        <v>106.0000000000001</v>
      </c>
      <c r="N1479" s="26">
        <v>-11.659999999999894</v>
      </c>
      <c r="O1479" s="27">
        <v>200</v>
      </c>
      <c r="P1479" s="26">
        <v>106.0000000000001</v>
      </c>
      <c r="Q1479" s="32"/>
      <c r="R1479" s="27">
        <f t="shared" si="46"/>
        <v>320914</v>
      </c>
      <c r="S1479" s="26">
        <f t="shared" si="47"/>
        <v>58403.429075822176</v>
      </c>
    </row>
    <row r="1480" spans="4:19">
      <c r="D1480" s="23" t="s">
        <v>3255</v>
      </c>
      <c r="E1480" s="23" t="s">
        <v>24</v>
      </c>
      <c r="F1480" s="24">
        <v>0.44</v>
      </c>
      <c r="G1480" s="23" t="s">
        <v>3498</v>
      </c>
      <c r="H1480" s="25">
        <v>0.98753000000000002</v>
      </c>
      <c r="I1480" s="25">
        <v>0.98428000000000004</v>
      </c>
      <c r="J1480" s="25">
        <v>0.99082999999999999</v>
      </c>
      <c r="K1480" s="23" t="s">
        <v>2898</v>
      </c>
      <c r="L1480" s="25">
        <v>0.99082999999999999</v>
      </c>
      <c r="M1480" s="26">
        <v>146.54380670750649</v>
      </c>
      <c r="N1480" s="26">
        <v>-36.119669207068874</v>
      </c>
      <c r="O1480" s="27">
        <v>330</v>
      </c>
      <c r="P1480" s="26">
        <v>146.54380670750649</v>
      </c>
      <c r="Q1480" s="32"/>
      <c r="R1480" s="27">
        <f t="shared" si="46"/>
        <v>321244</v>
      </c>
      <c r="S1480" s="26">
        <f t="shared" si="47"/>
        <v>58549.972882529684</v>
      </c>
    </row>
    <row r="1481" spans="4:19">
      <c r="D1481" s="23" t="s">
        <v>3549</v>
      </c>
      <c r="E1481" s="23" t="s">
        <v>24</v>
      </c>
      <c r="F1481" s="24">
        <v>0.39</v>
      </c>
      <c r="G1481" s="23" t="s">
        <v>2898</v>
      </c>
      <c r="H1481" s="25">
        <v>108.1</v>
      </c>
      <c r="I1481" s="25">
        <v>107.81399999999999</v>
      </c>
      <c r="J1481" s="25">
        <v>108.39</v>
      </c>
      <c r="K1481" s="23" t="s">
        <v>3826</v>
      </c>
      <c r="L1481" s="25">
        <v>108.39</v>
      </c>
      <c r="M1481" s="26">
        <v>104.34541931912763</v>
      </c>
      <c r="N1481" s="26">
        <v>0</v>
      </c>
      <c r="O1481" s="27">
        <v>290</v>
      </c>
      <c r="P1481" s="26">
        <v>104.34541931912763</v>
      </c>
      <c r="Q1481" s="32"/>
      <c r="R1481" s="27">
        <f t="shared" si="46"/>
        <v>321534</v>
      </c>
      <c r="S1481" s="26">
        <f t="shared" si="47"/>
        <v>58654.318301848813</v>
      </c>
    </row>
    <row r="1482" spans="4:19">
      <c r="D1482" s="23" t="s">
        <v>1949</v>
      </c>
      <c r="E1482" s="23" t="s">
        <v>25</v>
      </c>
      <c r="F1482" s="24">
        <v>0.45</v>
      </c>
      <c r="G1482" s="23" t="s">
        <v>2423</v>
      </c>
      <c r="H1482" s="25">
        <v>0.69879999999999998</v>
      </c>
      <c r="I1482" s="25">
        <v>0.70162999999999998</v>
      </c>
      <c r="J1482" s="25">
        <v>0.69579999999999997</v>
      </c>
      <c r="K1482" s="23" t="s">
        <v>2424</v>
      </c>
      <c r="L1482" s="25">
        <v>0.69579999999999997</v>
      </c>
      <c r="M1482" s="26">
        <v>135.00000000000011</v>
      </c>
      <c r="N1482" s="26">
        <v>-26.549999999999073</v>
      </c>
      <c r="O1482" s="27">
        <v>300</v>
      </c>
      <c r="P1482" s="26">
        <v>135.00000000000011</v>
      </c>
      <c r="Q1482" s="32"/>
      <c r="R1482" s="27">
        <f t="shared" si="46"/>
        <v>321834</v>
      </c>
      <c r="S1482" s="26">
        <f t="shared" si="47"/>
        <v>58789.318301848813</v>
      </c>
    </row>
    <row r="1483" spans="4:19">
      <c r="D1483" s="23" t="s">
        <v>23</v>
      </c>
      <c r="E1483" s="23" t="s">
        <v>24</v>
      </c>
      <c r="F1483" s="24">
        <v>0.38</v>
      </c>
      <c r="G1483" s="23" t="s">
        <v>521</v>
      </c>
      <c r="H1483" s="25">
        <v>1.12568</v>
      </c>
      <c r="I1483" s="25">
        <v>1.12337</v>
      </c>
      <c r="J1483" s="25">
        <v>1.12958</v>
      </c>
      <c r="K1483" s="23" t="s">
        <v>522</v>
      </c>
      <c r="L1483" s="25">
        <v>1.1244499999999999</v>
      </c>
      <c r="M1483" s="26">
        <v>108.32660000000322</v>
      </c>
      <c r="N1483" s="26">
        <v>-88.48680000000131</v>
      </c>
      <c r="O1483" s="27">
        <v>-123</v>
      </c>
      <c r="P1483" s="26">
        <v>-47.446800000002447</v>
      </c>
      <c r="Q1483" s="32"/>
      <c r="R1483" s="27">
        <f t="shared" si="46"/>
        <v>321711</v>
      </c>
      <c r="S1483" s="26">
        <f t="shared" si="47"/>
        <v>58741.871501848807</v>
      </c>
    </row>
    <row r="1484" spans="4:19">
      <c r="D1484" s="23" t="s">
        <v>3549</v>
      </c>
      <c r="E1484" s="23" t="s">
        <v>25</v>
      </c>
      <c r="F1484" s="24">
        <v>0.28999999999999998</v>
      </c>
      <c r="G1484" s="23" t="s">
        <v>3827</v>
      </c>
      <c r="H1484" s="25">
        <v>108.373</v>
      </c>
      <c r="I1484" s="25">
        <v>108.767</v>
      </c>
      <c r="J1484" s="25">
        <v>107.973</v>
      </c>
      <c r="K1484" s="23" t="s">
        <v>2899</v>
      </c>
      <c r="L1484" s="25">
        <v>107.973</v>
      </c>
      <c r="M1484" s="26">
        <v>107.12142309607985</v>
      </c>
      <c r="N1484" s="26">
        <v>-29.405528976890235</v>
      </c>
      <c r="O1484" s="27">
        <v>400</v>
      </c>
      <c r="P1484" s="26">
        <v>107.12142309607985</v>
      </c>
      <c r="Q1484" s="32"/>
      <c r="R1484" s="27">
        <f t="shared" si="46"/>
        <v>322111</v>
      </c>
      <c r="S1484" s="26">
        <f t="shared" si="47"/>
        <v>58848.992924944891</v>
      </c>
    </row>
    <row r="1485" spans="4:19">
      <c r="D1485" s="23" t="s">
        <v>3255</v>
      </c>
      <c r="E1485" s="23" t="s">
        <v>25</v>
      </c>
      <c r="F1485" s="24">
        <v>0.37</v>
      </c>
      <c r="G1485" s="23" t="s">
        <v>3499</v>
      </c>
      <c r="H1485" s="25">
        <v>0.98863000000000001</v>
      </c>
      <c r="I1485" s="25">
        <v>0.99253999999999998</v>
      </c>
      <c r="J1485" s="25">
        <v>0.98472999999999999</v>
      </c>
      <c r="K1485" s="23" t="s">
        <v>3500</v>
      </c>
      <c r="L1485" s="25">
        <v>0.98472999999999999</v>
      </c>
      <c r="M1485" s="26">
        <v>146.53762960405444</v>
      </c>
      <c r="N1485" s="26">
        <v>0</v>
      </c>
      <c r="O1485" s="27">
        <v>390</v>
      </c>
      <c r="P1485" s="26">
        <v>146.53762960405444</v>
      </c>
      <c r="Q1485" s="32"/>
      <c r="R1485" s="27">
        <f t="shared" si="46"/>
        <v>322501</v>
      </c>
      <c r="S1485" s="26">
        <f t="shared" si="47"/>
        <v>58995.530554548946</v>
      </c>
    </row>
    <row r="1486" spans="4:19">
      <c r="D1486" s="23" t="s">
        <v>2480</v>
      </c>
      <c r="E1486" s="23" t="s">
        <v>24</v>
      </c>
      <c r="F1486" s="24">
        <v>0.25</v>
      </c>
      <c r="G1486" s="23" t="s">
        <v>2899</v>
      </c>
      <c r="H1486" s="25">
        <v>0.66571000000000002</v>
      </c>
      <c r="I1486" s="25">
        <v>0.66166999999999998</v>
      </c>
      <c r="J1486" s="25">
        <v>0.66971000000000003</v>
      </c>
      <c r="K1486" s="23" t="s">
        <v>1895</v>
      </c>
      <c r="L1486" s="25">
        <v>0.66971000000000003</v>
      </c>
      <c r="M1486" s="26">
        <v>100.09750000000008</v>
      </c>
      <c r="N1486" s="26">
        <v>-2.4999999999997247</v>
      </c>
      <c r="O1486" s="27">
        <v>400</v>
      </c>
      <c r="P1486" s="26">
        <v>100.09750000000008</v>
      </c>
      <c r="Q1486" s="32"/>
      <c r="R1486" s="27">
        <f t="shared" si="46"/>
        <v>322901</v>
      </c>
      <c r="S1486" s="26">
        <f t="shared" si="47"/>
        <v>59095.62805454895</v>
      </c>
    </row>
    <row r="1487" spans="4:19">
      <c r="D1487" s="23" t="s">
        <v>1949</v>
      </c>
      <c r="E1487" s="23" t="s">
        <v>24</v>
      </c>
      <c r="F1487" s="24">
        <v>0.5</v>
      </c>
      <c r="G1487" s="23" t="s">
        <v>2425</v>
      </c>
      <c r="H1487" s="25">
        <v>0.69772000000000001</v>
      </c>
      <c r="I1487" s="25">
        <v>0.69516999999999995</v>
      </c>
      <c r="J1487" s="25">
        <v>0.70042000000000004</v>
      </c>
      <c r="K1487" s="23" t="s">
        <v>2426</v>
      </c>
      <c r="L1487" s="25">
        <v>0.70042000000000004</v>
      </c>
      <c r="M1487" s="26">
        <v>135.16000000000179</v>
      </c>
      <c r="N1487" s="26">
        <v>-51.499999999998771</v>
      </c>
      <c r="O1487" s="27">
        <v>270</v>
      </c>
      <c r="P1487" s="26">
        <v>135.16000000000179</v>
      </c>
      <c r="Q1487" s="32"/>
      <c r="R1487" s="27">
        <f t="shared" si="46"/>
        <v>323171</v>
      </c>
      <c r="S1487" s="26">
        <f t="shared" si="47"/>
        <v>59230.788054548953</v>
      </c>
    </row>
    <row r="1488" spans="4:19">
      <c r="D1488" s="23" t="s">
        <v>1547</v>
      </c>
      <c r="E1488" s="23" t="s">
        <v>24</v>
      </c>
      <c r="F1488" s="24">
        <v>0.4</v>
      </c>
      <c r="G1488" s="23" t="s">
        <v>1892</v>
      </c>
      <c r="H1488" s="25">
        <v>1.2539199999999999</v>
      </c>
      <c r="I1488" s="25">
        <v>1.2501199999999999</v>
      </c>
      <c r="J1488" s="25">
        <v>1.2577199999999999</v>
      </c>
      <c r="K1488" s="23" t="s">
        <v>1893</v>
      </c>
      <c r="L1488" s="25">
        <v>1.25617</v>
      </c>
      <c r="M1488" s="26">
        <v>152.00800000000103</v>
      </c>
      <c r="N1488" s="26">
        <v>-122.79999999999625</v>
      </c>
      <c r="O1488" s="27">
        <v>225</v>
      </c>
      <c r="P1488" s="26">
        <v>90.000000000003411</v>
      </c>
      <c r="Q1488" s="32"/>
      <c r="R1488" s="27">
        <f t="shared" si="46"/>
        <v>323396</v>
      </c>
      <c r="S1488" s="26">
        <f t="shared" si="47"/>
        <v>59320.788054548953</v>
      </c>
    </row>
    <row r="1489" spans="4:19">
      <c r="D1489" s="23" t="s">
        <v>1547</v>
      </c>
      <c r="E1489" s="23" t="s">
        <v>24</v>
      </c>
      <c r="F1489" s="24">
        <v>0.56999999999999995</v>
      </c>
      <c r="G1489" s="23" t="s">
        <v>1894</v>
      </c>
      <c r="H1489" s="25">
        <v>1.2544999999999999</v>
      </c>
      <c r="I1489" s="25">
        <v>1.2518</v>
      </c>
      <c r="J1489" s="25">
        <v>1.2572000000000001</v>
      </c>
      <c r="K1489" s="23" t="s">
        <v>1895</v>
      </c>
      <c r="L1489" s="25">
        <v>1.2572000000000001</v>
      </c>
      <c r="M1489" s="26">
        <v>153.90000000000833</v>
      </c>
      <c r="N1489" s="26">
        <v>-138.50999999999613</v>
      </c>
      <c r="O1489" s="27">
        <v>270</v>
      </c>
      <c r="P1489" s="26">
        <v>153.90000000000833</v>
      </c>
      <c r="Q1489" s="32"/>
      <c r="R1489" s="27">
        <f t="shared" si="46"/>
        <v>323666</v>
      </c>
      <c r="S1489" s="26">
        <f t="shared" si="47"/>
        <v>59474.688054548962</v>
      </c>
    </row>
    <row r="1490" spans="4:19">
      <c r="D1490" s="23" t="s">
        <v>3549</v>
      </c>
      <c r="E1490" s="23" t="s">
        <v>25</v>
      </c>
      <c r="F1490" s="24">
        <v>0.39</v>
      </c>
      <c r="G1490" s="23" t="s">
        <v>1894</v>
      </c>
      <c r="H1490" s="25">
        <v>108.26600000000001</v>
      </c>
      <c r="I1490" s="25">
        <v>108.56100000000001</v>
      </c>
      <c r="J1490" s="25">
        <v>107.96599999999999</v>
      </c>
      <c r="K1490" s="23" t="s">
        <v>3828</v>
      </c>
      <c r="L1490" s="25">
        <v>107.96599999999999</v>
      </c>
      <c r="M1490" s="26">
        <v>108.36744901173002</v>
      </c>
      <c r="N1490" s="26">
        <v>-74.42405022447754</v>
      </c>
      <c r="O1490" s="27">
        <v>300</v>
      </c>
      <c r="P1490" s="26">
        <v>108.36744901173002</v>
      </c>
      <c r="Q1490" s="32"/>
      <c r="R1490" s="27">
        <f t="shared" si="46"/>
        <v>323966</v>
      </c>
      <c r="S1490" s="26">
        <f t="shared" si="47"/>
        <v>59583.055503560689</v>
      </c>
    </row>
    <row r="1491" spans="4:19">
      <c r="D1491" s="23" t="s">
        <v>3255</v>
      </c>
      <c r="E1491" s="23" t="s">
        <v>25</v>
      </c>
      <c r="F1491" s="24">
        <v>0.39</v>
      </c>
      <c r="G1491" s="23" t="s">
        <v>3501</v>
      </c>
      <c r="H1491" s="25">
        <v>0.98592000000000002</v>
      </c>
      <c r="I1491" s="25">
        <v>0.98972000000000004</v>
      </c>
      <c r="J1491" s="25">
        <v>0.98211999999999999</v>
      </c>
      <c r="K1491" s="23" t="s">
        <v>3502</v>
      </c>
      <c r="L1491" s="25">
        <v>0.98211999999999999</v>
      </c>
      <c r="M1491" s="26">
        <v>150.66430844481354</v>
      </c>
      <c r="N1491" s="26">
        <v>-48.594438535175186</v>
      </c>
      <c r="O1491" s="27">
        <v>380</v>
      </c>
      <c r="P1491" s="26">
        <v>150.66430844481354</v>
      </c>
      <c r="Q1491" s="32"/>
      <c r="R1491" s="27">
        <f t="shared" si="46"/>
        <v>324346</v>
      </c>
      <c r="S1491" s="26">
        <f t="shared" si="47"/>
        <v>59733.719812005504</v>
      </c>
    </row>
    <row r="1492" spans="4:19">
      <c r="D1492" s="23" t="s">
        <v>1547</v>
      </c>
      <c r="E1492" s="23" t="s">
        <v>25</v>
      </c>
      <c r="F1492" s="24">
        <v>0.49</v>
      </c>
      <c r="G1492" s="23" t="s">
        <v>1896</v>
      </c>
      <c r="H1492" s="25">
        <v>1.25109</v>
      </c>
      <c r="I1492" s="25">
        <v>1.2542899999999999</v>
      </c>
      <c r="J1492" s="25">
        <v>1.2478899999999999</v>
      </c>
      <c r="K1492" s="23" t="s">
        <v>1897</v>
      </c>
      <c r="L1492" s="25">
        <v>1.2478899999999999</v>
      </c>
      <c r="M1492" s="26">
        <v>156.68730000000451</v>
      </c>
      <c r="N1492" s="26">
        <v>-48.019999999999065</v>
      </c>
      <c r="O1492" s="27">
        <v>320</v>
      </c>
      <c r="P1492" s="26">
        <v>156.68730000000451</v>
      </c>
      <c r="Q1492" s="32"/>
      <c r="R1492" s="27">
        <f t="shared" si="46"/>
        <v>324666</v>
      </c>
      <c r="S1492" s="26">
        <f t="shared" si="47"/>
        <v>59890.407112005509</v>
      </c>
    </row>
    <row r="1493" spans="4:19">
      <c r="D1493" s="23" t="s">
        <v>23</v>
      </c>
      <c r="E1493" s="23" t="s">
        <v>25</v>
      </c>
      <c r="F1493" s="24">
        <v>0.52</v>
      </c>
      <c r="G1493" s="23" t="s">
        <v>523</v>
      </c>
      <c r="H1493" s="25">
        <v>1.12355</v>
      </c>
      <c r="I1493" s="25">
        <v>1.1264000000000001</v>
      </c>
      <c r="J1493" s="25">
        <v>1.1206499999999999</v>
      </c>
      <c r="K1493" s="23" t="s">
        <v>524</v>
      </c>
      <c r="L1493" s="25">
        <v>1.1206499999999999</v>
      </c>
      <c r="M1493" s="26">
        <v>150.80000000000649</v>
      </c>
      <c r="N1493" s="26">
        <v>0</v>
      </c>
      <c r="O1493" s="27">
        <v>290</v>
      </c>
      <c r="P1493" s="26">
        <v>150.80000000000649</v>
      </c>
      <c r="Q1493" s="32"/>
      <c r="R1493" s="27">
        <f t="shared" si="46"/>
        <v>324956</v>
      </c>
      <c r="S1493" s="26">
        <f t="shared" si="47"/>
        <v>60041.207112005512</v>
      </c>
    </row>
    <row r="1494" spans="4:19">
      <c r="D1494" s="23" t="s">
        <v>3255</v>
      </c>
      <c r="E1494" s="23" t="s">
        <v>24</v>
      </c>
      <c r="F1494" s="24">
        <v>0.36</v>
      </c>
      <c r="G1494" s="23" t="s">
        <v>3503</v>
      </c>
      <c r="H1494" s="25">
        <v>0.98895999999999995</v>
      </c>
      <c r="I1494" s="25">
        <v>0.98482000000000003</v>
      </c>
      <c r="J1494" s="25">
        <v>0</v>
      </c>
      <c r="K1494" s="23" t="s">
        <v>3504</v>
      </c>
      <c r="L1494" s="25">
        <v>0.98482000000000003</v>
      </c>
      <c r="M1494" s="26">
        <v>64.312566742321195</v>
      </c>
      <c r="N1494" s="26">
        <v>-151.35188223770459</v>
      </c>
      <c r="O1494" s="27">
        <v>-414</v>
      </c>
      <c r="P1494" s="26">
        <v>-151.35188223770459</v>
      </c>
      <c r="Q1494" s="32"/>
      <c r="R1494" s="27">
        <f t="shared" si="46"/>
        <v>324542</v>
      </c>
      <c r="S1494" s="26">
        <f t="shared" si="47"/>
        <v>59889.855229767803</v>
      </c>
    </row>
    <row r="1495" spans="4:19">
      <c r="D1495" s="23" t="s">
        <v>2480</v>
      </c>
      <c r="E1495" s="23" t="s">
        <v>24</v>
      </c>
      <c r="F1495" s="24">
        <v>0.42</v>
      </c>
      <c r="G1495" s="23" t="s">
        <v>2900</v>
      </c>
      <c r="H1495" s="25">
        <v>0.67179999999999995</v>
      </c>
      <c r="I1495" s="25">
        <v>0.66939000000000004</v>
      </c>
      <c r="J1495" s="25">
        <v>0.67430000000000001</v>
      </c>
      <c r="K1495" s="23" t="s">
        <v>2901</v>
      </c>
      <c r="L1495" s="25">
        <v>0.67430000000000001</v>
      </c>
      <c r="M1495" s="26">
        <v>105.00000000000243</v>
      </c>
      <c r="N1495" s="26">
        <v>-2.5199999999978573</v>
      </c>
      <c r="O1495" s="27">
        <v>250</v>
      </c>
      <c r="P1495" s="26">
        <v>105.00000000000243</v>
      </c>
      <c r="Q1495" s="32"/>
      <c r="R1495" s="27">
        <f t="shared" si="46"/>
        <v>324792</v>
      </c>
      <c r="S1495" s="26">
        <f t="shared" si="47"/>
        <v>59994.855229767803</v>
      </c>
    </row>
    <row r="1496" spans="4:19">
      <c r="D1496" s="23" t="s">
        <v>1949</v>
      </c>
      <c r="E1496" s="23" t="s">
        <v>25</v>
      </c>
      <c r="F1496" s="24">
        <v>0.82</v>
      </c>
      <c r="G1496" s="23" t="s">
        <v>2427</v>
      </c>
      <c r="H1496" s="25">
        <v>0.69996000000000003</v>
      </c>
      <c r="I1496" s="25">
        <v>0.70152999999999999</v>
      </c>
      <c r="J1496" s="25">
        <v>0</v>
      </c>
      <c r="K1496" s="23" t="s">
        <v>2428</v>
      </c>
      <c r="L1496" s="25">
        <v>0.70152999999999999</v>
      </c>
      <c r="M1496" s="26">
        <v>27.060000000004301</v>
      </c>
      <c r="N1496" s="26">
        <v>-128.73999999999674</v>
      </c>
      <c r="O1496" s="27">
        <v>-157</v>
      </c>
      <c r="P1496" s="26">
        <v>-128.73999999999674</v>
      </c>
      <c r="Q1496" s="32"/>
      <c r="R1496" s="27">
        <f t="shared" si="46"/>
        <v>324635</v>
      </c>
      <c r="S1496" s="26">
        <f t="shared" si="47"/>
        <v>59866.115229767805</v>
      </c>
    </row>
    <row r="1497" spans="4:19">
      <c r="D1497" s="23" t="s">
        <v>3549</v>
      </c>
      <c r="E1497" s="23" t="s">
        <v>25</v>
      </c>
      <c r="F1497" s="24">
        <v>0.56999999999999995</v>
      </c>
      <c r="G1497" s="23" t="s">
        <v>3829</v>
      </c>
      <c r="H1497" s="25">
        <v>107.938</v>
      </c>
      <c r="I1497" s="25">
        <v>108.14</v>
      </c>
      <c r="J1497" s="25">
        <v>107.708</v>
      </c>
      <c r="K1497" s="23" t="s">
        <v>3830</v>
      </c>
      <c r="L1497" s="25">
        <v>107.708</v>
      </c>
      <c r="M1497" s="26">
        <v>121.10014071510875</v>
      </c>
      <c r="N1497" s="26">
        <v>-28.5923909573572</v>
      </c>
      <c r="O1497" s="27">
        <v>230</v>
      </c>
      <c r="P1497" s="26">
        <v>121.10014071510875</v>
      </c>
      <c r="Q1497" s="32"/>
      <c r="R1497" s="27">
        <f t="shared" si="46"/>
        <v>324865</v>
      </c>
      <c r="S1497" s="26">
        <f t="shared" si="47"/>
        <v>59987.215370482911</v>
      </c>
    </row>
    <row r="1498" spans="4:19">
      <c r="D1498" s="23" t="s">
        <v>3255</v>
      </c>
      <c r="E1498" s="23" t="s">
        <v>25</v>
      </c>
      <c r="F1498" s="24">
        <v>0.54</v>
      </c>
      <c r="G1498" s="23" t="s">
        <v>3505</v>
      </c>
      <c r="H1498" s="25">
        <v>0.98540000000000005</v>
      </c>
      <c r="I1498" s="25">
        <v>0.98812999999999995</v>
      </c>
      <c r="J1498" s="25">
        <v>0.98260000000000003</v>
      </c>
      <c r="K1498" s="23" t="s">
        <v>3506</v>
      </c>
      <c r="L1498" s="25">
        <v>0.98812999999999995</v>
      </c>
      <c r="M1498" s="26">
        <v>35.094845444579988</v>
      </c>
      <c r="N1498" s="26">
        <v>-149.19089593473993</v>
      </c>
      <c r="O1498" s="27">
        <v>-273</v>
      </c>
      <c r="P1498" s="26">
        <v>-149.19089593473993</v>
      </c>
      <c r="Q1498" s="32"/>
      <c r="R1498" s="27">
        <f t="shared" si="46"/>
        <v>324592</v>
      </c>
      <c r="S1498" s="26">
        <f t="shared" si="47"/>
        <v>59838.024474548169</v>
      </c>
    </row>
    <row r="1499" spans="4:19">
      <c r="D1499" s="23" t="s">
        <v>1949</v>
      </c>
      <c r="E1499" s="23" t="s">
        <v>24</v>
      </c>
      <c r="F1499" s="24">
        <v>0.5</v>
      </c>
      <c r="G1499" s="23" t="s">
        <v>2429</v>
      </c>
      <c r="H1499" s="25">
        <v>0.70260999999999996</v>
      </c>
      <c r="I1499" s="25">
        <v>0.70006000000000002</v>
      </c>
      <c r="J1499" s="25">
        <v>0.70521</v>
      </c>
      <c r="K1499" s="23" t="s">
        <v>2430</v>
      </c>
      <c r="L1499" s="25">
        <v>0.70521</v>
      </c>
      <c r="M1499" s="26">
        <v>130.00000000000233</v>
      </c>
      <c r="N1499" s="26">
        <v>-57.499999999999218</v>
      </c>
      <c r="O1499" s="27">
        <v>260</v>
      </c>
      <c r="P1499" s="26">
        <v>130.00000000000233</v>
      </c>
      <c r="Q1499" s="32"/>
      <c r="R1499" s="27">
        <f t="shared" si="46"/>
        <v>324852</v>
      </c>
      <c r="S1499" s="26">
        <f t="shared" si="47"/>
        <v>59968.024474548169</v>
      </c>
    </row>
    <row r="1500" spans="4:19">
      <c r="D1500" s="23" t="s">
        <v>1547</v>
      </c>
      <c r="E1500" s="23" t="s">
        <v>24</v>
      </c>
      <c r="F1500" s="24">
        <v>0.35</v>
      </c>
      <c r="G1500" s="23" t="s">
        <v>1898</v>
      </c>
      <c r="H1500" s="25">
        <v>1.24871</v>
      </c>
      <c r="I1500" s="25">
        <v>1.24421</v>
      </c>
      <c r="J1500" s="25">
        <v>1.2532099999999999</v>
      </c>
      <c r="K1500" s="23" t="s">
        <v>1899</v>
      </c>
      <c r="L1500" s="25">
        <v>1.2532099999999999</v>
      </c>
      <c r="M1500" s="26">
        <v>157.49999999999821</v>
      </c>
      <c r="N1500" s="26">
        <v>-95.20000000000195</v>
      </c>
      <c r="O1500" s="27">
        <v>450</v>
      </c>
      <c r="P1500" s="26">
        <v>157.49999999999821</v>
      </c>
      <c r="Q1500" s="32"/>
      <c r="R1500" s="27">
        <f t="shared" si="46"/>
        <v>325302</v>
      </c>
      <c r="S1500" s="26">
        <f t="shared" si="47"/>
        <v>60125.524474548169</v>
      </c>
    </row>
    <row r="1501" spans="4:19">
      <c r="D1501" s="23" t="s">
        <v>3255</v>
      </c>
      <c r="E1501" s="23" t="s">
        <v>25</v>
      </c>
      <c r="F1501" s="24">
        <v>0.28000000000000003</v>
      </c>
      <c r="G1501" s="23" t="s">
        <v>3507</v>
      </c>
      <c r="H1501" s="25">
        <v>0.98063999999999996</v>
      </c>
      <c r="I1501" s="25">
        <v>0.98585</v>
      </c>
      <c r="J1501" s="25">
        <v>0</v>
      </c>
      <c r="K1501" s="23" t="s">
        <v>3508</v>
      </c>
      <c r="L1501" s="25">
        <v>0.98585</v>
      </c>
      <c r="M1501" s="26">
        <v>6.400596122962237</v>
      </c>
      <c r="N1501" s="26">
        <v>-148.31014212307502</v>
      </c>
      <c r="O1501" s="27">
        <v>-521</v>
      </c>
      <c r="P1501" s="26">
        <v>-148.31014212307502</v>
      </c>
      <c r="Q1501" s="32"/>
      <c r="R1501" s="27">
        <f t="shared" si="46"/>
        <v>324781</v>
      </c>
      <c r="S1501" s="26">
        <f t="shared" si="47"/>
        <v>59977.214332425094</v>
      </c>
    </row>
    <row r="1502" spans="4:19">
      <c r="D1502" s="23" t="s">
        <v>23</v>
      </c>
      <c r="E1502" s="23" t="s">
        <v>25</v>
      </c>
      <c r="F1502" s="24">
        <v>0.39</v>
      </c>
      <c r="G1502" s="23" t="s">
        <v>525</v>
      </c>
      <c r="H1502" s="25">
        <v>1.12168</v>
      </c>
      <c r="I1502" s="25">
        <v>1.12548</v>
      </c>
      <c r="J1502" s="25">
        <v>1.11788</v>
      </c>
      <c r="K1502" s="23" t="s">
        <v>526</v>
      </c>
      <c r="L1502" s="25">
        <v>1.11788</v>
      </c>
      <c r="M1502" s="26">
        <v>148.25460000000101</v>
      </c>
      <c r="N1502" s="26">
        <v>-86.19000000000176</v>
      </c>
      <c r="O1502" s="27">
        <v>380</v>
      </c>
      <c r="P1502" s="26">
        <v>148.25460000000101</v>
      </c>
      <c r="Q1502" s="32"/>
      <c r="R1502" s="27">
        <f t="shared" si="46"/>
        <v>325161</v>
      </c>
      <c r="S1502" s="26">
        <f t="shared" si="47"/>
        <v>60125.468932425094</v>
      </c>
    </row>
    <row r="1503" spans="4:19">
      <c r="D1503" s="23" t="s">
        <v>1547</v>
      </c>
      <c r="E1503" s="23" t="s">
        <v>25</v>
      </c>
      <c r="F1503" s="24">
        <v>0.35</v>
      </c>
      <c r="G1503" s="23" t="s">
        <v>1900</v>
      </c>
      <c r="H1503" s="25">
        <v>1.2464299999999999</v>
      </c>
      <c r="I1503" s="25">
        <v>1.2510300000000001</v>
      </c>
      <c r="J1503" s="25">
        <v>1.24183</v>
      </c>
      <c r="K1503" s="23" t="s">
        <v>1901</v>
      </c>
      <c r="L1503" s="25">
        <v>1.24183</v>
      </c>
      <c r="M1503" s="26">
        <v>160.91949999999781</v>
      </c>
      <c r="N1503" s="26">
        <v>-121.80000000000524</v>
      </c>
      <c r="O1503" s="27">
        <v>460</v>
      </c>
      <c r="P1503" s="26">
        <v>160.91949999999781</v>
      </c>
      <c r="Q1503" s="32"/>
      <c r="R1503" s="27">
        <f t="shared" si="46"/>
        <v>325621</v>
      </c>
      <c r="S1503" s="26">
        <f t="shared" si="47"/>
        <v>60286.38843242509</v>
      </c>
    </row>
    <row r="1504" spans="4:19">
      <c r="D1504" s="23" t="s">
        <v>2480</v>
      </c>
      <c r="E1504" s="23" t="s">
        <v>25</v>
      </c>
      <c r="F1504" s="24">
        <v>0.37</v>
      </c>
      <c r="G1504" s="23" t="s">
        <v>2902</v>
      </c>
      <c r="H1504" s="25">
        <v>0.67345999999999995</v>
      </c>
      <c r="I1504" s="25">
        <v>0.67625999999999997</v>
      </c>
      <c r="J1504" s="25">
        <v>0.67066000000000003</v>
      </c>
      <c r="K1504" s="23" t="s">
        <v>2903</v>
      </c>
      <c r="L1504" s="25">
        <v>0.67066000000000003</v>
      </c>
      <c r="M1504" s="26">
        <v>103.59999999999681</v>
      </c>
      <c r="N1504" s="26">
        <v>-11.470000000001201</v>
      </c>
      <c r="O1504" s="27">
        <v>280</v>
      </c>
      <c r="P1504" s="26">
        <v>103.59999999999681</v>
      </c>
      <c r="Q1504" s="32"/>
      <c r="R1504" s="27">
        <f t="shared" si="46"/>
        <v>325901</v>
      </c>
      <c r="S1504" s="26">
        <f t="shared" si="47"/>
        <v>60389.988432425089</v>
      </c>
    </row>
    <row r="1505" spans="4:19">
      <c r="D1505" s="23" t="s">
        <v>3549</v>
      </c>
      <c r="E1505" s="23" t="s">
        <v>24</v>
      </c>
      <c r="F1505" s="24">
        <v>0.39</v>
      </c>
      <c r="G1505" s="23" t="s">
        <v>2902</v>
      </c>
      <c r="H1505" s="25">
        <v>108.099</v>
      </c>
      <c r="I1505" s="25">
        <v>107.8</v>
      </c>
      <c r="J1505" s="25">
        <v>108.399</v>
      </c>
      <c r="K1505" s="23" t="s">
        <v>3831</v>
      </c>
      <c r="L1505" s="25">
        <v>108.399</v>
      </c>
      <c r="M1505" s="26">
        <v>107.70385380475551</v>
      </c>
      <c r="N1505" s="26">
        <v>-62.210791931338981</v>
      </c>
      <c r="O1505" s="27">
        <v>300</v>
      </c>
      <c r="P1505" s="26">
        <v>107.70385380475551</v>
      </c>
      <c r="Q1505" s="32"/>
      <c r="R1505" s="27">
        <f t="shared" si="46"/>
        <v>326201</v>
      </c>
      <c r="S1505" s="26">
        <f t="shared" si="47"/>
        <v>60497.692286229845</v>
      </c>
    </row>
    <row r="1506" spans="4:19">
      <c r="D1506" s="23" t="s">
        <v>1949</v>
      </c>
      <c r="E1506" s="23" t="s">
        <v>25</v>
      </c>
      <c r="F1506" s="24">
        <v>0.88</v>
      </c>
      <c r="G1506" s="23" t="s">
        <v>2431</v>
      </c>
      <c r="H1506" s="25">
        <v>0.70247000000000004</v>
      </c>
      <c r="I1506" s="25">
        <v>0.70392999999999994</v>
      </c>
      <c r="J1506" s="25">
        <v>0.70096999999999998</v>
      </c>
      <c r="K1506" s="23" t="s">
        <v>2432</v>
      </c>
      <c r="L1506" s="25">
        <v>0.70096999999999998</v>
      </c>
      <c r="M1506" s="26">
        <v>132.000000000005</v>
      </c>
      <c r="N1506" s="26">
        <v>-84.479999999996551</v>
      </c>
      <c r="O1506" s="27">
        <v>150</v>
      </c>
      <c r="P1506" s="26">
        <v>132.000000000005</v>
      </c>
      <c r="Q1506" s="32"/>
      <c r="R1506" s="27">
        <f t="shared" si="46"/>
        <v>326351</v>
      </c>
      <c r="S1506" s="26">
        <f t="shared" si="47"/>
        <v>60629.692286229852</v>
      </c>
    </row>
    <row r="1507" spans="4:19">
      <c r="D1507" s="23" t="s">
        <v>3255</v>
      </c>
      <c r="E1507" s="23" t="s">
        <v>24</v>
      </c>
      <c r="F1507" s="24">
        <v>0.43</v>
      </c>
      <c r="G1507" s="23" t="s">
        <v>3508</v>
      </c>
      <c r="H1507" s="25">
        <v>0.98589000000000004</v>
      </c>
      <c r="I1507" s="25">
        <v>0.98251999999999995</v>
      </c>
      <c r="J1507" s="25">
        <v>0.98929</v>
      </c>
      <c r="K1507" s="23" t="s">
        <v>3509</v>
      </c>
      <c r="L1507" s="25">
        <v>0.98929</v>
      </c>
      <c r="M1507" s="26">
        <v>147.76528781170839</v>
      </c>
      <c r="N1507" s="26">
        <v>-100.55439069867471</v>
      </c>
      <c r="O1507" s="27">
        <v>340</v>
      </c>
      <c r="P1507" s="26">
        <v>147.76528781170839</v>
      </c>
      <c r="Q1507" s="32"/>
      <c r="R1507" s="27">
        <f t="shared" si="46"/>
        <v>326691</v>
      </c>
      <c r="S1507" s="26">
        <f t="shared" si="47"/>
        <v>60777.45757404156</v>
      </c>
    </row>
    <row r="1508" spans="4:19">
      <c r="D1508" s="23" t="s">
        <v>2934</v>
      </c>
      <c r="E1508" s="23" t="s">
        <v>24</v>
      </c>
      <c r="F1508" s="24">
        <v>0.4</v>
      </c>
      <c r="G1508" s="23" t="s">
        <v>3222</v>
      </c>
      <c r="H1508" s="25">
        <v>1.31572</v>
      </c>
      <c r="I1508" s="25">
        <v>1.3111999999999999</v>
      </c>
      <c r="J1508" s="25">
        <v>1.3202199999999999</v>
      </c>
      <c r="K1508" s="23" t="s">
        <v>3223</v>
      </c>
      <c r="L1508" s="25">
        <v>1.3182799999999999</v>
      </c>
      <c r="M1508" s="26">
        <v>125.76984553983928</v>
      </c>
      <c r="N1508" s="26">
        <v>-41.894172458377945</v>
      </c>
      <c r="O1508" s="27">
        <v>256</v>
      </c>
      <c r="P1508" s="26">
        <v>77.676856372044256</v>
      </c>
      <c r="Q1508" s="32"/>
      <c r="R1508" s="27">
        <f t="shared" si="46"/>
        <v>326947</v>
      </c>
      <c r="S1508" s="26">
        <f t="shared" si="47"/>
        <v>60855.134430413607</v>
      </c>
    </row>
    <row r="1509" spans="4:19">
      <c r="D1509" s="23" t="s">
        <v>1547</v>
      </c>
      <c r="E1509" s="23" t="s">
        <v>25</v>
      </c>
      <c r="F1509" s="24">
        <v>0.33</v>
      </c>
      <c r="G1509" s="23" t="s">
        <v>1902</v>
      </c>
      <c r="H1509" s="25">
        <v>1.2443200000000001</v>
      </c>
      <c r="I1509" s="25">
        <v>1.24912</v>
      </c>
      <c r="J1509" s="25">
        <v>1.23952</v>
      </c>
      <c r="K1509" s="23" t="s">
        <v>1903</v>
      </c>
      <c r="L1509" s="25">
        <v>1.23952</v>
      </c>
      <c r="M1509" s="26">
        <v>158.32410000000453</v>
      </c>
      <c r="N1509" s="26">
        <v>-54.779999999999831</v>
      </c>
      <c r="O1509" s="27">
        <v>480</v>
      </c>
      <c r="P1509" s="26">
        <v>158.32410000000453</v>
      </c>
      <c r="Q1509" s="32"/>
      <c r="R1509" s="27">
        <f t="shared" si="46"/>
        <v>327427</v>
      </c>
      <c r="S1509" s="26">
        <f t="shared" si="47"/>
        <v>61013.458530413613</v>
      </c>
    </row>
    <row r="1510" spans="4:19">
      <c r="D1510" s="23" t="s">
        <v>3549</v>
      </c>
      <c r="E1510" s="23" t="s">
        <v>24</v>
      </c>
      <c r="F1510" s="24">
        <v>0.54</v>
      </c>
      <c r="G1510" s="23" t="s">
        <v>3832</v>
      </c>
      <c r="H1510" s="25">
        <v>108.61199999999999</v>
      </c>
      <c r="I1510" s="25">
        <v>108.39100000000001</v>
      </c>
      <c r="J1510" s="25">
        <v>108.842</v>
      </c>
      <c r="K1510" s="23" t="s">
        <v>3833</v>
      </c>
      <c r="L1510" s="25">
        <v>108.842</v>
      </c>
      <c r="M1510" s="26">
        <v>114.11036180886254</v>
      </c>
      <c r="N1510" s="26">
        <v>-9.9454840135533491</v>
      </c>
      <c r="O1510" s="27">
        <v>230</v>
      </c>
      <c r="P1510" s="26">
        <v>114.11036180886254</v>
      </c>
      <c r="Q1510" s="32"/>
      <c r="R1510" s="27">
        <f t="shared" si="46"/>
        <v>327657</v>
      </c>
      <c r="S1510" s="26">
        <f t="shared" si="47"/>
        <v>61127.568892222473</v>
      </c>
    </row>
    <row r="1511" spans="4:19">
      <c r="D1511" s="23" t="s">
        <v>2934</v>
      </c>
      <c r="E1511" s="23" t="s">
        <v>24</v>
      </c>
      <c r="F1511" s="24">
        <v>0.75</v>
      </c>
      <c r="G1511" s="23" t="s">
        <v>3224</v>
      </c>
      <c r="H1511" s="25">
        <v>1.31735</v>
      </c>
      <c r="I1511" s="25">
        <v>1.31494</v>
      </c>
      <c r="J1511" s="25">
        <v>1.3200499999999999</v>
      </c>
      <c r="K1511" s="23" t="s">
        <v>3225</v>
      </c>
      <c r="L1511" s="25">
        <v>1.31494</v>
      </c>
      <c r="M1511" s="26">
        <v>102.33862714626979</v>
      </c>
      <c r="N1511" s="26">
        <v>-137.45874336471758</v>
      </c>
      <c r="O1511" s="27">
        <v>-241</v>
      </c>
      <c r="P1511" s="26">
        <v>-137.45874336471758</v>
      </c>
      <c r="Q1511" s="32"/>
      <c r="R1511" s="27">
        <f t="shared" si="46"/>
        <v>327416</v>
      </c>
      <c r="S1511" s="26">
        <f t="shared" si="47"/>
        <v>60990.110148857755</v>
      </c>
    </row>
    <row r="1512" spans="4:19">
      <c r="D1512" s="23" t="s">
        <v>2934</v>
      </c>
      <c r="E1512" s="23" t="s">
        <v>25</v>
      </c>
      <c r="F1512" s="24">
        <v>0.54</v>
      </c>
      <c r="G1512" s="23" t="s">
        <v>3226</v>
      </c>
      <c r="H1512" s="25">
        <v>1.31423</v>
      </c>
      <c r="I1512" s="25">
        <v>1.3175399999999999</v>
      </c>
      <c r="J1512" s="25">
        <v>1.3108299999999999</v>
      </c>
      <c r="K1512" s="23" t="s">
        <v>3227</v>
      </c>
      <c r="L1512" s="25">
        <v>1.3108299999999999</v>
      </c>
      <c r="M1512" s="26">
        <v>140.06392896104282</v>
      </c>
      <c r="N1512" s="26">
        <v>-61.562782637777559</v>
      </c>
      <c r="O1512" s="27">
        <v>340</v>
      </c>
      <c r="P1512" s="26">
        <v>140.06392896104282</v>
      </c>
      <c r="Q1512" s="32"/>
      <c r="R1512" s="27">
        <f t="shared" si="46"/>
        <v>327756</v>
      </c>
      <c r="S1512" s="26">
        <f t="shared" si="47"/>
        <v>61130.174077818796</v>
      </c>
    </row>
    <row r="1513" spans="4:19">
      <c r="D1513" s="23" t="s">
        <v>3255</v>
      </c>
      <c r="E1513" s="23" t="s">
        <v>25</v>
      </c>
      <c r="F1513" s="24">
        <v>0.54</v>
      </c>
      <c r="G1513" s="23" t="s">
        <v>3510</v>
      </c>
      <c r="H1513" s="25">
        <v>0.98877000000000004</v>
      </c>
      <c r="I1513" s="25">
        <v>0.99146000000000001</v>
      </c>
      <c r="J1513" s="25">
        <v>0</v>
      </c>
      <c r="K1513" s="23" t="s">
        <v>527</v>
      </c>
      <c r="L1513" s="25">
        <v>0.99146000000000001</v>
      </c>
      <c r="M1513" s="26">
        <v>0</v>
      </c>
      <c r="N1513" s="26">
        <v>-146.51120569664778</v>
      </c>
      <c r="O1513" s="27">
        <v>-269</v>
      </c>
      <c r="P1513" s="26">
        <v>-146.51120569664778</v>
      </c>
      <c r="Q1513" s="32"/>
      <c r="R1513" s="27">
        <f t="shared" si="46"/>
        <v>327487</v>
      </c>
      <c r="S1513" s="26">
        <f t="shared" si="47"/>
        <v>60983.66287212215</v>
      </c>
    </row>
    <row r="1514" spans="4:19">
      <c r="D1514" s="23" t="s">
        <v>23</v>
      </c>
      <c r="E1514" s="23" t="s">
        <v>25</v>
      </c>
      <c r="F1514" s="24">
        <v>0.38</v>
      </c>
      <c r="G1514" s="23" t="s">
        <v>527</v>
      </c>
      <c r="H1514" s="25">
        <v>1.1111599999999999</v>
      </c>
      <c r="I1514" s="25">
        <v>1.1150899999999999</v>
      </c>
      <c r="J1514" s="25">
        <v>1.1072599999999999</v>
      </c>
      <c r="K1514" s="23" t="s">
        <v>528</v>
      </c>
      <c r="L1514" s="25">
        <v>1.1072599999999999</v>
      </c>
      <c r="M1514" s="26">
        <v>148.27980000000056</v>
      </c>
      <c r="N1514" s="26">
        <v>0</v>
      </c>
      <c r="O1514" s="27">
        <v>390</v>
      </c>
      <c r="P1514" s="26">
        <v>148.27980000000056</v>
      </c>
      <c r="Q1514" s="32"/>
      <c r="R1514" s="27">
        <f t="shared" si="46"/>
        <v>327877</v>
      </c>
      <c r="S1514" s="26">
        <f t="shared" si="47"/>
        <v>61131.942672122153</v>
      </c>
    </row>
    <row r="1515" spans="4:19">
      <c r="D1515" s="23" t="s">
        <v>3255</v>
      </c>
      <c r="E1515" s="23" t="s">
        <v>24</v>
      </c>
      <c r="F1515" s="24">
        <v>0.24</v>
      </c>
      <c r="G1515" s="23" t="s">
        <v>528</v>
      </c>
      <c r="H1515" s="25">
        <v>0.99516000000000004</v>
      </c>
      <c r="I1515" s="25">
        <v>0.98904000000000003</v>
      </c>
      <c r="J1515" s="25">
        <v>0</v>
      </c>
      <c r="K1515" s="23" t="s">
        <v>3511</v>
      </c>
      <c r="L1515" s="25">
        <v>0.98904000000000003</v>
      </c>
      <c r="M1515" s="26">
        <v>52.699654083318734</v>
      </c>
      <c r="N1515" s="26">
        <v>-148.5076437757829</v>
      </c>
      <c r="O1515" s="27">
        <v>-612</v>
      </c>
      <c r="P1515" s="26">
        <v>-148.5076437757829</v>
      </c>
      <c r="Q1515" s="32"/>
      <c r="R1515" s="27">
        <f t="shared" si="46"/>
        <v>327265</v>
      </c>
      <c r="S1515" s="26">
        <f t="shared" si="47"/>
        <v>60983.435028346372</v>
      </c>
    </row>
    <row r="1516" spans="4:19">
      <c r="D1516" s="23" t="s">
        <v>2934</v>
      </c>
      <c r="E1516" s="23" t="s">
        <v>24</v>
      </c>
      <c r="F1516" s="24">
        <v>0.36</v>
      </c>
      <c r="G1516" s="23" t="s">
        <v>3228</v>
      </c>
      <c r="H1516" s="25">
        <v>1.32158</v>
      </c>
      <c r="I1516" s="25">
        <v>1.3164800000000001</v>
      </c>
      <c r="J1516" s="25">
        <v>1.3266800000000001</v>
      </c>
      <c r="K1516" s="23" t="s">
        <v>3229</v>
      </c>
      <c r="L1516" s="25">
        <v>1.3246</v>
      </c>
      <c r="M1516" s="26">
        <v>134.81623253723583</v>
      </c>
      <c r="N1516" s="26">
        <v>-92.30769230769063</v>
      </c>
      <c r="O1516" s="27">
        <v>302</v>
      </c>
      <c r="P1516" s="26">
        <v>82.07769325885819</v>
      </c>
      <c r="Q1516" s="32"/>
      <c r="R1516" s="27">
        <f t="shared" si="46"/>
        <v>327567</v>
      </c>
      <c r="S1516" s="26">
        <f t="shared" si="47"/>
        <v>61065.512721605228</v>
      </c>
    </row>
    <row r="1517" spans="4:19">
      <c r="D1517" s="23" t="s">
        <v>3549</v>
      </c>
      <c r="E1517" s="23" t="s">
        <v>25</v>
      </c>
      <c r="F1517" s="24">
        <v>0.21</v>
      </c>
      <c r="G1517" s="23" t="s">
        <v>3511</v>
      </c>
      <c r="H1517" s="25">
        <v>108.041</v>
      </c>
      <c r="I1517" s="25">
        <v>108.61799999999999</v>
      </c>
      <c r="J1517" s="25">
        <v>107.461</v>
      </c>
      <c r="K1517" s="23" t="s">
        <v>3834</v>
      </c>
      <c r="L1517" s="25">
        <v>107.461</v>
      </c>
      <c r="M1517" s="26">
        <v>113.34344552907532</v>
      </c>
      <c r="N1517" s="26">
        <v>0</v>
      </c>
      <c r="O1517" s="27">
        <v>580</v>
      </c>
      <c r="P1517" s="26">
        <v>113.34344552907532</v>
      </c>
      <c r="Q1517" s="32"/>
      <c r="R1517" s="27">
        <f t="shared" si="46"/>
        <v>328147</v>
      </c>
      <c r="S1517" s="26">
        <f t="shared" si="47"/>
        <v>61178.856167134305</v>
      </c>
    </row>
    <row r="1518" spans="4:19">
      <c r="D1518" s="23" t="s">
        <v>3255</v>
      </c>
      <c r="E1518" s="23" t="s">
        <v>25</v>
      </c>
      <c r="F1518" s="24">
        <v>0.42</v>
      </c>
      <c r="G1518" s="23" t="s">
        <v>3512</v>
      </c>
      <c r="H1518" s="25">
        <v>0.98809000000000002</v>
      </c>
      <c r="I1518" s="25">
        <v>0.99151</v>
      </c>
      <c r="J1518" s="25">
        <v>0.98468999999999995</v>
      </c>
      <c r="K1518" s="23" t="s">
        <v>3513</v>
      </c>
      <c r="L1518" s="25">
        <v>0.98468999999999995</v>
      </c>
      <c r="M1518" s="26">
        <v>145.02026018341095</v>
      </c>
      <c r="N1518" s="26">
        <v>-65.781496301682935</v>
      </c>
      <c r="O1518" s="27">
        <v>340</v>
      </c>
      <c r="P1518" s="26">
        <v>145.02026018341095</v>
      </c>
      <c r="Q1518" s="32"/>
      <c r="R1518" s="27">
        <f t="shared" si="46"/>
        <v>328487</v>
      </c>
      <c r="S1518" s="26">
        <f t="shared" si="47"/>
        <v>61323.876427317715</v>
      </c>
    </row>
    <row r="1519" spans="4:19">
      <c r="D1519" s="23" t="s">
        <v>23</v>
      </c>
      <c r="E1519" s="23" t="s">
        <v>24</v>
      </c>
      <c r="F1519" s="24">
        <v>0.37</v>
      </c>
      <c r="G1519" s="23" t="s">
        <v>529</v>
      </c>
      <c r="H1519" s="25">
        <v>1.11174</v>
      </c>
      <c r="I1519" s="25">
        <v>1.1076299999999999</v>
      </c>
      <c r="J1519" s="25">
        <v>1.1159399999999999</v>
      </c>
      <c r="K1519" s="23" t="s">
        <v>530</v>
      </c>
      <c r="L1519" s="25">
        <v>1.1159399999999999</v>
      </c>
      <c r="M1519" s="26">
        <v>155.39999999999932</v>
      </c>
      <c r="N1519" s="26">
        <v>-21.460000000000925</v>
      </c>
      <c r="O1519" s="27">
        <v>420</v>
      </c>
      <c r="P1519" s="26">
        <v>155.39999999999932</v>
      </c>
      <c r="Q1519" s="32"/>
      <c r="R1519" s="27">
        <f t="shared" si="46"/>
        <v>328907</v>
      </c>
      <c r="S1519" s="26">
        <f t="shared" si="47"/>
        <v>61479.276427317716</v>
      </c>
    </row>
    <row r="1520" spans="4:19">
      <c r="D1520" s="23" t="s">
        <v>2480</v>
      </c>
      <c r="E1520" s="23" t="s">
        <v>25</v>
      </c>
      <c r="F1520" s="24">
        <v>0.34</v>
      </c>
      <c r="G1520" s="23" t="s">
        <v>2904</v>
      </c>
      <c r="H1520" s="25">
        <v>0.65222999999999998</v>
      </c>
      <c r="I1520" s="25">
        <v>0.65525</v>
      </c>
      <c r="J1520" s="25">
        <v>0</v>
      </c>
      <c r="K1520" s="23" t="s">
        <v>2905</v>
      </c>
      <c r="L1520" s="25">
        <v>0.65525</v>
      </c>
      <c r="M1520" s="26">
        <v>47.409599999998534</v>
      </c>
      <c r="N1520" s="26">
        <v>-102.87040000000077</v>
      </c>
      <c r="O1520" s="27">
        <v>-302</v>
      </c>
      <c r="P1520" s="26">
        <v>-102.87040000000077</v>
      </c>
      <c r="Q1520" s="32"/>
      <c r="R1520" s="27">
        <f t="shared" si="46"/>
        <v>328605</v>
      </c>
      <c r="S1520" s="26">
        <f t="shared" si="47"/>
        <v>61376.406027317717</v>
      </c>
    </row>
    <row r="1521" spans="4:19">
      <c r="D1521" s="23" t="s">
        <v>2934</v>
      </c>
      <c r="E1521" s="23" t="s">
        <v>24</v>
      </c>
      <c r="F1521" s="24">
        <v>0.49</v>
      </c>
      <c r="G1521" s="23" t="s">
        <v>3230</v>
      </c>
      <c r="H1521" s="25">
        <v>1.3242700000000001</v>
      </c>
      <c r="I1521" s="25">
        <v>1.32054</v>
      </c>
      <c r="J1521" s="25">
        <v>1.3280700000000001</v>
      </c>
      <c r="K1521" s="23" t="s">
        <v>3231</v>
      </c>
      <c r="L1521" s="25">
        <v>1.3280700000000001</v>
      </c>
      <c r="M1521" s="26">
        <v>140.2034531312365</v>
      </c>
      <c r="N1521" s="26">
        <v>0</v>
      </c>
      <c r="O1521" s="27">
        <v>380</v>
      </c>
      <c r="P1521" s="26">
        <v>140.2034531312365</v>
      </c>
      <c r="Q1521" s="32"/>
      <c r="R1521" s="27">
        <f t="shared" si="46"/>
        <v>328985</v>
      </c>
      <c r="S1521" s="26">
        <f t="shared" si="47"/>
        <v>61516.609480448955</v>
      </c>
    </row>
    <row r="1522" spans="4:19">
      <c r="D1522" s="23" t="s">
        <v>2480</v>
      </c>
      <c r="E1522" s="23" t="s">
        <v>25</v>
      </c>
      <c r="F1522" s="24">
        <v>0.28000000000000003</v>
      </c>
      <c r="G1522" s="23" t="s">
        <v>2906</v>
      </c>
      <c r="H1522" s="25">
        <v>0.65222000000000002</v>
      </c>
      <c r="I1522" s="25">
        <v>0.65585000000000004</v>
      </c>
      <c r="J1522" s="25">
        <v>0.64851999999999999</v>
      </c>
      <c r="K1522" s="23" t="s">
        <v>2907</v>
      </c>
      <c r="L1522" s="25">
        <v>0.64851999999999999</v>
      </c>
      <c r="M1522" s="26">
        <v>103.44320000000103</v>
      </c>
      <c r="N1522" s="26">
        <v>-98.996800000000945</v>
      </c>
      <c r="O1522" s="27">
        <v>370</v>
      </c>
      <c r="P1522" s="26">
        <v>103.44320000000103</v>
      </c>
      <c r="Q1522" s="32"/>
      <c r="R1522" s="27">
        <f t="shared" si="46"/>
        <v>329355</v>
      </c>
      <c r="S1522" s="26">
        <f t="shared" si="47"/>
        <v>61620.052680448956</v>
      </c>
    </row>
    <row r="1523" spans="4:19">
      <c r="D1523" s="23" t="s">
        <v>3255</v>
      </c>
      <c r="E1523" s="23" t="s">
        <v>25</v>
      </c>
      <c r="F1523" s="24">
        <v>0.33</v>
      </c>
      <c r="G1523" s="23" t="s">
        <v>3514</v>
      </c>
      <c r="H1523" s="25">
        <v>0.97416999999999998</v>
      </c>
      <c r="I1523" s="25">
        <v>0.98043999999999998</v>
      </c>
      <c r="J1523" s="25">
        <v>0.96987000000000001</v>
      </c>
      <c r="K1523" s="23" t="s">
        <v>3515</v>
      </c>
      <c r="L1523" s="25">
        <v>0.96987000000000001</v>
      </c>
      <c r="M1523" s="26">
        <v>145.30928278977964</v>
      </c>
      <c r="N1523" s="26">
        <v>-152.67109606497007</v>
      </c>
      <c r="O1523" s="27">
        <v>430</v>
      </c>
      <c r="P1523" s="26">
        <v>145.30928278977964</v>
      </c>
      <c r="Q1523" s="32"/>
      <c r="R1523" s="27">
        <f t="shared" si="46"/>
        <v>329785</v>
      </c>
      <c r="S1523" s="26">
        <f t="shared" si="47"/>
        <v>61765.361963238734</v>
      </c>
    </row>
    <row r="1524" spans="4:19">
      <c r="D1524" s="23" t="s">
        <v>1949</v>
      </c>
      <c r="E1524" s="23" t="s">
        <v>24</v>
      </c>
      <c r="F1524" s="24">
        <v>0.49</v>
      </c>
      <c r="G1524" s="23" t="s">
        <v>2433</v>
      </c>
      <c r="H1524" s="25">
        <v>0.67962</v>
      </c>
      <c r="I1524" s="25">
        <v>0.67806999999999995</v>
      </c>
      <c r="J1524" s="25">
        <v>0.68232000000000004</v>
      </c>
      <c r="K1524" s="23" t="s">
        <v>2434</v>
      </c>
      <c r="L1524" s="25">
        <v>0.67806999999999995</v>
      </c>
      <c r="M1524" s="26">
        <v>123.47999999999837</v>
      </c>
      <c r="N1524" s="26">
        <v>-129.536400000002</v>
      </c>
      <c r="O1524" s="27">
        <v>-155</v>
      </c>
      <c r="P1524" s="26">
        <v>-75.950000000002518</v>
      </c>
      <c r="Q1524" s="32"/>
      <c r="R1524" s="27">
        <f t="shared" si="46"/>
        <v>329630</v>
      </c>
      <c r="S1524" s="26">
        <f t="shared" si="47"/>
        <v>61689.41196323873</v>
      </c>
    </row>
    <row r="1525" spans="4:19">
      <c r="D1525" s="23" t="s">
        <v>1547</v>
      </c>
      <c r="E1525" s="23" t="s">
        <v>25</v>
      </c>
      <c r="F1525" s="24">
        <v>0.24</v>
      </c>
      <c r="G1525" s="23" t="s">
        <v>1904</v>
      </c>
      <c r="H1525" s="25">
        <v>1.2090799999999999</v>
      </c>
      <c r="I1525" s="25">
        <v>1.2159800000000001</v>
      </c>
      <c r="J1525" s="25">
        <v>1.20218</v>
      </c>
      <c r="K1525" s="23" t="s">
        <v>1905</v>
      </c>
      <c r="L1525" s="25">
        <v>1.20218</v>
      </c>
      <c r="M1525" s="26">
        <v>165.54479999999774</v>
      </c>
      <c r="N1525" s="26">
        <v>-72.720000000002116</v>
      </c>
      <c r="O1525" s="27">
        <v>690</v>
      </c>
      <c r="P1525" s="26">
        <v>165.54479999999774</v>
      </c>
      <c r="Q1525" s="32"/>
      <c r="R1525" s="27">
        <f t="shared" si="46"/>
        <v>330320</v>
      </c>
      <c r="S1525" s="26">
        <f t="shared" si="47"/>
        <v>61854.956763238726</v>
      </c>
    </row>
    <row r="1526" spans="4:19">
      <c r="D1526" s="23" t="s">
        <v>2480</v>
      </c>
      <c r="E1526" s="23" t="s">
        <v>25</v>
      </c>
      <c r="F1526" s="24">
        <v>0.33</v>
      </c>
      <c r="G1526" s="23" t="s">
        <v>2908</v>
      </c>
      <c r="H1526" s="25">
        <v>0.64705000000000001</v>
      </c>
      <c r="I1526" s="25">
        <v>0.65015999999999996</v>
      </c>
      <c r="J1526" s="25">
        <v>0.64385000000000003</v>
      </c>
      <c r="K1526" s="23" t="s">
        <v>2909</v>
      </c>
      <c r="L1526" s="25">
        <v>0.64385000000000003</v>
      </c>
      <c r="M1526" s="26">
        <v>105.41519999999936</v>
      </c>
      <c r="N1526" s="26">
        <v>-5.6100000000001149</v>
      </c>
      <c r="O1526" s="27">
        <v>320</v>
      </c>
      <c r="P1526" s="26">
        <v>105.41519999999936</v>
      </c>
      <c r="Q1526" s="32"/>
      <c r="R1526" s="27">
        <f t="shared" si="46"/>
        <v>330640</v>
      </c>
      <c r="S1526" s="26">
        <f t="shared" si="47"/>
        <v>61960.371963238722</v>
      </c>
    </row>
    <row r="1527" spans="4:19">
      <c r="D1527" s="23" t="s">
        <v>3255</v>
      </c>
      <c r="E1527" s="23" t="s">
        <v>25</v>
      </c>
      <c r="F1527" s="24">
        <v>0.37</v>
      </c>
      <c r="G1527" s="23" t="s">
        <v>3515</v>
      </c>
      <c r="H1527" s="25">
        <v>0.97009000000000001</v>
      </c>
      <c r="I1527" s="25">
        <v>0.97394999999999998</v>
      </c>
      <c r="J1527" s="25">
        <v>0.96618999999999999</v>
      </c>
      <c r="K1527" s="23" t="s">
        <v>3516</v>
      </c>
      <c r="L1527" s="25">
        <v>0.96618999999999999</v>
      </c>
      <c r="M1527" s="26">
        <v>149.12424859915987</v>
      </c>
      <c r="N1527" s="26">
        <v>-99.884971810317765</v>
      </c>
      <c r="O1527" s="27">
        <v>390</v>
      </c>
      <c r="P1527" s="26">
        <v>149.12424859915987</v>
      </c>
      <c r="Q1527" s="32"/>
      <c r="R1527" s="27">
        <f t="shared" si="46"/>
        <v>331030</v>
      </c>
      <c r="S1527" s="26">
        <f t="shared" si="47"/>
        <v>62109.496211837883</v>
      </c>
    </row>
    <row r="1528" spans="4:19">
      <c r="D1528" s="23" t="s">
        <v>1547</v>
      </c>
      <c r="E1528" s="23" t="s">
        <v>25</v>
      </c>
      <c r="F1528" s="24">
        <v>0.3</v>
      </c>
      <c r="G1528" s="23" t="s">
        <v>1906</v>
      </c>
      <c r="H1528" s="25">
        <v>1.2056500000000001</v>
      </c>
      <c r="I1528" s="25">
        <v>1.2111499999999999</v>
      </c>
      <c r="J1528" s="25">
        <v>1.2001500000000001</v>
      </c>
      <c r="K1528" s="23" t="s">
        <v>1907</v>
      </c>
      <c r="L1528" s="25">
        <v>1.2111499999999999</v>
      </c>
      <c r="M1528" s="26">
        <v>35.031000000003459</v>
      </c>
      <c r="N1528" s="26">
        <v>-165.27599999999515</v>
      </c>
      <c r="O1528" s="27">
        <v>-550</v>
      </c>
      <c r="P1528" s="26">
        <v>-165.27599999999515</v>
      </c>
      <c r="Q1528" s="32"/>
      <c r="R1528" s="27">
        <f t="shared" si="46"/>
        <v>330480</v>
      </c>
      <c r="S1528" s="26">
        <f t="shared" si="47"/>
        <v>61944.220211837885</v>
      </c>
    </row>
    <row r="1529" spans="4:19">
      <c r="D1529" s="23" t="s">
        <v>2934</v>
      </c>
      <c r="E1529" s="23" t="s">
        <v>24</v>
      </c>
      <c r="F1529" s="24">
        <v>0.4</v>
      </c>
      <c r="G1529" s="23" t="s">
        <v>3232</v>
      </c>
      <c r="H1529" s="25">
        <v>1.3291200000000001</v>
      </c>
      <c r="I1529" s="25">
        <v>1.3244499999999999</v>
      </c>
      <c r="J1529" s="25">
        <v>0</v>
      </c>
      <c r="K1529" s="23" t="s">
        <v>3233</v>
      </c>
      <c r="L1529" s="25">
        <v>1.3244499999999999</v>
      </c>
      <c r="M1529" s="26">
        <v>0</v>
      </c>
      <c r="N1529" s="26">
        <v>-141.03967684699836</v>
      </c>
      <c r="O1529" s="27">
        <v>-467</v>
      </c>
      <c r="P1529" s="26">
        <v>-141.03967684699836</v>
      </c>
      <c r="Q1529" s="32"/>
      <c r="R1529" s="27">
        <f t="shared" si="46"/>
        <v>330013</v>
      </c>
      <c r="S1529" s="26">
        <f t="shared" si="47"/>
        <v>61803.180534990883</v>
      </c>
    </row>
    <row r="1530" spans="4:19">
      <c r="D1530" s="23" t="s">
        <v>3255</v>
      </c>
      <c r="E1530" s="23" t="s">
        <v>24</v>
      </c>
      <c r="F1530" s="24">
        <v>0.24</v>
      </c>
      <c r="G1530" s="23" t="s">
        <v>3517</v>
      </c>
      <c r="H1530" s="25">
        <v>0.97699999999999998</v>
      </c>
      <c r="I1530" s="25">
        <v>0.97099999999999997</v>
      </c>
      <c r="J1530" s="25">
        <v>0.98299999999999998</v>
      </c>
      <c r="K1530" s="23" t="s">
        <v>3518</v>
      </c>
      <c r="L1530" s="25">
        <v>0.97099999999999997</v>
      </c>
      <c r="M1530" s="26">
        <v>0</v>
      </c>
      <c r="N1530" s="26">
        <v>-148.30072090628229</v>
      </c>
      <c r="O1530" s="27">
        <v>-600</v>
      </c>
      <c r="P1530" s="26">
        <v>-148.30072090628229</v>
      </c>
      <c r="Q1530" s="32"/>
      <c r="R1530" s="27">
        <f t="shared" si="46"/>
        <v>329413</v>
      </c>
      <c r="S1530" s="26">
        <f t="shared" si="47"/>
        <v>61654.879814084597</v>
      </c>
    </row>
    <row r="1531" spans="4:19">
      <c r="D1531" s="23" t="s">
        <v>23</v>
      </c>
      <c r="E1531" s="23" t="s">
        <v>25</v>
      </c>
      <c r="F1531" s="24">
        <v>0.52</v>
      </c>
      <c r="G1531" s="23" t="s">
        <v>531</v>
      </c>
      <c r="H1531" s="25">
        <v>1.1167800000000001</v>
      </c>
      <c r="I1531" s="25">
        <v>1.11972</v>
      </c>
      <c r="J1531" s="25">
        <v>1.11388</v>
      </c>
      <c r="K1531" s="23" t="s">
        <v>532</v>
      </c>
      <c r="L1531" s="25">
        <v>1.11388</v>
      </c>
      <c r="M1531" s="26">
        <v>150.80000000000649</v>
      </c>
      <c r="N1531" s="26">
        <v>-120.11999999999023</v>
      </c>
      <c r="O1531" s="27">
        <v>290</v>
      </c>
      <c r="P1531" s="26">
        <v>150.80000000000649</v>
      </c>
      <c r="Q1531" s="32"/>
      <c r="R1531" s="27">
        <f t="shared" si="46"/>
        <v>329703</v>
      </c>
      <c r="S1531" s="26">
        <f t="shared" si="47"/>
        <v>61805.6798140846</v>
      </c>
    </row>
    <row r="1532" spans="4:19">
      <c r="D1532" s="23" t="s">
        <v>3255</v>
      </c>
      <c r="E1532" s="23" t="s">
        <v>24</v>
      </c>
      <c r="F1532" s="24">
        <v>0.34</v>
      </c>
      <c r="G1532" s="23" t="s">
        <v>3519</v>
      </c>
      <c r="H1532" s="25">
        <v>0.97592000000000001</v>
      </c>
      <c r="I1532" s="25">
        <v>0.97174000000000005</v>
      </c>
      <c r="J1532" s="25">
        <v>0.98011999999999999</v>
      </c>
      <c r="K1532" s="23" t="s">
        <v>1908</v>
      </c>
      <c r="L1532" s="25">
        <v>0.98011999999999999</v>
      </c>
      <c r="M1532" s="26">
        <v>145.69296265442929</v>
      </c>
      <c r="N1532" s="26">
        <v>-45.700331414618297</v>
      </c>
      <c r="O1532" s="27">
        <v>420</v>
      </c>
      <c r="P1532" s="26">
        <v>145.69296265442929</v>
      </c>
      <c r="Q1532" s="32"/>
      <c r="R1532" s="27">
        <f t="shared" si="46"/>
        <v>330123</v>
      </c>
      <c r="S1532" s="26">
        <f t="shared" si="47"/>
        <v>61951.37277673903</v>
      </c>
    </row>
    <row r="1533" spans="4:19">
      <c r="D1533" s="23" t="s">
        <v>1547</v>
      </c>
      <c r="E1533" s="23" t="s">
        <v>24</v>
      </c>
      <c r="F1533" s="24">
        <v>0.24</v>
      </c>
      <c r="G1533" s="23" t="s">
        <v>1908</v>
      </c>
      <c r="H1533" s="25">
        <v>1.2153</v>
      </c>
      <c r="I1533" s="25">
        <v>1.2085999999999999</v>
      </c>
      <c r="J1533" s="25">
        <v>1.222</v>
      </c>
      <c r="K1533" s="23" t="s">
        <v>1909</v>
      </c>
      <c r="L1533" s="25">
        <v>1.2085999999999999</v>
      </c>
      <c r="M1533" s="26">
        <v>46.084799999998125</v>
      </c>
      <c r="N1533" s="26">
        <v>-160.79040000000359</v>
      </c>
      <c r="O1533" s="27">
        <v>-670</v>
      </c>
      <c r="P1533" s="26">
        <v>-160.79040000000359</v>
      </c>
      <c r="Q1533" s="32"/>
      <c r="R1533" s="27">
        <f t="shared" si="46"/>
        <v>329453</v>
      </c>
      <c r="S1533" s="26">
        <f t="shared" si="47"/>
        <v>61790.582376739025</v>
      </c>
    </row>
    <row r="1534" spans="4:19">
      <c r="D1534" s="23" t="s">
        <v>3255</v>
      </c>
      <c r="E1534" s="23" t="s">
        <v>24</v>
      </c>
      <c r="F1534" s="24">
        <v>0.56999999999999995</v>
      </c>
      <c r="G1534" s="23" t="s">
        <v>3520</v>
      </c>
      <c r="H1534" s="25">
        <v>0.98026999999999997</v>
      </c>
      <c r="I1534" s="25">
        <v>0.97770999999999997</v>
      </c>
      <c r="J1534" s="25">
        <v>0.98287000000000002</v>
      </c>
      <c r="K1534" s="23" t="s">
        <v>3521</v>
      </c>
      <c r="L1534" s="25">
        <v>0.98287000000000002</v>
      </c>
      <c r="M1534" s="26">
        <v>150.78291127005878</v>
      </c>
      <c r="N1534" s="26">
        <v>-5.2337325797258032</v>
      </c>
      <c r="O1534" s="27">
        <v>260</v>
      </c>
      <c r="P1534" s="26">
        <v>150.78291127005878</v>
      </c>
      <c r="Q1534" s="32"/>
      <c r="R1534" s="27">
        <f t="shared" si="46"/>
        <v>329713</v>
      </c>
      <c r="S1534" s="26">
        <f t="shared" si="47"/>
        <v>61941.365288009081</v>
      </c>
    </row>
    <row r="1535" spans="4:19">
      <c r="D1535" s="23" t="s">
        <v>23</v>
      </c>
      <c r="E1535" s="23" t="s">
        <v>25</v>
      </c>
      <c r="F1535" s="24">
        <v>0.52</v>
      </c>
      <c r="G1535" s="23" t="s">
        <v>533</v>
      </c>
      <c r="H1535" s="25">
        <v>1.1078699999999999</v>
      </c>
      <c r="I1535" s="25">
        <v>1.1108899999999999</v>
      </c>
      <c r="J1535" s="25">
        <v>1.10487</v>
      </c>
      <c r="K1535" s="23" t="s">
        <v>534</v>
      </c>
      <c r="L1535" s="25">
        <v>1.1108899999999999</v>
      </c>
      <c r="M1535" s="26">
        <v>0</v>
      </c>
      <c r="N1535" s="26">
        <v>-157.04000000000119</v>
      </c>
      <c r="O1535" s="27">
        <v>-302</v>
      </c>
      <c r="P1535" s="26">
        <v>-157.04000000000119</v>
      </c>
      <c r="Q1535" s="32"/>
      <c r="R1535" s="27">
        <f t="shared" si="46"/>
        <v>329411</v>
      </c>
      <c r="S1535" s="26">
        <f t="shared" si="47"/>
        <v>61784.32528800908</v>
      </c>
    </row>
    <row r="1536" spans="4:19">
      <c r="D1536" s="23" t="s">
        <v>1547</v>
      </c>
      <c r="E1536" s="23" t="s">
        <v>24</v>
      </c>
      <c r="F1536" s="24">
        <v>0.21</v>
      </c>
      <c r="G1536" s="23" t="s">
        <v>1910</v>
      </c>
      <c r="H1536" s="25">
        <v>1.22462</v>
      </c>
      <c r="I1536" s="25">
        <v>1.22037</v>
      </c>
      <c r="J1536" s="25">
        <v>1.22919</v>
      </c>
      <c r="K1536" s="23" t="s">
        <v>1911</v>
      </c>
      <c r="L1536" s="25">
        <v>1.22919</v>
      </c>
      <c r="M1536" s="26">
        <v>98.494199999997079</v>
      </c>
      <c r="N1536" s="26">
        <v>-110.45580000000089</v>
      </c>
      <c r="O1536" s="27">
        <v>457</v>
      </c>
      <c r="P1536" s="26">
        <v>95.982599999999223</v>
      </c>
      <c r="Q1536" s="32"/>
      <c r="R1536" s="27">
        <f t="shared" si="46"/>
        <v>329868</v>
      </c>
      <c r="S1536" s="26">
        <f t="shared" si="47"/>
        <v>61880.307888009076</v>
      </c>
    </row>
    <row r="1537" spans="4:19">
      <c r="D1537" s="23" t="s">
        <v>23</v>
      </c>
      <c r="E1537" s="23" t="s">
        <v>25</v>
      </c>
      <c r="F1537" s="24">
        <v>0.62</v>
      </c>
      <c r="G1537" s="23" t="s">
        <v>535</v>
      </c>
      <c r="H1537" s="25">
        <v>1.1084799999999999</v>
      </c>
      <c r="I1537" s="25">
        <v>1.1109500000000001</v>
      </c>
      <c r="J1537" s="25">
        <v>1.10598</v>
      </c>
      <c r="K1537" s="23" t="s">
        <v>536</v>
      </c>
      <c r="L1537" s="25">
        <v>1.10598</v>
      </c>
      <c r="M1537" s="26">
        <v>155.13019999999671</v>
      </c>
      <c r="N1537" s="26">
        <v>-81.83999999999925</v>
      </c>
      <c r="O1537" s="27">
        <v>250</v>
      </c>
      <c r="P1537" s="26">
        <v>155.13019999999671</v>
      </c>
      <c r="Q1537" s="32"/>
      <c r="R1537" s="27">
        <f t="shared" si="46"/>
        <v>330118</v>
      </c>
      <c r="S1537" s="26">
        <f t="shared" si="47"/>
        <v>62035.438088009076</v>
      </c>
    </row>
    <row r="1538" spans="4:19">
      <c r="D1538" s="23" t="s">
        <v>1949</v>
      </c>
      <c r="E1538" s="23" t="s">
        <v>25</v>
      </c>
      <c r="F1538" s="24">
        <v>0.39</v>
      </c>
      <c r="G1538" s="23" t="s">
        <v>2435</v>
      </c>
      <c r="H1538" s="25">
        <v>0.67317000000000005</v>
      </c>
      <c r="I1538" s="25">
        <v>0.67650999999999994</v>
      </c>
      <c r="J1538" s="25">
        <v>0.66976999999999998</v>
      </c>
      <c r="K1538" s="23" t="s">
        <v>2436</v>
      </c>
      <c r="L1538" s="25">
        <v>0.66976999999999998</v>
      </c>
      <c r="M1538" s="26">
        <v>131.85120000000273</v>
      </c>
      <c r="N1538" s="26">
        <v>-83.069999999998643</v>
      </c>
      <c r="O1538" s="27">
        <v>340</v>
      </c>
      <c r="P1538" s="26">
        <v>131.85120000000273</v>
      </c>
      <c r="Q1538" s="32"/>
      <c r="R1538" s="27">
        <f t="shared" si="46"/>
        <v>330458</v>
      </c>
      <c r="S1538" s="26">
        <f t="shared" si="47"/>
        <v>62167.28928800908</v>
      </c>
    </row>
    <row r="1539" spans="4:19">
      <c r="D1539" s="23" t="s">
        <v>1547</v>
      </c>
      <c r="E1539" s="23" t="s">
        <v>25</v>
      </c>
      <c r="F1539" s="24">
        <v>0.27</v>
      </c>
      <c r="G1539" s="23" t="s">
        <v>1912</v>
      </c>
      <c r="H1539" s="25">
        <v>1.21976</v>
      </c>
      <c r="I1539" s="25">
        <v>1.22566</v>
      </c>
      <c r="J1539" s="25">
        <v>1.2138599999999999</v>
      </c>
      <c r="K1539" s="23" t="s">
        <v>1913</v>
      </c>
      <c r="L1539" s="25">
        <v>1.2138599999999999</v>
      </c>
      <c r="M1539" s="26">
        <v>159.17580000000044</v>
      </c>
      <c r="N1539" s="26">
        <v>-93.690000000002271</v>
      </c>
      <c r="O1539" s="27">
        <v>590</v>
      </c>
      <c r="P1539" s="26">
        <v>159.17580000000044</v>
      </c>
      <c r="Q1539" s="32"/>
      <c r="R1539" s="27">
        <f t="shared" si="46"/>
        <v>331048</v>
      </c>
      <c r="S1539" s="26">
        <f t="shared" si="47"/>
        <v>62326.465088009078</v>
      </c>
    </row>
    <row r="1540" spans="4:19">
      <c r="D1540" s="23" t="s">
        <v>3255</v>
      </c>
      <c r="E1540" s="23" t="s">
        <v>24</v>
      </c>
      <c r="F1540" s="24">
        <v>0.44</v>
      </c>
      <c r="G1540" s="23" t="s">
        <v>3522</v>
      </c>
      <c r="H1540" s="25">
        <v>0.98331999999999997</v>
      </c>
      <c r="I1540" s="25">
        <v>0.97996000000000005</v>
      </c>
      <c r="J1540" s="25">
        <v>0.98672000000000004</v>
      </c>
      <c r="K1540" s="23" t="s">
        <v>3523</v>
      </c>
      <c r="L1540" s="25">
        <v>0.98672000000000004</v>
      </c>
      <c r="M1540" s="26">
        <v>151.61342630128411</v>
      </c>
      <c r="N1540" s="26">
        <v>-73.955606262793893</v>
      </c>
      <c r="O1540" s="27">
        <v>340</v>
      </c>
      <c r="P1540" s="26">
        <v>151.61342630128411</v>
      </c>
      <c r="Q1540" s="32"/>
      <c r="R1540" s="27">
        <f t="shared" si="46"/>
        <v>331388</v>
      </c>
      <c r="S1540" s="26">
        <f t="shared" si="47"/>
        <v>62478.078514310364</v>
      </c>
    </row>
    <row r="1541" spans="4:19">
      <c r="D1541" s="23" t="s">
        <v>2480</v>
      </c>
      <c r="E1541" s="23" t="s">
        <v>24</v>
      </c>
      <c r="F1541" s="24">
        <v>0.23</v>
      </c>
      <c r="G1541" s="23" t="s">
        <v>2910</v>
      </c>
      <c r="H1541" s="25">
        <v>0.63283</v>
      </c>
      <c r="I1541" s="25">
        <v>0.62826000000000004</v>
      </c>
      <c r="J1541" s="25">
        <v>0.63732999999999995</v>
      </c>
      <c r="K1541" s="23" t="s">
        <v>2911</v>
      </c>
      <c r="L1541" s="25">
        <v>0.63732999999999995</v>
      </c>
      <c r="M1541" s="26">
        <v>103.85879999999882</v>
      </c>
      <c r="N1541" s="26">
        <v>-7.9602999999991129</v>
      </c>
      <c r="O1541" s="27">
        <v>450</v>
      </c>
      <c r="P1541" s="26">
        <v>103.85879999999882</v>
      </c>
      <c r="Q1541" s="32"/>
      <c r="R1541" s="27">
        <f t="shared" si="46"/>
        <v>331838</v>
      </c>
      <c r="S1541" s="26">
        <f t="shared" si="47"/>
        <v>62581.937314310366</v>
      </c>
    </row>
    <row r="1542" spans="4:19">
      <c r="D1542" s="23" t="s">
        <v>1949</v>
      </c>
      <c r="E1542" s="23" t="s">
        <v>24</v>
      </c>
      <c r="F1542" s="24">
        <v>0.36</v>
      </c>
      <c r="G1542" s="23" t="s">
        <v>2437</v>
      </c>
      <c r="H1542" s="25">
        <v>0.67623</v>
      </c>
      <c r="I1542" s="25">
        <v>0.67261000000000004</v>
      </c>
      <c r="J1542" s="25">
        <v>0.67993000000000003</v>
      </c>
      <c r="K1542" s="23" t="s">
        <v>2438</v>
      </c>
      <c r="L1542" s="25">
        <v>0.67993000000000003</v>
      </c>
      <c r="M1542" s="26">
        <v>133.31520000000131</v>
      </c>
      <c r="N1542" s="26">
        <v>-30.484800000000625</v>
      </c>
      <c r="O1542" s="27">
        <v>370</v>
      </c>
      <c r="P1542" s="26">
        <v>133.31520000000131</v>
      </c>
      <c r="Q1542" s="32"/>
      <c r="R1542" s="27">
        <f t="shared" ref="R1542:R1605" si="48">R1541+O1542</f>
        <v>332208</v>
      </c>
      <c r="S1542" s="26">
        <f t="shared" ref="S1542:S1605" si="49">S1541+P1542</f>
        <v>62715.25251431037</v>
      </c>
    </row>
    <row r="1543" spans="4:19">
      <c r="D1543" s="23" t="s">
        <v>3255</v>
      </c>
      <c r="E1543" s="23" t="s">
        <v>25</v>
      </c>
      <c r="F1543" s="24">
        <v>0.36</v>
      </c>
      <c r="G1543" s="23" t="s">
        <v>3524</v>
      </c>
      <c r="H1543" s="25">
        <v>0.98597999999999997</v>
      </c>
      <c r="I1543" s="25">
        <v>0.99016000000000004</v>
      </c>
      <c r="J1543" s="25">
        <v>0.98177999999999999</v>
      </c>
      <c r="K1543" s="23" t="s">
        <v>3525</v>
      </c>
      <c r="L1543" s="25">
        <v>0.98177999999999999</v>
      </c>
      <c r="M1543" s="26">
        <v>154.00598912179851</v>
      </c>
      <c r="N1543" s="26">
        <v>-89.595726599490746</v>
      </c>
      <c r="O1543" s="27">
        <v>420</v>
      </c>
      <c r="P1543" s="26">
        <v>154.00598912179851</v>
      </c>
      <c r="Q1543" s="32"/>
      <c r="R1543" s="27">
        <f t="shared" si="48"/>
        <v>332628</v>
      </c>
      <c r="S1543" s="26">
        <f t="shared" si="49"/>
        <v>62869.258503432167</v>
      </c>
    </row>
    <row r="1544" spans="4:19">
      <c r="D1544" s="23" t="s">
        <v>23</v>
      </c>
      <c r="E1544" s="23" t="s">
        <v>24</v>
      </c>
      <c r="F1544" s="24">
        <v>0.35</v>
      </c>
      <c r="G1544" s="23" t="s">
        <v>537</v>
      </c>
      <c r="H1544" s="25">
        <v>1.10148</v>
      </c>
      <c r="I1544" s="25">
        <v>1.0970599999999999</v>
      </c>
      <c r="J1544" s="25">
        <v>1.10588</v>
      </c>
      <c r="K1544" s="23" t="s">
        <v>538</v>
      </c>
      <c r="L1544" s="25">
        <v>1.10588</v>
      </c>
      <c r="M1544" s="26">
        <v>153.67449999999857</v>
      </c>
      <c r="N1544" s="26">
        <v>-18.54999999999718</v>
      </c>
      <c r="O1544" s="27">
        <v>440</v>
      </c>
      <c r="P1544" s="26">
        <v>153.67449999999857</v>
      </c>
      <c r="Q1544" s="32"/>
      <c r="R1544" s="27">
        <f t="shared" si="48"/>
        <v>333068</v>
      </c>
      <c r="S1544" s="26">
        <f t="shared" si="49"/>
        <v>63022.933003432168</v>
      </c>
    </row>
    <row r="1545" spans="4:19">
      <c r="D1545" s="23" t="s">
        <v>1547</v>
      </c>
      <c r="E1545" s="23" t="s">
        <v>24</v>
      </c>
      <c r="F1545" s="24">
        <v>0.31</v>
      </c>
      <c r="G1545" s="23" t="s">
        <v>537</v>
      </c>
      <c r="H1545" s="25">
        <v>1.2176800000000001</v>
      </c>
      <c r="I1545" s="25">
        <v>1.21248</v>
      </c>
      <c r="J1545" s="25">
        <v>1.22288</v>
      </c>
      <c r="K1545" s="23" t="s">
        <v>1914</v>
      </c>
      <c r="L1545" s="25">
        <v>1.22288</v>
      </c>
      <c r="M1545" s="26">
        <v>161.19999999999601</v>
      </c>
      <c r="N1545" s="26">
        <v>-46.810000000003797</v>
      </c>
      <c r="O1545" s="27">
        <v>520</v>
      </c>
      <c r="P1545" s="26">
        <v>161.19999999999601</v>
      </c>
      <c r="Q1545" s="32"/>
      <c r="R1545" s="27">
        <f t="shared" si="48"/>
        <v>333588</v>
      </c>
      <c r="S1545" s="26">
        <f t="shared" si="49"/>
        <v>63184.133003432165</v>
      </c>
    </row>
    <row r="1546" spans="4:19">
      <c r="D1546" s="23" t="s">
        <v>2934</v>
      </c>
      <c r="E1546" s="23" t="s">
        <v>25</v>
      </c>
      <c r="F1546" s="24">
        <v>0.37</v>
      </c>
      <c r="G1546" s="23" t="s">
        <v>3234</v>
      </c>
      <c r="H1546" s="25">
        <v>1.3232699999999999</v>
      </c>
      <c r="I1546" s="25">
        <v>1.3282700000000001</v>
      </c>
      <c r="J1546" s="25">
        <v>1.3182700000000001</v>
      </c>
      <c r="K1546" s="23" t="s">
        <v>3235</v>
      </c>
      <c r="L1546" s="25">
        <v>1.3182700000000001</v>
      </c>
      <c r="M1546" s="26">
        <v>140.30186392783901</v>
      </c>
      <c r="N1546" s="26">
        <v>-37.455071081940631</v>
      </c>
      <c r="O1546" s="27">
        <v>500</v>
      </c>
      <c r="P1546" s="26">
        <v>140.30186392783901</v>
      </c>
      <c r="Q1546" s="32"/>
      <c r="R1546" s="27">
        <f t="shared" si="48"/>
        <v>334088</v>
      </c>
      <c r="S1546" s="26">
        <f t="shared" si="49"/>
        <v>63324.434867360003</v>
      </c>
    </row>
    <row r="1547" spans="4:19">
      <c r="D1547" s="23" t="s">
        <v>3255</v>
      </c>
      <c r="E1547" s="23" t="s">
        <v>24</v>
      </c>
      <c r="F1547" s="24">
        <v>0.48</v>
      </c>
      <c r="G1547" s="23" t="s">
        <v>3526</v>
      </c>
      <c r="H1547" s="25">
        <v>0.98760000000000003</v>
      </c>
      <c r="I1547" s="25">
        <v>0.98445000000000005</v>
      </c>
      <c r="J1547" s="25">
        <v>0.99080000000000001</v>
      </c>
      <c r="K1547" s="23" t="s">
        <v>3235</v>
      </c>
      <c r="L1547" s="25">
        <v>0.99080000000000001</v>
      </c>
      <c r="M1547" s="26">
        <v>155.02624142107291</v>
      </c>
      <c r="N1547" s="26">
        <v>0</v>
      </c>
      <c r="O1547" s="27">
        <v>320</v>
      </c>
      <c r="P1547" s="26">
        <v>155.02624142107291</v>
      </c>
      <c r="Q1547" s="32"/>
      <c r="R1547" s="27">
        <f t="shared" si="48"/>
        <v>334408</v>
      </c>
      <c r="S1547" s="26">
        <f t="shared" si="49"/>
        <v>63479.461108781077</v>
      </c>
    </row>
    <row r="1548" spans="4:19">
      <c r="D1548" s="23" t="s">
        <v>23</v>
      </c>
      <c r="E1548" s="23" t="s">
        <v>25</v>
      </c>
      <c r="F1548" s="24">
        <v>0.45</v>
      </c>
      <c r="G1548" s="23" t="s">
        <v>539</v>
      </c>
      <c r="H1548" s="25">
        <v>1.10222</v>
      </c>
      <c r="I1548" s="25">
        <v>1.10572</v>
      </c>
      <c r="J1548" s="25">
        <v>1.0987199999999999</v>
      </c>
      <c r="K1548" s="23" t="s">
        <v>540</v>
      </c>
      <c r="L1548" s="25">
        <v>1.0987199999999999</v>
      </c>
      <c r="M1548" s="26">
        <v>157.50000000000264</v>
      </c>
      <c r="N1548" s="26">
        <v>0</v>
      </c>
      <c r="O1548" s="27">
        <v>350</v>
      </c>
      <c r="P1548" s="26">
        <v>157.50000000000264</v>
      </c>
      <c r="Q1548" s="32"/>
      <c r="R1548" s="27">
        <f t="shared" si="48"/>
        <v>334758</v>
      </c>
      <c r="S1548" s="26">
        <f t="shared" si="49"/>
        <v>63636.961108781077</v>
      </c>
    </row>
    <row r="1549" spans="4:19">
      <c r="D1549" s="23" t="s">
        <v>2934</v>
      </c>
      <c r="E1549" s="23" t="s">
        <v>24</v>
      </c>
      <c r="F1549" s="24">
        <v>0.45</v>
      </c>
      <c r="G1549" s="23" t="s">
        <v>3236</v>
      </c>
      <c r="H1549" s="25">
        <v>1.32152</v>
      </c>
      <c r="I1549" s="25">
        <v>1.31738</v>
      </c>
      <c r="J1549" s="25">
        <v>1.32572</v>
      </c>
      <c r="K1549" s="23" t="s">
        <v>3237</v>
      </c>
      <c r="L1549" s="25">
        <v>1.32572</v>
      </c>
      <c r="M1549" s="26">
        <v>142.48908212658506</v>
      </c>
      <c r="N1549" s="26">
        <v>-132.16711569840382</v>
      </c>
      <c r="O1549" s="27">
        <v>420</v>
      </c>
      <c r="P1549" s="26">
        <v>142.48908212658506</v>
      </c>
      <c r="Q1549" s="32"/>
      <c r="R1549" s="27">
        <f t="shared" si="48"/>
        <v>335178</v>
      </c>
      <c r="S1549" s="26">
        <f t="shared" si="49"/>
        <v>63779.450190907664</v>
      </c>
    </row>
    <row r="1550" spans="4:19">
      <c r="D1550" s="23" t="s">
        <v>3255</v>
      </c>
      <c r="E1550" s="23" t="s">
        <v>25</v>
      </c>
      <c r="F1550" s="24">
        <v>0.42</v>
      </c>
      <c r="G1550" s="23" t="s">
        <v>3527</v>
      </c>
      <c r="H1550" s="25">
        <v>0.98872000000000004</v>
      </c>
      <c r="I1550" s="25">
        <v>0.99051999999999996</v>
      </c>
      <c r="J1550" s="25">
        <v>0.98512</v>
      </c>
      <c r="K1550" s="23" t="s">
        <v>3237</v>
      </c>
      <c r="L1550" s="25">
        <v>0.99051999999999996</v>
      </c>
      <c r="M1550" s="26">
        <v>139.97282768569679</v>
      </c>
      <c r="N1550" s="26">
        <v>-152.44958172768037</v>
      </c>
      <c r="O1550" s="27">
        <v>-180</v>
      </c>
      <c r="P1550" s="26">
        <v>-76.324183119696329</v>
      </c>
      <c r="Q1550" s="32"/>
      <c r="R1550" s="27">
        <f t="shared" si="48"/>
        <v>334998</v>
      </c>
      <c r="S1550" s="26">
        <f t="shared" si="49"/>
        <v>63703.126007787971</v>
      </c>
    </row>
    <row r="1551" spans="4:19">
      <c r="D1551" s="23" t="s">
        <v>2480</v>
      </c>
      <c r="E1551" s="23" t="s">
        <v>25</v>
      </c>
      <c r="F1551" s="24">
        <v>0.36</v>
      </c>
      <c r="G1551" s="23" t="s">
        <v>2912</v>
      </c>
      <c r="H1551" s="25">
        <v>0.63970000000000005</v>
      </c>
      <c r="I1551" s="25">
        <v>0.64263000000000003</v>
      </c>
      <c r="J1551" s="25">
        <v>0.63670000000000004</v>
      </c>
      <c r="K1551" s="23" t="s">
        <v>2913</v>
      </c>
      <c r="L1551" s="25">
        <v>0.63670000000000004</v>
      </c>
      <c r="M1551" s="26">
        <v>107.7984000000001</v>
      </c>
      <c r="N1551" s="26">
        <v>-44.639999999996682</v>
      </c>
      <c r="O1551" s="27">
        <v>300</v>
      </c>
      <c r="P1551" s="26">
        <v>107.7984000000001</v>
      </c>
      <c r="Q1551" s="32"/>
      <c r="R1551" s="27">
        <f t="shared" si="48"/>
        <v>335298</v>
      </c>
      <c r="S1551" s="26">
        <f t="shared" si="49"/>
        <v>63810.92440778797</v>
      </c>
    </row>
    <row r="1552" spans="4:19">
      <c r="D1552" s="23" t="s">
        <v>1547</v>
      </c>
      <c r="E1552" s="23" t="s">
        <v>24</v>
      </c>
      <c r="F1552" s="24">
        <v>0.27</v>
      </c>
      <c r="G1552" s="23" t="s">
        <v>1915</v>
      </c>
      <c r="H1552" s="25">
        <v>1.23726</v>
      </c>
      <c r="I1552" s="25">
        <v>1.23126</v>
      </c>
      <c r="J1552" s="25">
        <v>1.24326</v>
      </c>
      <c r="K1552" s="23" t="s">
        <v>1916</v>
      </c>
      <c r="L1552" s="25">
        <v>1.24326</v>
      </c>
      <c r="M1552" s="26">
        <v>162.00000000000014</v>
      </c>
      <c r="N1552" s="26">
        <v>0</v>
      </c>
      <c r="O1552" s="27">
        <v>600</v>
      </c>
      <c r="P1552" s="26">
        <v>162.00000000000014</v>
      </c>
      <c r="Q1552" s="32"/>
      <c r="R1552" s="27">
        <f t="shared" si="48"/>
        <v>335898</v>
      </c>
      <c r="S1552" s="26">
        <f t="shared" si="49"/>
        <v>63972.92440778797</v>
      </c>
    </row>
    <row r="1553" spans="4:19">
      <c r="D1553" s="23" t="s">
        <v>1949</v>
      </c>
      <c r="E1553" s="23" t="s">
        <v>24</v>
      </c>
      <c r="F1553" s="24">
        <v>0.75</v>
      </c>
      <c r="G1553" s="23" t="s">
        <v>2439</v>
      </c>
      <c r="H1553" s="25">
        <v>0.68781000000000003</v>
      </c>
      <c r="I1553" s="25">
        <v>0.68603999999999998</v>
      </c>
      <c r="J1553" s="25">
        <v>0.68960999999999995</v>
      </c>
      <c r="K1553" s="23" t="s">
        <v>2440</v>
      </c>
      <c r="L1553" s="25">
        <v>0.68603999999999998</v>
      </c>
      <c r="M1553" s="26">
        <v>89.249999999993506</v>
      </c>
      <c r="N1553" s="26">
        <v>-132.51000000000369</v>
      </c>
      <c r="O1553" s="27">
        <v>-177</v>
      </c>
      <c r="P1553" s="26">
        <v>-132.51000000000369</v>
      </c>
      <c r="Q1553" s="32"/>
      <c r="R1553" s="27">
        <f t="shared" si="48"/>
        <v>335721</v>
      </c>
      <c r="S1553" s="26">
        <f t="shared" si="49"/>
        <v>63840.414407787968</v>
      </c>
    </row>
    <row r="1554" spans="4:19">
      <c r="D1554" s="23" t="s">
        <v>23</v>
      </c>
      <c r="E1554" s="23" t="s">
        <v>25</v>
      </c>
      <c r="F1554" s="24">
        <v>0.33</v>
      </c>
      <c r="G1554" s="23" t="s">
        <v>541</v>
      </c>
      <c r="H1554" s="25">
        <v>1.1023099999999999</v>
      </c>
      <c r="I1554" s="25">
        <v>1.1071899999999999</v>
      </c>
      <c r="J1554" s="25">
        <v>1.09741</v>
      </c>
      <c r="K1554" s="23" t="s">
        <v>542</v>
      </c>
      <c r="L1554" s="25">
        <v>1.10697</v>
      </c>
      <c r="M1554" s="26">
        <v>107.93309999999617</v>
      </c>
      <c r="N1554" s="26">
        <v>-161.01689999999985</v>
      </c>
      <c r="O1554" s="27">
        <v>-466</v>
      </c>
      <c r="P1554" s="26">
        <v>-153.75690000000358</v>
      </c>
      <c r="Q1554" s="32"/>
      <c r="R1554" s="27">
        <f t="shared" si="48"/>
        <v>335255</v>
      </c>
      <c r="S1554" s="26">
        <f t="shared" si="49"/>
        <v>63686.657507787968</v>
      </c>
    </row>
    <row r="1555" spans="4:19">
      <c r="D1555" s="23" t="s">
        <v>3255</v>
      </c>
      <c r="E1555" s="23" t="s">
        <v>24</v>
      </c>
      <c r="F1555" s="24">
        <v>0.48</v>
      </c>
      <c r="G1555" s="23" t="s">
        <v>541</v>
      </c>
      <c r="H1555" s="25">
        <v>0.99195999999999995</v>
      </c>
      <c r="I1555" s="25">
        <v>0.98880999999999997</v>
      </c>
      <c r="J1555" s="25">
        <v>0.99516000000000004</v>
      </c>
      <c r="K1555" s="23" t="s">
        <v>3528</v>
      </c>
      <c r="L1555" s="25">
        <v>0.99516000000000004</v>
      </c>
      <c r="M1555" s="26">
        <v>154.34220262020006</v>
      </c>
      <c r="N1555" s="26">
        <v>-33.901090305248211</v>
      </c>
      <c r="O1555" s="27">
        <v>320</v>
      </c>
      <c r="P1555" s="26">
        <v>154.34220262020006</v>
      </c>
      <c r="Q1555" s="32"/>
      <c r="R1555" s="27">
        <f t="shared" si="48"/>
        <v>335575</v>
      </c>
      <c r="S1555" s="26">
        <f t="shared" si="49"/>
        <v>63840.99971040817</v>
      </c>
    </row>
    <row r="1556" spans="4:19">
      <c r="D1556" s="23" t="s">
        <v>3549</v>
      </c>
      <c r="E1556" s="23" t="s">
        <v>24</v>
      </c>
      <c r="F1556" s="24">
        <v>0.31</v>
      </c>
      <c r="G1556" s="23" t="s">
        <v>3835</v>
      </c>
      <c r="H1556" s="25">
        <v>108.19499999999999</v>
      </c>
      <c r="I1556" s="25">
        <v>107.81100000000001</v>
      </c>
      <c r="J1556" s="25">
        <v>108.58499999999999</v>
      </c>
      <c r="K1556" s="23" t="s">
        <v>3836</v>
      </c>
      <c r="L1556" s="25">
        <v>107.81100000000001</v>
      </c>
      <c r="M1556" s="26">
        <v>79.402458966912747</v>
      </c>
      <c r="N1556" s="26">
        <v>-110.5986130457725</v>
      </c>
      <c r="O1556" s="27">
        <v>-384</v>
      </c>
      <c r="P1556" s="26">
        <v>-110.5986130457725</v>
      </c>
      <c r="Q1556" s="32"/>
      <c r="R1556" s="27">
        <f t="shared" si="48"/>
        <v>335191</v>
      </c>
      <c r="S1556" s="26">
        <f t="shared" si="49"/>
        <v>63730.401097362395</v>
      </c>
    </row>
    <row r="1557" spans="4:19">
      <c r="D1557" s="23" t="s">
        <v>1949</v>
      </c>
      <c r="E1557" s="23" t="s">
        <v>25</v>
      </c>
      <c r="F1557" s="24">
        <v>0.4</v>
      </c>
      <c r="G1557" s="23" t="s">
        <v>2441</v>
      </c>
      <c r="H1557" s="25">
        <v>0.68320999999999998</v>
      </c>
      <c r="I1557" s="25">
        <v>0.68645999999999996</v>
      </c>
      <c r="J1557" s="25">
        <v>0.67991000000000001</v>
      </c>
      <c r="K1557" s="23" t="s">
        <v>2442</v>
      </c>
      <c r="L1557" s="25">
        <v>0.68645999999999996</v>
      </c>
      <c r="M1557" s="26">
        <v>6.3999999999975188</v>
      </c>
      <c r="N1557" s="26">
        <v>-129.99999999999901</v>
      </c>
      <c r="O1557" s="27">
        <v>-325</v>
      </c>
      <c r="P1557" s="26">
        <v>-129.99999999999901</v>
      </c>
      <c r="Q1557" s="32"/>
      <c r="R1557" s="27">
        <f t="shared" si="48"/>
        <v>334866</v>
      </c>
      <c r="S1557" s="26">
        <f t="shared" si="49"/>
        <v>63600.401097362395</v>
      </c>
    </row>
    <row r="1558" spans="4:19">
      <c r="D1558" s="23" t="s">
        <v>1547</v>
      </c>
      <c r="E1558" s="23" t="s">
        <v>24</v>
      </c>
      <c r="F1558" s="24">
        <v>0.21</v>
      </c>
      <c r="G1558" s="23" t="s">
        <v>542</v>
      </c>
      <c r="H1558" s="25">
        <v>1.2502599999999999</v>
      </c>
      <c r="I1558" s="25">
        <v>1.2422599999999999</v>
      </c>
      <c r="J1558" s="25">
        <v>1.25718</v>
      </c>
      <c r="K1558" s="23" t="s">
        <v>1917</v>
      </c>
      <c r="L1558" s="25">
        <v>1.25718</v>
      </c>
      <c r="M1558" s="26">
        <v>166.13100000000173</v>
      </c>
      <c r="N1558" s="26">
        <v>-167.97480000000013</v>
      </c>
      <c r="O1558" s="27">
        <v>692</v>
      </c>
      <c r="P1558" s="26">
        <v>145.33680000000078</v>
      </c>
      <c r="Q1558" s="32"/>
      <c r="R1558" s="27">
        <f t="shared" si="48"/>
        <v>335558</v>
      </c>
      <c r="S1558" s="26">
        <f t="shared" si="49"/>
        <v>63745.737897362393</v>
      </c>
    </row>
    <row r="1559" spans="4:19">
      <c r="D1559" s="23" t="s">
        <v>23</v>
      </c>
      <c r="E1559" s="23" t="s">
        <v>24</v>
      </c>
      <c r="F1559" s="24">
        <v>0.28999999999999998</v>
      </c>
      <c r="G1559" s="23" t="s">
        <v>543</v>
      </c>
      <c r="H1559" s="25">
        <v>1.10724</v>
      </c>
      <c r="I1559" s="25">
        <v>1.10189</v>
      </c>
      <c r="J1559" s="25">
        <v>0</v>
      </c>
      <c r="K1559" s="23" t="s">
        <v>544</v>
      </c>
      <c r="L1559" s="25">
        <v>1.10189</v>
      </c>
      <c r="M1559" s="26">
        <v>8.3200999999971401</v>
      </c>
      <c r="N1559" s="26">
        <v>-155.23989999999898</v>
      </c>
      <c r="O1559" s="27">
        <v>-535</v>
      </c>
      <c r="P1559" s="26">
        <v>-155.23989999999898</v>
      </c>
      <c r="Q1559" s="32"/>
      <c r="R1559" s="27">
        <f t="shared" si="48"/>
        <v>335023</v>
      </c>
      <c r="S1559" s="26">
        <f t="shared" si="49"/>
        <v>63590.497997362392</v>
      </c>
    </row>
    <row r="1560" spans="4:19">
      <c r="D1560" s="23" t="s">
        <v>1949</v>
      </c>
      <c r="E1560" s="23" t="s">
        <v>25</v>
      </c>
      <c r="F1560" s="24">
        <v>0.9</v>
      </c>
      <c r="G1560" s="23" t="s">
        <v>2443</v>
      </c>
      <c r="H1560" s="25">
        <v>0.68452000000000002</v>
      </c>
      <c r="I1560" s="25">
        <v>0.68596000000000001</v>
      </c>
      <c r="J1560" s="25">
        <v>0.68301999999999996</v>
      </c>
      <c r="K1560" s="23" t="s">
        <v>2444</v>
      </c>
      <c r="L1560" s="25">
        <v>0.68301999999999996</v>
      </c>
      <c r="M1560" s="26">
        <v>135.00000000000512</v>
      </c>
      <c r="N1560" s="26">
        <v>-55.799999999995855</v>
      </c>
      <c r="O1560" s="27">
        <v>150</v>
      </c>
      <c r="P1560" s="26">
        <v>135.00000000000512</v>
      </c>
      <c r="Q1560" s="32"/>
      <c r="R1560" s="27">
        <f t="shared" si="48"/>
        <v>335173</v>
      </c>
      <c r="S1560" s="26">
        <f t="shared" si="49"/>
        <v>63725.497997362399</v>
      </c>
    </row>
    <row r="1561" spans="4:19">
      <c r="D1561" s="23" t="s">
        <v>3255</v>
      </c>
      <c r="E1561" s="23" t="s">
        <v>25</v>
      </c>
      <c r="F1561" s="24">
        <v>0.38</v>
      </c>
      <c r="G1561" s="23" t="s">
        <v>3529</v>
      </c>
      <c r="H1561" s="25">
        <v>0.99123000000000006</v>
      </c>
      <c r="I1561" s="25">
        <v>0.99531999999999998</v>
      </c>
      <c r="J1561" s="25">
        <v>0.98723000000000005</v>
      </c>
      <c r="K1561" s="23" t="s">
        <v>2914</v>
      </c>
      <c r="L1561" s="25">
        <v>0.98723000000000005</v>
      </c>
      <c r="M1561" s="26">
        <v>153.28751840218382</v>
      </c>
      <c r="N1561" s="26">
        <v>-110.46956101878851</v>
      </c>
      <c r="O1561" s="27">
        <v>400</v>
      </c>
      <c r="P1561" s="26">
        <v>153.28751840218382</v>
      </c>
      <c r="Q1561" s="32"/>
      <c r="R1561" s="27">
        <f t="shared" si="48"/>
        <v>335573</v>
      </c>
      <c r="S1561" s="26">
        <f t="shared" si="49"/>
        <v>63878.785515764583</v>
      </c>
    </row>
    <row r="1562" spans="4:19">
      <c r="D1562" s="23" t="s">
        <v>3549</v>
      </c>
      <c r="E1562" s="23" t="s">
        <v>25</v>
      </c>
      <c r="F1562" s="24">
        <v>0.28000000000000003</v>
      </c>
      <c r="G1562" s="23" t="s">
        <v>3837</v>
      </c>
      <c r="H1562" s="25">
        <v>107.75700000000001</v>
      </c>
      <c r="I1562" s="25">
        <v>108.175</v>
      </c>
      <c r="J1562" s="25">
        <v>107.337</v>
      </c>
      <c r="K1562" s="23" t="s">
        <v>3838</v>
      </c>
      <c r="L1562" s="25">
        <v>107.337</v>
      </c>
      <c r="M1562" s="26">
        <v>109.46007620141427</v>
      </c>
      <c r="N1562" s="26">
        <v>-3.2191781020563193</v>
      </c>
      <c r="O1562" s="27">
        <v>420</v>
      </c>
      <c r="P1562" s="26">
        <v>109.46007620141427</v>
      </c>
      <c r="Q1562" s="32"/>
      <c r="R1562" s="27">
        <f t="shared" si="48"/>
        <v>335993</v>
      </c>
      <c r="S1562" s="26">
        <f t="shared" si="49"/>
        <v>63988.245591965999</v>
      </c>
    </row>
    <row r="1563" spans="4:19">
      <c r="D1563" s="23" t="s">
        <v>2934</v>
      </c>
      <c r="E1563" s="23" t="s">
        <v>25</v>
      </c>
      <c r="F1563" s="24">
        <v>0.86</v>
      </c>
      <c r="G1563" s="23" t="s">
        <v>3238</v>
      </c>
      <c r="H1563" s="25">
        <v>1.3249</v>
      </c>
      <c r="I1563" s="25">
        <v>1.32708</v>
      </c>
      <c r="J1563" s="25">
        <v>0</v>
      </c>
      <c r="K1563" s="23" t="s">
        <v>3239</v>
      </c>
      <c r="L1563" s="25">
        <v>1.32708</v>
      </c>
      <c r="M1563" s="26">
        <v>25.322572121003674</v>
      </c>
      <c r="N1563" s="26">
        <v>-141.27256834554515</v>
      </c>
      <c r="O1563" s="27">
        <v>-218</v>
      </c>
      <c r="P1563" s="26">
        <v>-141.27256834554515</v>
      </c>
      <c r="Q1563" s="32"/>
      <c r="R1563" s="27">
        <f t="shared" si="48"/>
        <v>335775</v>
      </c>
      <c r="S1563" s="26">
        <f t="shared" si="49"/>
        <v>63846.973023620456</v>
      </c>
    </row>
    <row r="1564" spans="4:19">
      <c r="D1564" s="23" t="s">
        <v>2480</v>
      </c>
      <c r="E1564" s="23" t="s">
        <v>24</v>
      </c>
      <c r="F1564" s="24">
        <v>0.31</v>
      </c>
      <c r="G1564" s="23" t="s">
        <v>2914</v>
      </c>
      <c r="H1564" s="25">
        <v>0.63221000000000005</v>
      </c>
      <c r="I1564" s="25">
        <v>0.62873000000000001</v>
      </c>
      <c r="J1564" s="25">
        <v>0</v>
      </c>
      <c r="K1564" s="23" t="s">
        <v>546</v>
      </c>
      <c r="L1564" s="25">
        <v>0.62873000000000001</v>
      </c>
      <c r="M1564" s="26">
        <v>81.030900000000045</v>
      </c>
      <c r="N1564" s="26">
        <v>-107.7591000000012</v>
      </c>
      <c r="O1564" s="27">
        <v>-348</v>
      </c>
      <c r="P1564" s="26">
        <v>-107.7591000000012</v>
      </c>
      <c r="Q1564" s="32"/>
      <c r="R1564" s="27">
        <f t="shared" si="48"/>
        <v>335427</v>
      </c>
      <c r="S1564" s="26">
        <f t="shared" si="49"/>
        <v>63739.213923620453</v>
      </c>
    </row>
    <row r="1565" spans="4:19">
      <c r="D1565" s="23" t="s">
        <v>23</v>
      </c>
      <c r="E1565" s="23" t="s">
        <v>25</v>
      </c>
      <c r="F1565" s="24">
        <v>0.52</v>
      </c>
      <c r="G1565" s="23" t="s">
        <v>545</v>
      </c>
      <c r="H1565" s="25">
        <v>1.0994299999999999</v>
      </c>
      <c r="I1565" s="25">
        <v>1.1024400000000001</v>
      </c>
      <c r="J1565" s="25">
        <v>1.09643</v>
      </c>
      <c r="K1565" s="23" t="s">
        <v>546</v>
      </c>
      <c r="L1565" s="25">
        <v>1.09643</v>
      </c>
      <c r="M1565" s="26">
        <v>155.99999999999437</v>
      </c>
      <c r="N1565" s="26">
        <v>-56.68000000000184</v>
      </c>
      <c r="O1565" s="27">
        <v>300</v>
      </c>
      <c r="P1565" s="26">
        <v>155.99999999999437</v>
      </c>
      <c r="Q1565" s="32"/>
      <c r="R1565" s="27">
        <f t="shared" si="48"/>
        <v>335727</v>
      </c>
      <c r="S1565" s="26">
        <f t="shared" si="49"/>
        <v>63895.213923620446</v>
      </c>
    </row>
    <row r="1566" spans="4:19">
      <c r="D1566" s="23" t="s">
        <v>1547</v>
      </c>
      <c r="E1566" s="23" t="s">
        <v>25</v>
      </c>
      <c r="F1566" s="24">
        <v>0.3</v>
      </c>
      <c r="G1566" s="23" t="s">
        <v>1918</v>
      </c>
      <c r="H1566" s="25">
        <v>1.2403299999999999</v>
      </c>
      <c r="I1566" s="25">
        <v>1.24593</v>
      </c>
      <c r="J1566" s="25">
        <v>1.2347300000000001</v>
      </c>
      <c r="K1566" s="23" t="s">
        <v>1919</v>
      </c>
      <c r="L1566" s="25">
        <v>1.2347300000000001</v>
      </c>
      <c r="M1566" s="26">
        <v>167.99999999999483</v>
      </c>
      <c r="N1566" s="26">
        <v>0</v>
      </c>
      <c r="O1566" s="27">
        <v>560</v>
      </c>
      <c r="P1566" s="26">
        <v>167.99999999999483</v>
      </c>
      <c r="Q1566" s="32"/>
      <c r="R1566" s="27">
        <f t="shared" si="48"/>
        <v>336287</v>
      </c>
      <c r="S1566" s="26">
        <f t="shared" si="49"/>
        <v>64063.213923620438</v>
      </c>
    </row>
    <row r="1567" spans="4:19">
      <c r="D1567" s="23" t="s">
        <v>1949</v>
      </c>
      <c r="E1567" s="23" t="s">
        <v>25</v>
      </c>
      <c r="F1567" s="24">
        <v>0.59</v>
      </c>
      <c r="G1567" s="23" t="s">
        <v>2445</v>
      </c>
      <c r="H1567" s="25">
        <v>0.67620999999999998</v>
      </c>
      <c r="I1567" s="25">
        <v>0.67844000000000004</v>
      </c>
      <c r="J1567" s="25">
        <v>0.67391000000000001</v>
      </c>
      <c r="K1567" s="23" t="s">
        <v>2446</v>
      </c>
      <c r="L1567" s="25">
        <v>0.67391000000000001</v>
      </c>
      <c r="M1567" s="26">
        <v>135.69999999999817</v>
      </c>
      <c r="N1567" s="26">
        <v>-5.3100000000020353</v>
      </c>
      <c r="O1567" s="27">
        <v>230</v>
      </c>
      <c r="P1567" s="26">
        <v>135.69999999999817</v>
      </c>
      <c r="Q1567" s="32"/>
      <c r="R1567" s="27">
        <f t="shared" si="48"/>
        <v>336517</v>
      </c>
      <c r="S1567" s="26">
        <f t="shared" si="49"/>
        <v>64198.913923620436</v>
      </c>
    </row>
    <row r="1568" spans="4:19">
      <c r="D1568" s="23" t="s">
        <v>2480</v>
      </c>
      <c r="E1568" s="23" t="s">
        <v>25</v>
      </c>
      <c r="F1568" s="24">
        <v>0.34</v>
      </c>
      <c r="G1568" s="23" t="s">
        <v>2445</v>
      </c>
      <c r="H1568" s="25">
        <v>0.62910999999999995</v>
      </c>
      <c r="I1568" s="25">
        <v>0.63222</v>
      </c>
      <c r="J1568" s="25">
        <v>0.62590999999999997</v>
      </c>
      <c r="K1568" s="23" t="s">
        <v>2915</v>
      </c>
      <c r="L1568" s="25">
        <v>0.63222</v>
      </c>
      <c r="M1568" s="26">
        <v>89.188799999999162</v>
      </c>
      <c r="N1568" s="26">
        <v>-106.31120000000195</v>
      </c>
      <c r="O1568" s="27">
        <v>-311</v>
      </c>
      <c r="P1568" s="26">
        <v>-106.31120000000195</v>
      </c>
      <c r="Q1568" s="32"/>
      <c r="R1568" s="27">
        <f t="shared" si="48"/>
        <v>336206</v>
      </c>
      <c r="S1568" s="26">
        <f t="shared" si="49"/>
        <v>64092.602723620432</v>
      </c>
    </row>
    <row r="1569" spans="4:19">
      <c r="D1569" s="23" t="s">
        <v>3255</v>
      </c>
      <c r="E1569" s="23" t="s">
        <v>24</v>
      </c>
      <c r="F1569" s="24">
        <v>0.33</v>
      </c>
      <c r="G1569" s="23" t="s">
        <v>3530</v>
      </c>
      <c r="H1569" s="25">
        <v>0.99241999999999997</v>
      </c>
      <c r="I1569" s="25">
        <v>0.98767000000000005</v>
      </c>
      <c r="J1569" s="25">
        <v>0.99722</v>
      </c>
      <c r="K1569" s="23" t="s">
        <v>3531</v>
      </c>
      <c r="L1569" s="25">
        <v>0.99722</v>
      </c>
      <c r="M1569" s="26">
        <v>158.82493899918734</v>
      </c>
      <c r="N1569" s="26">
        <v>-89.704437766300174</v>
      </c>
      <c r="O1569" s="27">
        <v>480</v>
      </c>
      <c r="P1569" s="26">
        <v>158.82493899918734</v>
      </c>
      <c r="Q1569" s="32"/>
      <c r="R1569" s="27">
        <f t="shared" si="48"/>
        <v>336686</v>
      </c>
      <c r="S1569" s="26">
        <f t="shared" si="49"/>
        <v>64251.427662619622</v>
      </c>
    </row>
    <row r="1570" spans="4:19">
      <c r="D1570" s="23" t="s">
        <v>1949</v>
      </c>
      <c r="E1570" s="23" t="s">
        <v>25</v>
      </c>
      <c r="F1570" s="24">
        <v>0.46</v>
      </c>
      <c r="G1570" s="23" t="s">
        <v>2447</v>
      </c>
      <c r="H1570" s="25">
        <v>0.67486999999999997</v>
      </c>
      <c r="I1570" s="25">
        <v>0.67776000000000003</v>
      </c>
      <c r="J1570" s="25">
        <v>0.67186999999999997</v>
      </c>
      <c r="K1570" s="23" t="s">
        <v>2448</v>
      </c>
      <c r="L1570" s="25">
        <v>0.67776000000000003</v>
      </c>
      <c r="M1570" s="26">
        <v>24.085599999996294</v>
      </c>
      <c r="N1570" s="26">
        <v>-133.23440000000272</v>
      </c>
      <c r="O1570" s="27">
        <v>-289</v>
      </c>
      <c r="P1570" s="26">
        <v>-133.23440000000272</v>
      </c>
      <c r="Q1570" s="32"/>
      <c r="R1570" s="27">
        <f t="shared" si="48"/>
        <v>336397</v>
      </c>
      <c r="S1570" s="26">
        <f t="shared" si="49"/>
        <v>64118.193262619621</v>
      </c>
    </row>
    <row r="1571" spans="4:19">
      <c r="D1571" s="23" t="s">
        <v>3549</v>
      </c>
      <c r="E1571" s="23" t="s">
        <v>24</v>
      </c>
      <c r="F1571" s="24">
        <v>0.24</v>
      </c>
      <c r="G1571" s="23" t="s">
        <v>3839</v>
      </c>
      <c r="H1571" s="25">
        <v>107.90600000000001</v>
      </c>
      <c r="I1571" s="25">
        <v>107.414</v>
      </c>
      <c r="J1571" s="25">
        <v>108.40600000000001</v>
      </c>
      <c r="K1571" s="23" t="s">
        <v>3840</v>
      </c>
      <c r="L1571" s="25">
        <v>108.40600000000001</v>
      </c>
      <c r="M1571" s="26">
        <v>110.58826579360225</v>
      </c>
      <c r="N1571" s="26">
        <v>-56.43905865318407</v>
      </c>
      <c r="O1571" s="27">
        <v>500</v>
      </c>
      <c r="P1571" s="26">
        <v>110.58826579360225</v>
      </c>
      <c r="Q1571" s="32"/>
      <c r="R1571" s="27">
        <f t="shared" si="48"/>
        <v>336897</v>
      </c>
      <c r="S1571" s="26">
        <f t="shared" si="49"/>
        <v>64228.781528413223</v>
      </c>
    </row>
    <row r="1572" spans="4:19">
      <c r="D1572" s="23" t="s">
        <v>23</v>
      </c>
      <c r="E1572" s="23" t="s">
        <v>25</v>
      </c>
      <c r="F1572" s="24">
        <v>0.54</v>
      </c>
      <c r="G1572" s="23" t="s">
        <v>547</v>
      </c>
      <c r="H1572" s="25">
        <v>1.0933600000000001</v>
      </c>
      <c r="I1572" s="25">
        <v>1.0962700000000001</v>
      </c>
      <c r="J1572" s="25">
        <v>1.09046</v>
      </c>
      <c r="K1572" s="23" t="s">
        <v>548</v>
      </c>
      <c r="L1572" s="25">
        <v>1.09046</v>
      </c>
      <c r="M1572" s="26">
        <v>156.60000000000673</v>
      </c>
      <c r="N1572" s="26">
        <v>-78.299999999997368</v>
      </c>
      <c r="O1572" s="27">
        <v>290</v>
      </c>
      <c r="P1572" s="26">
        <v>156.60000000000673</v>
      </c>
      <c r="Q1572" s="32"/>
      <c r="R1572" s="27">
        <f t="shared" si="48"/>
        <v>337187</v>
      </c>
      <c r="S1572" s="26">
        <f t="shared" si="49"/>
        <v>64385.381528413229</v>
      </c>
    </row>
    <row r="1573" spans="4:19">
      <c r="D1573" s="23" t="s">
        <v>1949</v>
      </c>
      <c r="E1573" s="23" t="s">
        <v>25</v>
      </c>
      <c r="F1573" s="24">
        <v>0.38</v>
      </c>
      <c r="G1573" s="23" t="s">
        <v>2449</v>
      </c>
      <c r="H1573" s="25">
        <v>0.67245999999999995</v>
      </c>
      <c r="I1573" s="25">
        <v>0.67588000000000004</v>
      </c>
      <c r="J1573" s="25">
        <v>0.66896</v>
      </c>
      <c r="K1573" s="23" t="s">
        <v>2450</v>
      </c>
      <c r="L1573" s="25">
        <v>0.66896</v>
      </c>
      <c r="M1573" s="26">
        <v>132.99999999999801</v>
      </c>
      <c r="N1573" s="26">
        <v>-2.2800000000022802</v>
      </c>
      <c r="O1573" s="27">
        <v>350</v>
      </c>
      <c r="P1573" s="26">
        <v>132.99999999999801</v>
      </c>
      <c r="Q1573" s="32"/>
      <c r="R1573" s="27">
        <f t="shared" si="48"/>
        <v>337537</v>
      </c>
      <c r="S1573" s="26">
        <f t="shared" si="49"/>
        <v>64518.381528413229</v>
      </c>
    </row>
    <row r="1574" spans="4:19">
      <c r="D1574" s="23" t="s">
        <v>2934</v>
      </c>
      <c r="E1574" s="23" t="s">
        <v>25</v>
      </c>
      <c r="F1574" s="24">
        <v>0.59</v>
      </c>
      <c r="G1574" s="23" t="s">
        <v>3240</v>
      </c>
      <c r="H1574" s="25">
        <v>1.32124</v>
      </c>
      <c r="I1574" s="25">
        <v>1.32436</v>
      </c>
      <c r="J1574" s="25">
        <v>0</v>
      </c>
      <c r="K1574" s="23" t="s">
        <v>3241</v>
      </c>
      <c r="L1574" s="25">
        <v>1.32436</v>
      </c>
      <c r="M1574" s="26">
        <v>29.473649397089567</v>
      </c>
      <c r="N1574" s="26">
        <v>-139.0088334812026</v>
      </c>
      <c r="O1574" s="27">
        <v>-312</v>
      </c>
      <c r="P1574" s="26">
        <v>-139.0088334812026</v>
      </c>
      <c r="Q1574" s="32"/>
      <c r="R1574" s="27">
        <f t="shared" si="48"/>
        <v>337225</v>
      </c>
      <c r="S1574" s="26">
        <f t="shared" si="49"/>
        <v>64379.372694932026</v>
      </c>
    </row>
    <row r="1575" spans="4:19">
      <c r="D1575" s="23" t="s">
        <v>3549</v>
      </c>
      <c r="E1575" s="23" t="s">
        <v>25</v>
      </c>
      <c r="F1575" s="24">
        <v>0.24</v>
      </c>
      <c r="G1575" s="23" t="s">
        <v>3241</v>
      </c>
      <c r="H1575" s="25">
        <v>107.59699999999999</v>
      </c>
      <c r="I1575" s="25">
        <v>108.10599999999999</v>
      </c>
      <c r="J1575" s="25">
        <v>107.087</v>
      </c>
      <c r="K1575" s="23" t="s">
        <v>3841</v>
      </c>
      <c r="L1575" s="25">
        <v>107.087</v>
      </c>
      <c r="M1575" s="26">
        <v>114.29958818530524</v>
      </c>
      <c r="N1575" s="26">
        <v>-21.83945401364943</v>
      </c>
      <c r="O1575" s="27">
        <v>510</v>
      </c>
      <c r="P1575" s="26">
        <v>114.29958818530524</v>
      </c>
      <c r="Q1575" s="32"/>
      <c r="R1575" s="27">
        <f t="shared" si="48"/>
        <v>337735</v>
      </c>
      <c r="S1575" s="26">
        <f t="shared" si="49"/>
        <v>64493.672283117332</v>
      </c>
    </row>
    <row r="1576" spans="4:19">
      <c r="D1576" s="23" t="s">
        <v>23</v>
      </c>
      <c r="E1576" s="23" t="s">
        <v>24</v>
      </c>
      <c r="F1576" s="24">
        <v>0.43</v>
      </c>
      <c r="G1576" s="23" t="s">
        <v>549</v>
      </c>
      <c r="H1576" s="25">
        <v>1.09606</v>
      </c>
      <c r="I1576" s="25">
        <v>1.0923700000000001</v>
      </c>
      <c r="J1576" s="25">
        <v>1.0997600000000001</v>
      </c>
      <c r="K1576" s="23" t="s">
        <v>550</v>
      </c>
      <c r="L1576" s="25">
        <v>1.0997600000000001</v>
      </c>
      <c r="M1576" s="26">
        <v>158.70010000000158</v>
      </c>
      <c r="N1576" s="26">
        <v>-86.399900000000073</v>
      </c>
      <c r="O1576" s="27">
        <v>370</v>
      </c>
      <c r="P1576" s="26">
        <v>158.70010000000158</v>
      </c>
      <c r="Q1576" s="32"/>
      <c r="R1576" s="27">
        <f t="shared" si="48"/>
        <v>338105</v>
      </c>
      <c r="S1576" s="26">
        <f t="shared" si="49"/>
        <v>64652.372383117334</v>
      </c>
    </row>
    <row r="1577" spans="4:19">
      <c r="D1577" s="23" t="s">
        <v>2934</v>
      </c>
      <c r="E1577" s="23" t="s">
        <v>24</v>
      </c>
      <c r="F1577" s="24">
        <v>0.53</v>
      </c>
      <c r="G1577" s="23" t="s">
        <v>549</v>
      </c>
      <c r="H1577" s="25">
        <v>1.3319300000000001</v>
      </c>
      <c r="I1577" s="25">
        <v>1.3296699999999999</v>
      </c>
      <c r="J1577" s="25">
        <v>1.3354299999999999</v>
      </c>
      <c r="K1577" s="23" t="s">
        <v>3242</v>
      </c>
      <c r="L1577" s="25">
        <v>1.3296699999999999</v>
      </c>
      <c r="M1577" s="26">
        <v>110.5246962139302</v>
      </c>
      <c r="N1577" s="26">
        <v>-118.88356514663911</v>
      </c>
      <c r="O1577" s="27">
        <v>-226</v>
      </c>
      <c r="P1577" s="26">
        <v>-90.520063930509608</v>
      </c>
      <c r="Q1577" s="32"/>
      <c r="R1577" s="27">
        <f t="shared" si="48"/>
        <v>337879</v>
      </c>
      <c r="S1577" s="26">
        <f t="shared" si="49"/>
        <v>64561.852319186823</v>
      </c>
    </row>
    <row r="1578" spans="4:19">
      <c r="D1578" s="23" t="s">
        <v>1547</v>
      </c>
      <c r="E1578" s="23" t="s">
        <v>24</v>
      </c>
      <c r="F1578" s="24">
        <v>0.21</v>
      </c>
      <c r="G1578" s="23" t="s">
        <v>1920</v>
      </c>
      <c r="H1578" s="25">
        <v>1.23882</v>
      </c>
      <c r="I1578" s="25">
        <v>1.23082</v>
      </c>
      <c r="J1578" s="25">
        <v>1.24682</v>
      </c>
      <c r="K1578" s="23" t="s">
        <v>1921</v>
      </c>
      <c r="L1578" s="25">
        <v>1.23082</v>
      </c>
      <c r="M1578" s="26">
        <v>0</v>
      </c>
      <c r="N1578" s="26">
        <v>-167.99580000000014</v>
      </c>
      <c r="O1578" s="27">
        <v>-800</v>
      </c>
      <c r="P1578" s="26">
        <v>-167.99580000000014</v>
      </c>
      <c r="Q1578" s="32"/>
      <c r="R1578" s="27">
        <f t="shared" si="48"/>
        <v>337079</v>
      </c>
      <c r="S1578" s="26">
        <f t="shared" si="49"/>
        <v>64393.856519186826</v>
      </c>
    </row>
    <row r="1579" spans="4:19">
      <c r="D1579" s="23" t="s">
        <v>2480</v>
      </c>
      <c r="E1579" s="23" t="s">
        <v>24</v>
      </c>
      <c r="F1579" s="24">
        <v>0.22</v>
      </c>
      <c r="G1579" s="23" t="s">
        <v>550</v>
      </c>
      <c r="H1579" s="25">
        <v>0.62997999999999998</v>
      </c>
      <c r="I1579" s="25">
        <v>0.62514000000000003</v>
      </c>
      <c r="J1579" s="25">
        <v>0.63478000000000001</v>
      </c>
      <c r="K1579" s="23" t="s">
        <v>2916</v>
      </c>
      <c r="L1579" s="25">
        <v>0.63478000000000001</v>
      </c>
      <c r="M1579" s="26">
        <v>106.28640000000058</v>
      </c>
      <c r="N1579" s="26">
        <v>-50.659399999998755</v>
      </c>
      <c r="O1579" s="27">
        <v>480</v>
      </c>
      <c r="P1579" s="26">
        <v>106.28640000000058</v>
      </c>
      <c r="Q1579" s="32"/>
      <c r="R1579" s="27">
        <f t="shared" si="48"/>
        <v>337559</v>
      </c>
      <c r="S1579" s="26">
        <f t="shared" si="49"/>
        <v>64500.142919186823</v>
      </c>
    </row>
    <row r="1580" spans="4:19">
      <c r="D1580" s="23" t="s">
        <v>1949</v>
      </c>
      <c r="E1580" s="23" t="s">
        <v>24</v>
      </c>
      <c r="F1580" s="24">
        <v>0.39</v>
      </c>
      <c r="G1580" s="23" t="s">
        <v>2451</v>
      </c>
      <c r="H1580" s="25">
        <v>0.67532999999999999</v>
      </c>
      <c r="I1580" s="25">
        <v>0.67195000000000005</v>
      </c>
      <c r="J1580" s="25">
        <v>0.67873000000000006</v>
      </c>
      <c r="K1580" s="23" t="s">
        <v>2452</v>
      </c>
      <c r="L1580" s="25">
        <v>0.67195000000000005</v>
      </c>
      <c r="M1580" s="26">
        <v>78.39000000000263</v>
      </c>
      <c r="N1580" s="26">
        <v>-131.07119999999762</v>
      </c>
      <c r="O1580" s="27">
        <v>-338</v>
      </c>
      <c r="P1580" s="26">
        <v>-131.07119999999762</v>
      </c>
      <c r="Q1580" s="32"/>
      <c r="R1580" s="27">
        <f t="shared" si="48"/>
        <v>337221</v>
      </c>
      <c r="S1580" s="26">
        <f t="shared" si="49"/>
        <v>64369.071719186824</v>
      </c>
    </row>
    <row r="1581" spans="4:19">
      <c r="D1581" s="23" t="s">
        <v>1547</v>
      </c>
      <c r="E1581" s="23" t="s">
        <v>25</v>
      </c>
      <c r="F1581" s="24">
        <v>0.32</v>
      </c>
      <c r="G1581" s="23" t="s">
        <v>1922</v>
      </c>
      <c r="H1581" s="25">
        <v>1.2269300000000001</v>
      </c>
      <c r="I1581" s="25">
        <v>1.2322299999999999</v>
      </c>
      <c r="J1581" s="25">
        <v>1.22163</v>
      </c>
      <c r="K1581" s="23" t="s">
        <v>1923</v>
      </c>
      <c r="L1581" s="25">
        <v>1.22163</v>
      </c>
      <c r="M1581" s="26">
        <v>169.60000000000264</v>
      </c>
      <c r="N1581" s="26">
        <v>-10.880000000000223</v>
      </c>
      <c r="O1581" s="27">
        <v>530</v>
      </c>
      <c r="P1581" s="26">
        <v>169.60000000000264</v>
      </c>
      <c r="Q1581" s="32"/>
      <c r="R1581" s="27">
        <f t="shared" si="48"/>
        <v>337751</v>
      </c>
      <c r="S1581" s="26">
        <f t="shared" si="49"/>
        <v>64538.67171918683</v>
      </c>
    </row>
    <row r="1582" spans="4:19">
      <c r="D1582" s="23" t="s">
        <v>3255</v>
      </c>
      <c r="E1582" s="23" t="s">
        <v>25</v>
      </c>
      <c r="F1582" s="24">
        <v>0.45</v>
      </c>
      <c r="G1582" s="23" t="s">
        <v>1922</v>
      </c>
      <c r="H1582" s="25">
        <v>0.99258000000000002</v>
      </c>
      <c r="I1582" s="25">
        <v>0.99605999999999995</v>
      </c>
      <c r="J1582" s="25">
        <v>0.98907999999999996</v>
      </c>
      <c r="K1582" s="23" t="s">
        <v>3532</v>
      </c>
      <c r="L1582" s="25">
        <v>0.99605999999999995</v>
      </c>
      <c r="M1582" s="26">
        <v>95.863579916607804</v>
      </c>
      <c r="N1582" s="26">
        <v>-157.48682967647332</v>
      </c>
      <c r="O1582" s="27">
        <v>-348</v>
      </c>
      <c r="P1582" s="26">
        <v>-157.48682967647332</v>
      </c>
      <c r="Q1582" s="32"/>
      <c r="R1582" s="27">
        <f t="shared" si="48"/>
        <v>337403</v>
      </c>
      <c r="S1582" s="26">
        <f t="shared" si="49"/>
        <v>64381.184889510354</v>
      </c>
    </row>
    <row r="1583" spans="4:19">
      <c r="D1583" s="23" t="s">
        <v>23</v>
      </c>
      <c r="E1583" s="23" t="s">
        <v>25</v>
      </c>
      <c r="F1583" s="24">
        <v>0.43</v>
      </c>
      <c r="G1583" s="23" t="s">
        <v>551</v>
      </c>
      <c r="H1583" s="25">
        <v>1.0944</v>
      </c>
      <c r="I1583" s="25">
        <v>1.0981099999999999</v>
      </c>
      <c r="J1583" s="25">
        <v>0</v>
      </c>
      <c r="K1583" s="23" t="s">
        <v>552</v>
      </c>
      <c r="L1583" s="25">
        <v>1.0981099999999999</v>
      </c>
      <c r="M1583" s="26">
        <v>0</v>
      </c>
      <c r="N1583" s="26">
        <v>-159.49989999999485</v>
      </c>
      <c r="O1583" s="27">
        <v>-371</v>
      </c>
      <c r="P1583" s="26">
        <v>-159.49989999999485</v>
      </c>
      <c r="Q1583" s="32"/>
      <c r="R1583" s="27">
        <f t="shared" si="48"/>
        <v>337032</v>
      </c>
      <c r="S1583" s="26">
        <f t="shared" si="49"/>
        <v>64221.684989510359</v>
      </c>
    </row>
    <row r="1584" spans="4:19">
      <c r="D1584" s="23" t="s">
        <v>3549</v>
      </c>
      <c r="E1584" s="23" t="s">
        <v>24</v>
      </c>
      <c r="F1584" s="24">
        <v>0.41</v>
      </c>
      <c r="G1584" s="23" t="s">
        <v>3842</v>
      </c>
      <c r="H1584" s="25">
        <v>107.331</v>
      </c>
      <c r="I1584" s="25">
        <v>107.081</v>
      </c>
      <c r="J1584" s="25">
        <v>107.631</v>
      </c>
      <c r="K1584" s="23" t="s">
        <v>3843</v>
      </c>
      <c r="L1584" s="25">
        <v>107.081</v>
      </c>
      <c r="M1584" s="26">
        <v>111.99999999999882</v>
      </c>
      <c r="N1584" s="26">
        <v>-113.1824906825877</v>
      </c>
      <c r="O1584" s="27">
        <v>-250</v>
      </c>
      <c r="P1584" s="26">
        <v>-95.905056110520206</v>
      </c>
      <c r="Q1584" s="32"/>
      <c r="R1584" s="27">
        <f t="shared" si="48"/>
        <v>336782</v>
      </c>
      <c r="S1584" s="26">
        <f t="shared" si="49"/>
        <v>64125.779933399841</v>
      </c>
    </row>
    <row r="1585" spans="4:19">
      <c r="D1585" s="23" t="s">
        <v>1949</v>
      </c>
      <c r="E1585" s="23" t="s">
        <v>25</v>
      </c>
      <c r="F1585" s="24">
        <v>0.56999999999999995</v>
      </c>
      <c r="G1585" s="23" t="s">
        <v>2453</v>
      </c>
      <c r="H1585" s="25">
        <v>0.67220999999999997</v>
      </c>
      <c r="I1585" s="25">
        <v>0.67449999999999999</v>
      </c>
      <c r="J1585" s="25">
        <v>0.66981000000000002</v>
      </c>
      <c r="K1585" s="23" t="s">
        <v>2454</v>
      </c>
      <c r="L1585" s="25">
        <v>0.67449999999999999</v>
      </c>
      <c r="M1585" s="26">
        <v>66.735600000001384</v>
      </c>
      <c r="N1585" s="26">
        <v>-131.6244000000008</v>
      </c>
      <c r="O1585" s="27">
        <v>-229</v>
      </c>
      <c r="P1585" s="26">
        <v>-131.6244000000008</v>
      </c>
      <c r="Q1585" s="32"/>
      <c r="R1585" s="27">
        <f t="shared" si="48"/>
        <v>336553</v>
      </c>
      <c r="S1585" s="26">
        <f t="shared" si="49"/>
        <v>63994.15553339984</v>
      </c>
    </row>
    <row r="1586" spans="4:19">
      <c r="D1586" s="23" t="s">
        <v>23</v>
      </c>
      <c r="E1586" s="23" t="s">
        <v>24</v>
      </c>
      <c r="F1586" s="24">
        <v>0.37</v>
      </c>
      <c r="G1586" s="23" t="s">
        <v>553</v>
      </c>
      <c r="H1586" s="25">
        <v>1.10206</v>
      </c>
      <c r="I1586" s="25">
        <v>1.0977300000000001</v>
      </c>
      <c r="J1586" s="25">
        <v>1.10636</v>
      </c>
      <c r="K1586" s="23" t="s">
        <v>554</v>
      </c>
      <c r="L1586" s="25">
        <v>1.10453</v>
      </c>
      <c r="M1586" s="26">
        <v>154.54529999999446</v>
      </c>
      <c r="N1586" s="26">
        <v>-74.854700000004911</v>
      </c>
      <c r="O1586" s="27">
        <v>247</v>
      </c>
      <c r="P1586" s="26">
        <v>91.389999999998977</v>
      </c>
      <c r="Q1586" s="32"/>
      <c r="R1586" s="27">
        <f t="shared" si="48"/>
        <v>336800</v>
      </c>
      <c r="S1586" s="26">
        <f t="shared" si="49"/>
        <v>64085.54553339984</v>
      </c>
    </row>
    <row r="1587" spans="4:19">
      <c r="D1587" s="23" t="s">
        <v>1547</v>
      </c>
      <c r="E1587" s="23" t="s">
        <v>24</v>
      </c>
      <c r="F1587" s="24">
        <v>0.14000000000000001</v>
      </c>
      <c r="G1587" s="23" t="s">
        <v>1924</v>
      </c>
      <c r="H1587" s="25">
        <v>1.2408600000000001</v>
      </c>
      <c r="I1587" s="25">
        <v>1.22906</v>
      </c>
      <c r="J1587" s="25">
        <v>1.2526600000000001</v>
      </c>
      <c r="K1587" s="23" t="s">
        <v>1925</v>
      </c>
      <c r="L1587" s="25">
        <v>1.2526600000000001</v>
      </c>
      <c r="M1587" s="26">
        <v>165.20280000000048</v>
      </c>
      <c r="N1587" s="26">
        <v>-1.2572000000020376</v>
      </c>
      <c r="O1587" s="27">
        <v>1180</v>
      </c>
      <c r="P1587" s="26">
        <v>165.20280000000048</v>
      </c>
      <c r="Q1587" s="32"/>
      <c r="R1587" s="27">
        <f t="shared" si="48"/>
        <v>337980</v>
      </c>
      <c r="S1587" s="26">
        <f t="shared" si="49"/>
        <v>64250.748333399839</v>
      </c>
    </row>
    <row r="1588" spans="4:19">
      <c r="D1588" s="23" t="s">
        <v>3255</v>
      </c>
      <c r="E1588" s="23" t="s">
        <v>24</v>
      </c>
      <c r="F1588" s="24">
        <v>0.56999999999999995</v>
      </c>
      <c r="G1588" s="23" t="s">
        <v>3533</v>
      </c>
      <c r="H1588" s="25">
        <v>0.99739</v>
      </c>
      <c r="I1588" s="25">
        <v>0.99465000000000003</v>
      </c>
      <c r="J1588" s="25">
        <v>1.0001899999999999</v>
      </c>
      <c r="K1588" s="23" t="s">
        <v>3534</v>
      </c>
      <c r="L1588" s="25">
        <v>0.99465000000000003</v>
      </c>
      <c r="M1588" s="26">
        <v>93.00114111829707</v>
      </c>
      <c r="N1588" s="26">
        <v>-157.02577571987902</v>
      </c>
      <c r="O1588" s="27">
        <v>-274</v>
      </c>
      <c r="P1588" s="26">
        <v>-157.02577571987902</v>
      </c>
      <c r="Q1588" s="32"/>
      <c r="R1588" s="27">
        <f t="shared" si="48"/>
        <v>337706</v>
      </c>
      <c r="S1588" s="26">
        <f t="shared" si="49"/>
        <v>64093.722557679961</v>
      </c>
    </row>
    <row r="1589" spans="4:19">
      <c r="D1589" s="23" t="s">
        <v>2934</v>
      </c>
      <c r="E1589" s="23" t="s">
        <v>25</v>
      </c>
      <c r="F1589" s="24">
        <v>0.53</v>
      </c>
      <c r="G1589" s="23" t="s">
        <v>3243</v>
      </c>
      <c r="H1589" s="25">
        <v>1.3267599999999999</v>
      </c>
      <c r="I1589" s="25">
        <v>1.3302</v>
      </c>
      <c r="J1589" s="25">
        <v>1.3232600000000001</v>
      </c>
      <c r="K1589" s="23" t="s">
        <v>1925</v>
      </c>
      <c r="L1589" s="25">
        <v>1.3232600000000001</v>
      </c>
      <c r="M1589" s="26">
        <v>140.18409080603308</v>
      </c>
      <c r="N1589" s="26">
        <v>-105.25048894237906</v>
      </c>
      <c r="O1589" s="27">
        <v>350</v>
      </c>
      <c r="P1589" s="26">
        <v>140.18409080603308</v>
      </c>
      <c r="Q1589" s="32"/>
      <c r="R1589" s="27">
        <f t="shared" si="48"/>
        <v>338056</v>
      </c>
      <c r="S1589" s="26">
        <f t="shared" si="49"/>
        <v>64233.906648485994</v>
      </c>
    </row>
    <row r="1590" spans="4:19">
      <c r="D1590" s="23" t="s">
        <v>2480</v>
      </c>
      <c r="E1590" s="23" t="s">
        <v>25</v>
      </c>
      <c r="F1590" s="24">
        <v>0.48</v>
      </c>
      <c r="G1590" s="23" t="s">
        <v>2917</v>
      </c>
      <c r="H1590" s="25">
        <v>0.62965000000000004</v>
      </c>
      <c r="I1590" s="25">
        <v>0.63187000000000004</v>
      </c>
      <c r="J1590" s="25">
        <v>0.62734999999999996</v>
      </c>
      <c r="K1590" s="23" t="s">
        <v>2918</v>
      </c>
      <c r="L1590" s="25">
        <v>0.62734999999999996</v>
      </c>
      <c r="M1590" s="26">
        <v>110.40000000000383</v>
      </c>
      <c r="N1590" s="26">
        <v>-29.759999999997788</v>
      </c>
      <c r="O1590" s="27">
        <v>230</v>
      </c>
      <c r="P1590" s="26">
        <v>110.40000000000383</v>
      </c>
      <c r="Q1590" s="32"/>
      <c r="R1590" s="27">
        <f t="shared" si="48"/>
        <v>338286</v>
      </c>
      <c r="S1590" s="26">
        <f t="shared" si="49"/>
        <v>64344.306648485996</v>
      </c>
    </row>
    <row r="1591" spans="4:19">
      <c r="D1591" s="23" t="s">
        <v>1949</v>
      </c>
      <c r="E1591" s="23" t="s">
        <v>25</v>
      </c>
      <c r="F1591" s="24">
        <v>0.56999999999999995</v>
      </c>
      <c r="G1591" s="23" t="s">
        <v>2455</v>
      </c>
      <c r="H1591" s="25">
        <v>0.67462999999999995</v>
      </c>
      <c r="I1591" s="25">
        <v>0.67691999999999997</v>
      </c>
      <c r="J1591" s="25">
        <v>0.67232999999999998</v>
      </c>
      <c r="K1591" s="23" t="s">
        <v>2456</v>
      </c>
      <c r="L1591" s="25">
        <v>0.67320999999999998</v>
      </c>
      <c r="M1591" s="26">
        <v>129.02519999999964</v>
      </c>
      <c r="N1591" s="26">
        <v>-131.98920000000081</v>
      </c>
      <c r="O1591" s="27">
        <v>142</v>
      </c>
      <c r="P1591" s="26">
        <v>80.575199999998674</v>
      </c>
      <c r="Q1591" s="32"/>
      <c r="R1591" s="27">
        <f t="shared" si="48"/>
        <v>338428</v>
      </c>
      <c r="S1591" s="26">
        <f t="shared" si="49"/>
        <v>64424.881848485995</v>
      </c>
    </row>
    <row r="1592" spans="4:19">
      <c r="D1592" s="23" t="s">
        <v>3255</v>
      </c>
      <c r="E1592" s="23" t="s">
        <v>25</v>
      </c>
      <c r="F1592" s="24">
        <v>0.57999999999999996</v>
      </c>
      <c r="G1592" s="23" t="s">
        <v>3535</v>
      </c>
      <c r="H1592" s="25">
        <v>0.99480000000000002</v>
      </c>
      <c r="I1592" s="25">
        <v>0.99746000000000001</v>
      </c>
      <c r="J1592" s="25">
        <v>0.99199999999999999</v>
      </c>
      <c r="K1592" s="23" t="s">
        <v>3244</v>
      </c>
      <c r="L1592" s="25">
        <v>0.99199999999999999</v>
      </c>
      <c r="M1592" s="26">
        <v>162.6775970727156</v>
      </c>
      <c r="N1592" s="26">
        <v>-35.543143026491556</v>
      </c>
      <c r="O1592" s="27">
        <v>280</v>
      </c>
      <c r="P1592" s="26">
        <v>162.6775970727156</v>
      </c>
      <c r="Q1592" s="32"/>
      <c r="R1592" s="27">
        <f t="shared" si="48"/>
        <v>338708</v>
      </c>
      <c r="S1592" s="26">
        <f t="shared" si="49"/>
        <v>64587.559445558712</v>
      </c>
    </row>
    <row r="1593" spans="4:19">
      <c r="D1593" s="23" t="s">
        <v>1949</v>
      </c>
      <c r="E1593" s="23" t="s">
        <v>24</v>
      </c>
      <c r="F1593" s="24">
        <v>0.32</v>
      </c>
      <c r="G1593" s="23" t="s">
        <v>2457</v>
      </c>
      <c r="H1593" s="25">
        <v>0.67896000000000001</v>
      </c>
      <c r="I1593" s="25">
        <v>0.67491999999999996</v>
      </c>
      <c r="J1593" s="25">
        <v>0.68296000000000001</v>
      </c>
      <c r="K1593" s="23" t="s">
        <v>2458</v>
      </c>
      <c r="L1593" s="25">
        <v>0.68296000000000001</v>
      </c>
      <c r="M1593" s="26">
        <v>128.00000000000011</v>
      </c>
      <c r="N1593" s="26">
        <v>-45.439999999999259</v>
      </c>
      <c r="O1593" s="27">
        <v>400</v>
      </c>
      <c r="P1593" s="26">
        <v>128.00000000000011</v>
      </c>
      <c r="Q1593" s="32"/>
      <c r="R1593" s="27">
        <f t="shared" si="48"/>
        <v>339108</v>
      </c>
      <c r="S1593" s="26">
        <f t="shared" si="49"/>
        <v>64715.559445558712</v>
      </c>
    </row>
    <row r="1594" spans="4:19">
      <c r="D1594" s="23" t="s">
        <v>2934</v>
      </c>
      <c r="E1594" s="23" t="s">
        <v>25</v>
      </c>
      <c r="F1594" s="24">
        <v>0.39</v>
      </c>
      <c r="G1594" s="23" t="s">
        <v>3244</v>
      </c>
      <c r="H1594" s="25">
        <v>1.3182700000000001</v>
      </c>
      <c r="I1594" s="25">
        <v>1.3229</v>
      </c>
      <c r="J1594" s="25">
        <v>1.3135699999999999</v>
      </c>
      <c r="K1594" s="23" t="s">
        <v>3245</v>
      </c>
      <c r="L1594" s="25">
        <v>1.3135699999999999</v>
      </c>
      <c r="M1594" s="26">
        <v>139.54338177638482</v>
      </c>
      <c r="N1594" s="26">
        <v>0</v>
      </c>
      <c r="O1594" s="27">
        <v>470</v>
      </c>
      <c r="P1594" s="26">
        <v>139.54338177638482</v>
      </c>
      <c r="Q1594" s="32"/>
      <c r="R1594" s="27">
        <f t="shared" si="48"/>
        <v>339578</v>
      </c>
      <c r="S1594" s="26">
        <f t="shared" si="49"/>
        <v>64855.102827335097</v>
      </c>
    </row>
    <row r="1595" spans="4:19">
      <c r="D1595" s="23" t="s">
        <v>2480</v>
      </c>
      <c r="E1595" s="23" t="s">
        <v>24</v>
      </c>
      <c r="F1595" s="24">
        <v>0.24</v>
      </c>
      <c r="G1595" s="23" t="s">
        <v>2919</v>
      </c>
      <c r="H1595" s="25">
        <v>0.63263999999999998</v>
      </c>
      <c r="I1595" s="25">
        <v>0.62812000000000001</v>
      </c>
      <c r="J1595" s="25">
        <v>0.63724000000000003</v>
      </c>
      <c r="K1595" s="23" t="s">
        <v>2920</v>
      </c>
      <c r="L1595" s="25">
        <v>0.63724000000000003</v>
      </c>
      <c r="M1595" s="26">
        <v>110.49360000000117</v>
      </c>
      <c r="N1595" s="26">
        <v>0</v>
      </c>
      <c r="O1595" s="27">
        <v>460</v>
      </c>
      <c r="P1595" s="26">
        <v>110.49360000000117</v>
      </c>
      <c r="Q1595" s="32"/>
      <c r="R1595" s="27">
        <f t="shared" si="48"/>
        <v>340038</v>
      </c>
      <c r="S1595" s="26">
        <f t="shared" si="49"/>
        <v>64965.596427335098</v>
      </c>
    </row>
    <row r="1596" spans="4:19">
      <c r="D1596" s="23" t="s">
        <v>3255</v>
      </c>
      <c r="E1596" s="23" t="s">
        <v>24</v>
      </c>
      <c r="F1596" s="24">
        <v>0.68</v>
      </c>
      <c r="G1596" s="23" t="s">
        <v>3536</v>
      </c>
      <c r="H1596" s="25">
        <v>0.98973999999999995</v>
      </c>
      <c r="I1596" s="25">
        <v>0.98745000000000005</v>
      </c>
      <c r="J1596" s="25">
        <v>0.99204000000000003</v>
      </c>
      <c r="K1596" s="23" t="s">
        <v>3537</v>
      </c>
      <c r="L1596" s="25">
        <v>0.99204000000000003</v>
      </c>
      <c r="M1596" s="26">
        <v>157.63433220241711</v>
      </c>
      <c r="N1596" s="26">
        <v>-80.479885086539454</v>
      </c>
      <c r="O1596" s="27">
        <v>230</v>
      </c>
      <c r="P1596" s="26">
        <v>157.63433220241711</v>
      </c>
      <c r="Q1596" s="32"/>
      <c r="R1596" s="27">
        <f t="shared" si="48"/>
        <v>340268</v>
      </c>
      <c r="S1596" s="26">
        <f t="shared" si="49"/>
        <v>65123.230759537517</v>
      </c>
    </row>
    <row r="1597" spans="4:19">
      <c r="D1597" s="23" t="s">
        <v>1547</v>
      </c>
      <c r="E1597" s="23" t="s">
        <v>25</v>
      </c>
      <c r="F1597" s="24">
        <v>0.14000000000000001</v>
      </c>
      <c r="G1597" s="23" t="s">
        <v>1926</v>
      </c>
      <c r="H1597" s="25">
        <v>1.28548</v>
      </c>
      <c r="I1597" s="25">
        <v>1.2959400000000001</v>
      </c>
      <c r="J1597" s="25">
        <v>1.2734799999999999</v>
      </c>
      <c r="K1597" s="23" t="s">
        <v>1927</v>
      </c>
      <c r="L1597" s="25">
        <v>1.2899099999999999</v>
      </c>
      <c r="M1597" s="26">
        <v>93.003400000000639</v>
      </c>
      <c r="N1597" s="26">
        <v>-146.76200000000193</v>
      </c>
      <c r="O1597" s="27">
        <v>-443</v>
      </c>
      <c r="P1597" s="26">
        <v>-62.245399999999087</v>
      </c>
      <c r="Q1597" s="32"/>
      <c r="R1597" s="27">
        <f t="shared" si="48"/>
        <v>339825</v>
      </c>
      <c r="S1597" s="26">
        <f t="shared" si="49"/>
        <v>65060.985359537517</v>
      </c>
    </row>
    <row r="1598" spans="4:19">
      <c r="D1598" s="23" t="s">
        <v>23</v>
      </c>
      <c r="E1598" s="23" t="s">
        <v>25</v>
      </c>
      <c r="F1598" s="24">
        <v>0.81</v>
      </c>
      <c r="G1598" s="23" t="s">
        <v>555</v>
      </c>
      <c r="H1598" s="25">
        <v>1.1114599999999999</v>
      </c>
      <c r="I1598" s="25">
        <v>1.1134200000000001</v>
      </c>
      <c r="J1598" s="25">
        <v>1.1094599999999999</v>
      </c>
      <c r="K1598" s="23" t="s">
        <v>556</v>
      </c>
      <c r="L1598" s="25">
        <v>1.1134200000000001</v>
      </c>
      <c r="M1598" s="26">
        <v>21.059999999994083</v>
      </c>
      <c r="N1598" s="26">
        <v>-158.76000000001488</v>
      </c>
      <c r="O1598" s="27">
        <v>-196</v>
      </c>
      <c r="P1598" s="26">
        <v>-158.76000000001488</v>
      </c>
      <c r="Q1598" s="32"/>
      <c r="R1598" s="27">
        <f t="shared" si="48"/>
        <v>339629</v>
      </c>
      <c r="S1598" s="26">
        <f t="shared" si="49"/>
        <v>64902.2253595375</v>
      </c>
    </row>
    <row r="1599" spans="4:19">
      <c r="D1599" s="23" t="s">
        <v>2480</v>
      </c>
      <c r="E1599" s="23" t="s">
        <v>24</v>
      </c>
      <c r="F1599" s="24">
        <v>0.43</v>
      </c>
      <c r="G1599" s="23" t="s">
        <v>2921</v>
      </c>
      <c r="H1599" s="25">
        <v>0.64098999999999995</v>
      </c>
      <c r="I1599" s="25">
        <v>0.63846999999999998</v>
      </c>
      <c r="J1599" s="25">
        <v>0.64349000000000001</v>
      </c>
      <c r="K1599" s="23" t="s">
        <v>2922</v>
      </c>
      <c r="L1599" s="25">
        <v>0.63846999999999998</v>
      </c>
      <c r="M1599" s="26">
        <v>70.09000000000087</v>
      </c>
      <c r="N1599" s="26">
        <v>-107.85689999999856</v>
      </c>
      <c r="O1599" s="27">
        <v>-252</v>
      </c>
      <c r="P1599" s="26">
        <v>-107.85689999999856</v>
      </c>
      <c r="Q1599" s="32"/>
      <c r="R1599" s="27">
        <f t="shared" si="48"/>
        <v>339377</v>
      </c>
      <c r="S1599" s="26">
        <f t="shared" si="49"/>
        <v>64794.368459537502</v>
      </c>
    </row>
    <row r="1600" spans="4:19">
      <c r="D1600" s="23" t="s">
        <v>1949</v>
      </c>
      <c r="E1600" s="23" t="s">
        <v>25</v>
      </c>
      <c r="F1600" s="24">
        <v>0.51</v>
      </c>
      <c r="G1600" s="23" t="s">
        <v>2459</v>
      </c>
      <c r="H1600" s="25">
        <v>0.68230000000000002</v>
      </c>
      <c r="I1600" s="25">
        <v>0.68488000000000004</v>
      </c>
      <c r="J1600" s="25">
        <v>0.67969999999999997</v>
      </c>
      <c r="K1600" s="23" t="s">
        <v>2460</v>
      </c>
      <c r="L1600" s="25">
        <v>0.68488000000000004</v>
      </c>
      <c r="M1600" s="26">
        <v>68.523599999998069</v>
      </c>
      <c r="N1600" s="26">
        <v>-132.55920000000134</v>
      </c>
      <c r="O1600" s="27">
        <v>-258</v>
      </c>
      <c r="P1600" s="26">
        <v>-132.55920000000134</v>
      </c>
      <c r="Q1600" s="32"/>
      <c r="R1600" s="27">
        <f t="shared" si="48"/>
        <v>339119</v>
      </c>
      <c r="S1600" s="26">
        <f t="shared" si="49"/>
        <v>64661.809259537498</v>
      </c>
    </row>
    <row r="1601" spans="4:19">
      <c r="D1601" s="23" t="s">
        <v>2480</v>
      </c>
      <c r="E1601" s="23" t="s">
        <v>25</v>
      </c>
      <c r="F1601" s="24">
        <v>0.36</v>
      </c>
      <c r="G1601" s="23" t="s">
        <v>2923</v>
      </c>
      <c r="H1601" s="25">
        <v>0.63719999999999999</v>
      </c>
      <c r="I1601" s="25">
        <v>0.64015</v>
      </c>
      <c r="J1601" s="25">
        <v>0.63419999999999999</v>
      </c>
      <c r="K1601" s="23" t="s">
        <v>2924</v>
      </c>
      <c r="L1601" s="25">
        <v>0.63419999999999999</v>
      </c>
      <c r="M1601" s="26">
        <v>107.7984000000001</v>
      </c>
      <c r="N1601" s="26">
        <v>-37.440000000001476</v>
      </c>
      <c r="O1601" s="27">
        <v>300</v>
      </c>
      <c r="P1601" s="26">
        <v>107.7984000000001</v>
      </c>
      <c r="Q1601" s="32"/>
      <c r="R1601" s="27">
        <f t="shared" si="48"/>
        <v>339419</v>
      </c>
      <c r="S1601" s="26">
        <f t="shared" si="49"/>
        <v>64769.607659537498</v>
      </c>
    </row>
    <row r="1602" spans="4:19">
      <c r="D1602" s="23" t="s">
        <v>23</v>
      </c>
      <c r="E1602" s="23" t="s">
        <v>25</v>
      </c>
      <c r="F1602" s="24">
        <v>0.48</v>
      </c>
      <c r="G1602" s="23" t="s">
        <v>557</v>
      </c>
      <c r="H1602" s="25">
        <v>1.1093599999999999</v>
      </c>
      <c r="I1602" s="25">
        <v>1.1126499999999999</v>
      </c>
      <c r="J1602" s="25">
        <v>1.10606</v>
      </c>
      <c r="K1602" s="23" t="s">
        <v>558</v>
      </c>
      <c r="L1602" s="25">
        <v>1.1126499999999999</v>
      </c>
      <c r="M1602" s="26">
        <v>97.919999999991347</v>
      </c>
      <c r="N1602" s="26">
        <v>-157.81920000000073</v>
      </c>
      <c r="O1602" s="27">
        <v>-329</v>
      </c>
      <c r="P1602" s="26">
        <v>-157.81920000000073</v>
      </c>
      <c r="Q1602" s="32"/>
      <c r="R1602" s="27">
        <f t="shared" si="48"/>
        <v>339090</v>
      </c>
      <c r="S1602" s="26">
        <f t="shared" si="49"/>
        <v>64611.7884595375</v>
      </c>
    </row>
    <row r="1603" spans="4:19">
      <c r="D1603" s="23" t="s">
        <v>3549</v>
      </c>
      <c r="E1603" s="23" t="s">
        <v>24</v>
      </c>
      <c r="F1603" s="24">
        <v>0.43</v>
      </c>
      <c r="G1603" s="23" t="s">
        <v>2924</v>
      </c>
      <c r="H1603" s="25">
        <v>108.79900000000001</v>
      </c>
      <c r="I1603" s="25">
        <v>108.51600000000001</v>
      </c>
      <c r="J1603" s="25">
        <v>109.089</v>
      </c>
      <c r="K1603" s="23" t="s">
        <v>3844</v>
      </c>
      <c r="L1603" s="25">
        <v>109.089</v>
      </c>
      <c r="M1603" s="26">
        <v>114.18401234877986</v>
      </c>
      <c r="N1603" s="26">
        <v>-20.624621658636684</v>
      </c>
      <c r="O1603" s="27">
        <v>290</v>
      </c>
      <c r="P1603" s="26">
        <v>114.18401234877986</v>
      </c>
      <c r="Q1603" s="32"/>
      <c r="R1603" s="27">
        <f t="shared" si="48"/>
        <v>339380</v>
      </c>
      <c r="S1603" s="26">
        <f t="shared" si="49"/>
        <v>64725.972471886278</v>
      </c>
    </row>
    <row r="1604" spans="4:19">
      <c r="D1604" s="23" t="s">
        <v>1949</v>
      </c>
      <c r="E1604" s="23" t="s">
        <v>24</v>
      </c>
      <c r="F1604" s="24">
        <v>0.55000000000000004</v>
      </c>
      <c r="G1604" s="23" t="s">
        <v>2461</v>
      </c>
      <c r="H1604" s="25">
        <v>0.68455999999999995</v>
      </c>
      <c r="I1604" s="25">
        <v>0.68215000000000003</v>
      </c>
      <c r="J1604" s="25">
        <v>0.68715999999999999</v>
      </c>
      <c r="K1604" s="23" t="s">
        <v>2462</v>
      </c>
      <c r="L1604" s="25">
        <v>0.68715999999999999</v>
      </c>
      <c r="M1604" s="26">
        <v>143.17600000000257</v>
      </c>
      <c r="N1604" s="26">
        <v>-18.699999999994279</v>
      </c>
      <c r="O1604" s="27">
        <v>260</v>
      </c>
      <c r="P1604" s="26">
        <v>143.17600000000257</v>
      </c>
      <c r="Q1604" s="32"/>
      <c r="R1604" s="27">
        <f t="shared" si="48"/>
        <v>339640</v>
      </c>
      <c r="S1604" s="26">
        <f t="shared" si="49"/>
        <v>64869.148471886278</v>
      </c>
    </row>
    <row r="1605" spans="4:19">
      <c r="D1605" s="23" t="s">
        <v>2480</v>
      </c>
      <c r="E1605" s="23" t="s">
        <v>25</v>
      </c>
      <c r="F1605" s="24">
        <v>0.4</v>
      </c>
      <c r="G1605" s="23" t="s">
        <v>2925</v>
      </c>
      <c r="H1605" s="25">
        <v>0.63424000000000003</v>
      </c>
      <c r="I1605" s="25">
        <v>0.63693999999999995</v>
      </c>
      <c r="J1605" s="25">
        <v>0</v>
      </c>
      <c r="K1605" s="23" t="s">
        <v>2926</v>
      </c>
      <c r="L1605" s="25">
        <v>0.63693999999999995</v>
      </c>
      <c r="M1605" s="26">
        <v>36.1760000000031</v>
      </c>
      <c r="N1605" s="26">
        <v>-108.22399999999699</v>
      </c>
      <c r="O1605" s="27">
        <v>-270</v>
      </c>
      <c r="P1605" s="26">
        <v>-108.22399999999699</v>
      </c>
      <c r="Q1605" s="32"/>
      <c r="R1605" s="27">
        <f t="shared" si="48"/>
        <v>339370</v>
      </c>
      <c r="S1605" s="26">
        <f t="shared" si="49"/>
        <v>64760.924471886283</v>
      </c>
    </row>
    <row r="1606" spans="4:19">
      <c r="D1606" s="23" t="s">
        <v>2934</v>
      </c>
      <c r="E1606" s="23" t="s">
        <v>24</v>
      </c>
      <c r="F1606" s="24">
        <v>0.48</v>
      </c>
      <c r="G1606" s="23" t="s">
        <v>3246</v>
      </c>
      <c r="H1606" s="25">
        <v>1.30969</v>
      </c>
      <c r="I1606" s="25">
        <v>1.30582</v>
      </c>
      <c r="J1606" s="25">
        <v>1.31359</v>
      </c>
      <c r="K1606" s="23" t="s">
        <v>3247</v>
      </c>
      <c r="L1606" s="25">
        <v>1.31359</v>
      </c>
      <c r="M1606" s="26">
        <v>142.42952438919147</v>
      </c>
      <c r="N1606" s="26">
        <v>-84.155959577220813</v>
      </c>
      <c r="O1606" s="27">
        <v>390</v>
      </c>
      <c r="P1606" s="26">
        <v>142.42952438919147</v>
      </c>
      <c r="Q1606" s="32"/>
      <c r="R1606" s="27">
        <f t="shared" ref="R1606:R1657" si="50">R1605+O1606</f>
        <v>339760</v>
      </c>
      <c r="S1606" s="26">
        <f t="shared" ref="S1606:S1657" si="51">S1605+P1606</f>
        <v>64903.353996275473</v>
      </c>
    </row>
    <row r="1607" spans="4:19">
      <c r="D1607" s="23" t="s">
        <v>3255</v>
      </c>
      <c r="E1607" s="23" t="s">
        <v>25</v>
      </c>
      <c r="F1607" s="24">
        <v>0.63</v>
      </c>
      <c r="G1607" s="23" t="s">
        <v>558</v>
      </c>
      <c r="H1607" s="25">
        <v>0.99158000000000002</v>
      </c>
      <c r="I1607" s="25">
        <v>0.99409000000000003</v>
      </c>
      <c r="J1607" s="25">
        <v>0.98907999999999996</v>
      </c>
      <c r="K1607" s="23" t="s">
        <v>3538</v>
      </c>
      <c r="L1607" s="25">
        <v>0.99409000000000003</v>
      </c>
      <c r="M1607" s="26">
        <v>0</v>
      </c>
      <c r="N1607" s="26">
        <v>-159.07010431651136</v>
      </c>
      <c r="O1607" s="27">
        <v>-251</v>
      </c>
      <c r="P1607" s="26">
        <v>-159.07010431651136</v>
      </c>
      <c r="Q1607" s="32"/>
      <c r="R1607" s="27">
        <f t="shared" si="50"/>
        <v>339509</v>
      </c>
      <c r="S1607" s="26">
        <f t="shared" si="51"/>
        <v>64744.283891958963</v>
      </c>
    </row>
    <row r="1608" spans="4:19">
      <c r="D1608" s="23" t="s">
        <v>2480</v>
      </c>
      <c r="E1608" s="23" t="s">
        <v>24</v>
      </c>
      <c r="F1608" s="24">
        <v>0.27</v>
      </c>
      <c r="G1608" s="23" t="s">
        <v>2927</v>
      </c>
      <c r="H1608" s="25">
        <v>0.64044999999999996</v>
      </c>
      <c r="I1608" s="25">
        <v>0.63648000000000005</v>
      </c>
      <c r="J1608" s="25">
        <v>0.64444999999999997</v>
      </c>
      <c r="K1608" s="23" t="s">
        <v>2928</v>
      </c>
      <c r="L1608" s="25">
        <v>0.64444999999999997</v>
      </c>
      <c r="M1608" s="26">
        <v>108.1053000000001</v>
      </c>
      <c r="N1608" s="26">
        <v>-35.099999999999135</v>
      </c>
      <c r="O1608" s="27">
        <v>400</v>
      </c>
      <c r="P1608" s="26">
        <v>108.1053000000001</v>
      </c>
      <c r="Q1608" s="32"/>
      <c r="R1608" s="27">
        <f t="shared" si="50"/>
        <v>339909</v>
      </c>
      <c r="S1608" s="26">
        <f t="shared" si="51"/>
        <v>64852.389191958966</v>
      </c>
    </row>
    <row r="1609" spans="4:19">
      <c r="D1609" s="23" t="s">
        <v>3549</v>
      </c>
      <c r="E1609" s="23" t="s">
        <v>25</v>
      </c>
      <c r="F1609" s="24">
        <v>0.37</v>
      </c>
      <c r="G1609" s="23" t="s">
        <v>3845</v>
      </c>
      <c r="H1609" s="25">
        <v>108.553</v>
      </c>
      <c r="I1609" s="25">
        <v>108.884</v>
      </c>
      <c r="J1609" s="25">
        <v>108.223</v>
      </c>
      <c r="K1609" s="23" t="s">
        <v>3846</v>
      </c>
      <c r="L1609" s="25">
        <v>108.223</v>
      </c>
      <c r="M1609" s="26">
        <v>112.82259778420425</v>
      </c>
      <c r="N1609" s="26">
        <v>0</v>
      </c>
      <c r="O1609" s="27">
        <v>330</v>
      </c>
      <c r="P1609" s="26">
        <v>112.82259778420425</v>
      </c>
      <c r="Q1609" s="32"/>
      <c r="R1609" s="27">
        <f t="shared" si="50"/>
        <v>340239</v>
      </c>
      <c r="S1609" s="26">
        <f t="shared" si="51"/>
        <v>64965.211789743167</v>
      </c>
    </row>
    <row r="1610" spans="4:19">
      <c r="D1610" s="23" t="s">
        <v>1547</v>
      </c>
      <c r="E1610" s="23" t="s">
        <v>25</v>
      </c>
      <c r="F1610" s="24">
        <v>0.4</v>
      </c>
      <c r="G1610" s="23" t="s">
        <v>1928</v>
      </c>
      <c r="H1610" s="25">
        <v>1.2899099999999999</v>
      </c>
      <c r="I1610" s="25">
        <v>1.2942100000000001</v>
      </c>
      <c r="J1610" s="25">
        <v>1.2856099999999999</v>
      </c>
      <c r="K1610" s="23" t="s">
        <v>1929</v>
      </c>
      <c r="L1610" s="25">
        <v>1.2856099999999999</v>
      </c>
      <c r="M1610" s="26">
        <v>171.81599999999881</v>
      </c>
      <c r="N1610" s="26">
        <v>-73.292000000008812</v>
      </c>
      <c r="O1610" s="27">
        <v>430</v>
      </c>
      <c r="P1610" s="26">
        <v>171.81599999999881</v>
      </c>
      <c r="Q1610" s="32"/>
      <c r="R1610" s="27">
        <f t="shared" si="50"/>
        <v>340669</v>
      </c>
      <c r="S1610" s="26">
        <f t="shared" si="51"/>
        <v>65137.027789743166</v>
      </c>
    </row>
    <row r="1611" spans="4:19">
      <c r="D1611" s="23" t="s">
        <v>3549</v>
      </c>
      <c r="E1611" s="23" t="s">
        <v>24</v>
      </c>
      <c r="F1611" s="24">
        <v>0.45</v>
      </c>
      <c r="G1611" s="23" t="s">
        <v>3847</v>
      </c>
      <c r="H1611" s="25">
        <v>108.637</v>
      </c>
      <c r="I1611" s="25">
        <v>108.361</v>
      </c>
      <c r="J1611" s="25">
        <v>108.917</v>
      </c>
      <c r="K1611" s="23" t="s">
        <v>560</v>
      </c>
      <c r="L1611" s="25">
        <v>108.917</v>
      </c>
      <c r="M1611" s="26">
        <v>115.61810297372391</v>
      </c>
      <c r="N1611" s="26">
        <v>-39.86694560688148</v>
      </c>
      <c r="O1611" s="27">
        <v>280</v>
      </c>
      <c r="P1611" s="26">
        <v>115.61810297372391</v>
      </c>
      <c r="Q1611" s="32"/>
      <c r="R1611" s="27">
        <f t="shared" si="50"/>
        <v>340949</v>
      </c>
      <c r="S1611" s="26">
        <f t="shared" si="51"/>
        <v>65252.645892716893</v>
      </c>
    </row>
    <row r="1612" spans="4:19">
      <c r="D1612" s="23" t="s">
        <v>23</v>
      </c>
      <c r="E1612" s="23" t="s">
        <v>25</v>
      </c>
      <c r="F1612" s="24">
        <v>0.69</v>
      </c>
      <c r="G1612" s="23" t="s">
        <v>559</v>
      </c>
      <c r="H1612" s="25">
        <v>1.1124799999999999</v>
      </c>
      <c r="I1612" s="25">
        <v>1.1147499999999999</v>
      </c>
      <c r="J1612" s="25">
        <v>1.1101799999999999</v>
      </c>
      <c r="K1612" s="23" t="s">
        <v>560</v>
      </c>
      <c r="L1612" s="25">
        <v>1.1101799999999999</v>
      </c>
      <c r="M1612" s="26">
        <v>158.69999999999783</v>
      </c>
      <c r="N1612" s="26">
        <v>-107.6400000000004</v>
      </c>
      <c r="O1612" s="27">
        <v>230</v>
      </c>
      <c r="P1612" s="26">
        <v>158.69999999999783</v>
      </c>
      <c r="Q1612" s="32"/>
      <c r="R1612" s="27">
        <f t="shared" si="50"/>
        <v>341179</v>
      </c>
      <c r="S1612" s="26">
        <f t="shared" si="51"/>
        <v>65411.34589271689</v>
      </c>
    </row>
    <row r="1613" spans="4:19">
      <c r="D1613" s="23" t="s">
        <v>3255</v>
      </c>
      <c r="E1613" s="23" t="s">
        <v>24</v>
      </c>
      <c r="F1613" s="24">
        <v>0.59</v>
      </c>
      <c r="G1613" s="23" t="s">
        <v>560</v>
      </c>
      <c r="H1613" s="25">
        <v>0.99092000000000002</v>
      </c>
      <c r="I1613" s="25">
        <v>0.98828000000000005</v>
      </c>
      <c r="J1613" s="25">
        <v>0.99361999999999995</v>
      </c>
      <c r="K1613" s="23" t="s">
        <v>3539</v>
      </c>
      <c r="L1613" s="25">
        <v>0.99361999999999995</v>
      </c>
      <c r="M1613" s="26">
        <v>160.31691502183907</v>
      </c>
      <c r="N1613" s="26">
        <v>-5.9546638138101269</v>
      </c>
      <c r="O1613" s="27">
        <v>270</v>
      </c>
      <c r="P1613" s="26">
        <v>160.31691502183907</v>
      </c>
      <c r="Q1613" s="32"/>
      <c r="R1613" s="27">
        <f t="shared" si="50"/>
        <v>341449</v>
      </c>
      <c r="S1613" s="26">
        <f t="shared" si="51"/>
        <v>65571.662807738729</v>
      </c>
    </row>
    <row r="1614" spans="4:19">
      <c r="D1614" s="23" t="s">
        <v>2480</v>
      </c>
      <c r="E1614" s="23" t="s">
        <v>25</v>
      </c>
      <c r="F1614" s="24">
        <v>0.32</v>
      </c>
      <c r="G1614" s="23" t="s">
        <v>2929</v>
      </c>
      <c r="H1614" s="25">
        <v>0.63702999999999999</v>
      </c>
      <c r="I1614" s="25">
        <v>0.64043000000000005</v>
      </c>
      <c r="J1614" s="25">
        <v>0.63363000000000003</v>
      </c>
      <c r="K1614" s="23" t="s">
        <v>2930</v>
      </c>
      <c r="L1614" s="25">
        <v>0.63363000000000003</v>
      </c>
      <c r="M1614" s="26">
        <v>107.90399999999867</v>
      </c>
      <c r="N1614" s="26">
        <v>-60.979200000000411</v>
      </c>
      <c r="O1614" s="27">
        <v>340</v>
      </c>
      <c r="P1614" s="26">
        <v>107.90399999999867</v>
      </c>
      <c r="Q1614" s="32"/>
      <c r="R1614" s="27">
        <f t="shared" si="50"/>
        <v>341789</v>
      </c>
      <c r="S1614" s="26">
        <f t="shared" si="51"/>
        <v>65679.566807738724</v>
      </c>
    </row>
    <row r="1615" spans="4:19">
      <c r="D1615" s="23" t="s">
        <v>3549</v>
      </c>
      <c r="E1615" s="23" t="s">
        <v>24</v>
      </c>
      <c r="F1615" s="24">
        <v>0.28000000000000003</v>
      </c>
      <c r="G1615" s="23" t="s">
        <v>3848</v>
      </c>
      <c r="H1615" s="25">
        <v>109.13500000000001</v>
      </c>
      <c r="I1615" s="25">
        <v>108.98399999999999</v>
      </c>
      <c r="J1615" s="25">
        <v>109.58499999999999</v>
      </c>
      <c r="K1615" s="23" t="s">
        <v>3849</v>
      </c>
      <c r="L1615" s="25">
        <v>108.98399999999999</v>
      </c>
      <c r="M1615" s="26">
        <v>89.255050966348577</v>
      </c>
      <c r="N1615" s="26">
        <v>-62.308247070684409</v>
      </c>
      <c r="O1615" s="27">
        <v>-151</v>
      </c>
      <c r="P1615" s="26">
        <v>-38.876710081081043</v>
      </c>
      <c r="Q1615" s="32"/>
      <c r="R1615" s="27">
        <f t="shared" si="50"/>
        <v>341638</v>
      </c>
      <c r="S1615" s="26">
        <f t="shared" si="51"/>
        <v>65640.690097657643</v>
      </c>
    </row>
    <row r="1616" spans="4:19">
      <c r="D1616" s="23" t="s">
        <v>2934</v>
      </c>
      <c r="E1616" s="23" t="s">
        <v>24</v>
      </c>
      <c r="F1616" s="24">
        <v>0.7</v>
      </c>
      <c r="G1616" s="23" t="s">
        <v>3248</v>
      </c>
      <c r="H1616" s="25">
        <v>1.31816</v>
      </c>
      <c r="I1616" s="25">
        <v>1.31551</v>
      </c>
      <c r="J1616" s="25">
        <v>1.3208599999999999</v>
      </c>
      <c r="K1616" s="23" t="s">
        <v>2930</v>
      </c>
      <c r="L1616" s="25">
        <v>1.3208599999999999</v>
      </c>
      <c r="M1616" s="26">
        <v>142.97168179021057</v>
      </c>
      <c r="N1616" s="26">
        <v>-95.18600393506162</v>
      </c>
      <c r="O1616" s="27">
        <v>270</v>
      </c>
      <c r="P1616" s="26">
        <v>142.97168179021057</v>
      </c>
      <c r="Q1616" s="32"/>
      <c r="R1616" s="27">
        <f t="shared" si="50"/>
        <v>341908</v>
      </c>
      <c r="S1616" s="26">
        <f t="shared" si="51"/>
        <v>65783.661779447852</v>
      </c>
    </row>
    <row r="1617" spans="4:19">
      <c r="D1617" s="23" t="s">
        <v>1949</v>
      </c>
      <c r="E1617" s="23" t="s">
        <v>25</v>
      </c>
      <c r="F1617" s="24">
        <v>0.6</v>
      </c>
      <c r="G1617" s="23" t="s">
        <v>2463</v>
      </c>
      <c r="H1617" s="25">
        <v>0.68688000000000005</v>
      </c>
      <c r="I1617" s="25">
        <v>0.68908999999999998</v>
      </c>
      <c r="J1617" s="25">
        <v>0.68457999999999997</v>
      </c>
      <c r="K1617" s="23" t="s">
        <v>2464</v>
      </c>
      <c r="L1617" s="25">
        <v>0.68457999999999997</v>
      </c>
      <c r="M1617" s="26">
        <v>137.23200000000477</v>
      </c>
      <c r="N1617" s="26">
        <v>-19.199999999999218</v>
      </c>
      <c r="O1617" s="27">
        <v>230</v>
      </c>
      <c r="P1617" s="26">
        <v>137.23200000000477</v>
      </c>
      <c r="Q1617" s="32"/>
      <c r="R1617" s="27">
        <f t="shared" si="50"/>
        <v>342138</v>
      </c>
      <c r="S1617" s="26">
        <f t="shared" si="51"/>
        <v>65920.893779447855</v>
      </c>
    </row>
    <row r="1618" spans="4:19">
      <c r="D1618" s="23" t="s">
        <v>3255</v>
      </c>
      <c r="E1618" s="23" t="s">
        <v>25</v>
      </c>
      <c r="F1618" s="24">
        <v>0.61</v>
      </c>
      <c r="G1618" s="23" t="s">
        <v>3540</v>
      </c>
      <c r="H1618" s="25">
        <v>0.99294000000000004</v>
      </c>
      <c r="I1618" s="25">
        <v>0.99553000000000003</v>
      </c>
      <c r="J1618" s="25">
        <v>0</v>
      </c>
      <c r="K1618" s="23" t="s">
        <v>3541</v>
      </c>
      <c r="L1618" s="25">
        <v>0.99553000000000003</v>
      </c>
      <c r="M1618" s="26">
        <v>0</v>
      </c>
      <c r="N1618" s="26">
        <v>-159.06171020377252</v>
      </c>
      <c r="O1618" s="27">
        <v>-259</v>
      </c>
      <c r="P1618" s="26">
        <v>-159.06171020377252</v>
      </c>
      <c r="Q1618" s="32"/>
      <c r="R1618" s="27">
        <f t="shared" si="50"/>
        <v>341879</v>
      </c>
      <c r="S1618" s="26">
        <f t="shared" si="51"/>
        <v>65761.832069244076</v>
      </c>
    </row>
    <row r="1619" spans="4:19">
      <c r="D1619" s="23" t="s">
        <v>3549</v>
      </c>
      <c r="E1619" s="23" t="s">
        <v>24</v>
      </c>
      <c r="F1619" s="24">
        <v>0.51</v>
      </c>
      <c r="G1619" s="23" t="s">
        <v>3850</v>
      </c>
      <c r="H1619" s="25">
        <v>109.209</v>
      </c>
      <c r="I1619" s="25">
        <v>108.962</v>
      </c>
      <c r="J1619" s="25">
        <v>0</v>
      </c>
      <c r="K1619" s="23" t="s">
        <v>3542</v>
      </c>
      <c r="L1619" s="25">
        <v>108.962</v>
      </c>
      <c r="M1619" s="26">
        <v>37.332210926990939</v>
      </c>
      <c r="N1619" s="26">
        <v>-115.60911143334368</v>
      </c>
      <c r="O1619" s="27">
        <v>-247</v>
      </c>
      <c r="P1619" s="26">
        <v>-115.60911143334368</v>
      </c>
      <c r="Q1619" s="32"/>
      <c r="R1619" s="27">
        <f t="shared" si="50"/>
        <v>341632</v>
      </c>
      <c r="S1619" s="26">
        <f t="shared" si="51"/>
        <v>65646.222957810736</v>
      </c>
    </row>
    <row r="1620" spans="4:19">
      <c r="D1620" s="23" t="s">
        <v>3255</v>
      </c>
      <c r="E1620" s="23" t="s">
        <v>25</v>
      </c>
      <c r="F1620" s="24">
        <v>0.56999999999999995</v>
      </c>
      <c r="G1620" s="23" t="s">
        <v>3542</v>
      </c>
      <c r="H1620" s="25">
        <v>0.99251999999999996</v>
      </c>
      <c r="I1620" s="25">
        <v>0.99526000000000003</v>
      </c>
      <c r="J1620" s="25">
        <v>0.98972000000000004</v>
      </c>
      <c r="K1620" s="23" t="s">
        <v>3543</v>
      </c>
      <c r="L1620" s="25">
        <v>0.98972000000000004</v>
      </c>
      <c r="M1620" s="26">
        <v>160.91904512109417</v>
      </c>
      <c r="N1620" s="26">
        <v>-63.44127889098683</v>
      </c>
      <c r="O1620" s="27">
        <v>280</v>
      </c>
      <c r="P1620" s="26">
        <v>160.91904512109417</v>
      </c>
      <c r="Q1620" s="32"/>
      <c r="R1620" s="27">
        <f t="shared" si="50"/>
        <v>341912</v>
      </c>
      <c r="S1620" s="26">
        <f t="shared" si="51"/>
        <v>65807.142002931825</v>
      </c>
    </row>
    <row r="1621" spans="4:19">
      <c r="D1621" s="23" t="s">
        <v>3549</v>
      </c>
      <c r="E1621" s="23" t="s">
        <v>25</v>
      </c>
      <c r="F1621" s="24">
        <v>0.48</v>
      </c>
      <c r="G1621" s="23" t="s">
        <v>3851</v>
      </c>
      <c r="H1621" s="25">
        <v>108.877</v>
      </c>
      <c r="I1621" s="25">
        <v>109.13800000000001</v>
      </c>
      <c r="J1621" s="25">
        <v>108.617</v>
      </c>
      <c r="K1621" s="23" t="s">
        <v>3852</v>
      </c>
      <c r="L1621" s="25">
        <v>109.13800000000001</v>
      </c>
      <c r="M1621" s="26">
        <v>0</v>
      </c>
      <c r="N1621" s="26">
        <v>-114.79044878961017</v>
      </c>
      <c r="O1621" s="27">
        <v>-261</v>
      </c>
      <c r="P1621" s="26">
        <v>-114.79044878961017</v>
      </c>
      <c r="Q1621" s="32"/>
      <c r="R1621" s="27">
        <f t="shared" si="50"/>
        <v>341651</v>
      </c>
      <c r="S1621" s="26">
        <f t="shared" si="51"/>
        <v>65692.351554142209</v>
      </c>
    </row>
    <row r="1622" spans="4:19">
      <c r="D1622" s="23" t="s">
        <v>23</v>
      </c>
      <c r="E1622" s="23" t="s">
        <v>24</v>
      </c>
      <c r="F1622" s="24">
        <v>0.54</v>
      </c>
      <c r="G1622" s="23" t="s">
        <v>561</v>
      </c>
      <c r="H1622" s="25">
        <v>1.1044499999999999</v>
      </c>
      <c r="I1622" s="25">
        <v>1.1014999999999999</v>
      </c>
      <c r="J1622" s="25">
        <v>1.10745</v>
      </c>
      <c r="K1622" s="23" t="s">
        <v>562</v>
      </c>
      <c r="L1622" s="25">
        <v>1.10745</v>
      </c>
      <c r="M1622" s="26">
        <v>161.83260000000615</v>
      </c>
      <c r="N1622" s="26">
        <v>0</v>
      </c>
      <c r="O1622" s="27">
        <v>300</v>
      </c>
      <c r="P1622" s="26">
        <v>161.83260000000615</v>
      </c>
      <c r="Q1622" s="32"/>
      <c r="R1622" s="27">
        <f t="shared" si="50"/>
        <v>341951</v>
      </c>
      <c r="S1622" s="26">
        <f t="shared" si="51"/>
        <v>65854.184154142218</v>
      </c>
    </row>
    <row r="1623" spans="4:19">
      <c r="D1623" s="23" t="s">
        <v>1547</v>
      </c>
      <c r="E1623" s="23" t="s">
        <v>24</v>
      </c>
      <c r="F1623" s="24">
        <v>0.25</v>
      </c>
      <c r="G1623" s="23" t="s">
        <v>561</v>
      </c>
      <c r="H1623" s="25">
        <v>1.29013</v>
      </c>
      <c r="I1623" s="25">
        <v>1.2832300000000001</v>
      </c>
      <c r="J1623" s="25">
        <v>1.2970299999999999</v>
      </c>
      <c r="K1623" s="23" t="s">
        <v>1930</v>
      </c>
      <c r="L1623" s="25">
        <v>1.2970299999999999</v>
      </c>
      <c r="M1623" s="26">
        <v>172.50499999999766</v>
      </c>
      <c r="N1623" s="26">
        <v>-6.7499999999998117</v>
      </c>
      <c r="O1623" s="27">
        <v>690</v>
      </c>
      <c r="P1623" s="26">
        <v>172.50499999999766</v>
      </c>
      <c r="Q1623" s="32"/>
      <c r="R1623" s="27">
        <f t="shared" si="50"/>
        <v>342641</v>
      </c>
      <c r="S1623" s="26">
        <f t="shared" si="51"/>
        <v>66026.689154142223</v>
      </c>
    </row>
    <row r="1624" spans="4:19">
      <c r="D1624" s="23" t="s">
        <v>3549</v>
      </c>
      <c r="E1624" s="23" t="s">
        <v>24</v>
      </c>
      <c r="F1624" s="24">
        <v>0.53</v>
      </c>
      <c r="G1624" s="23" t="s">
        <v>3853</v>
      </c>
      <c r="H1624" s="25">
        <v>109.002</v>
      </c>
      <c r="I1624" s="25">
        <v>108.77</v>
      </c>
      <c r="J1624" s="25">
        <v>0</v>
      </c>
      <c r="K1624" s="23" t="s">
        <v>3854</v>
      </c>
      <c r="L1624" s="25">
        <v>108.77</v>
      </c>
      <c r="M1624" s="26">
        <v>32.071735064364738</v>
      </c>
      <c r="N1624" s="26">
        <v>-113.04587662039133</v>
      </c>
      <c r="O1624" s="27">
        <v>-232</v>
      </c>
      <c r="P1624" s="26">
        <v>-113.04587662039133</v>
      </c>
      <c r="Q1624" s="32"/>
      <c r="R1624" s="27">
        <f t="shared" si="50"/>
        <v>342409</v>
      </c>
      <c r="S1624" s="26">
        <f t="shared" si="51"/>
        <v>65913.643277521827</v>
      </c>
    </row>
    <row r="1625" spans="4:19">
      <c r="D1625" s="23" t="s">
        <v>3549</v>
      </c>
      <c r="E1625" s="23" t="s">
        <v>25</v>
      </c>
      <c r="F1625" s="24">
        <v>0.37</v>
      </c>
      <c r="G1625" s="23" t="s">
        <v>3855</v>
      </c>
      <c r="H1625" s="25">
        <v>108.48399999999999</v>
      </c>
      <c r="I1625" s="25">
        <v>108.813</v>
      </c>
      <c r="J1625" s="25">
        <v>108.154</v>
      </c>
      <c r="K1625" s="23" t="s">
        <v>3856</v>
      </c>
      <c r="L1625" s="25">
        <v>108.813</v>
      </c>
      <c r="M1625" s="26">
        <v>0</v>
      </c>
      <c r="N1625" s="26">
        <v>-111.87082425813355</v>
      </c>
      <c r="O1625" s="27">
        <v>-329</v>
      </c>
      <c r="P1625" s="26">
        <v>-111.87082425813355</v>
      </c>
      <c r="Q1625" s="32"/>
      <c r="R1625" s="27">
        <f t="shared" si="50"/>
        <v>342080</v>
      </c>
      <c r="S1625" s="26">
        <f t="shared" si="51"/>
        <v>65801.772453263693</v>
      </c>
    </row>
    <row r="1626" spans="4:19">
      <c r="D1626" s="23" t="s">
        <v>1949</v>
      </c>
      <c r="E1626" s="23" t="s">
        <v>24</v>
      </c>
      <c r="F1626" s="24">
        <v>0.52</v>
      </c>
      <c r="G1626" s="23" t="s">
        <v>2465</v>
      </c>
      <c r="H1626" s="25">
        <v>0.68330000000000002</v>
      </c>
      <c r="I1626" s="25">
        <v>0.68071000000000004</v>
      </c>
      <c r="J1626" s="25">
        <v>0</v>
      </c>
      <c r="K1626" s="23" t="s">
        <v>2466</v>
      </c>
      <c r="L1626" s="25">
        <v>0.68071000000000004</v>
      </c>
      <c r="M1626" s="26">
        <v>6.2400000000004674</v>
      </c>
      <c r="N1626" s="26">
        <v>-134.513599999999</v>
      </c>
      <c r="O1626" s="27">
        <v>-259</v>
      </c>
      <c r="P1626" s="26">
        <v>-134.513599999999</v>
      </c>
      <c r="Q1626" s="32"/>
      <c r="R1626" s="27">
        <f t="shared" si="50"/>
        <v>341821</v>
      </c>
      <c r="S1626" s="26">
        <f t="shared" si="51"/>
        <v>65667.258853263687</v>
      </c>
    </row>
    <row r="1627" spans="4:19">
      <c r="D1627" s="23" t="s">
        <v>2934</v>
      </c>
      <c r="E1627" s="23" t="s">
        <v>24</v>
      </c>
      <c r="F1627" s="24">
        <v>0.59</v>
      </c>
      <c r="G1627" s="23" t="s">
        <v>3249</v>
      </c>
      <c r="H1627" s="25">
        <v>1.3243799999999999</v>
      </c>
      <c r="I1627" s="25">
        <v>1.32114</v>
      </c>
      <c r="J1627" s="25">
        <v>1.32768</v>
      </c>
      <c r="K1627" s="23" t="s">
        <v>3250</v>
      </c>
      <c r="L1627" s="25">
        <v>1.32768</v>
      </c>
      <c r="M1627" s="26">
        <v>146.54893971951736</v>
      </c>
      <c r="N1627" s="26">
        <v>0</v>
      </c>
      <c r="O1627" s="27">
        <v>330</v>
      </c>
      <c r="P1627" s="26">
        <v>146.54893971951736</v>
      </c>
      <c r="Q1627" s="32"/>
      <c r="R1627" s="27">
        <f t="shared" si="50"/>
        <v>342151</v>
      </c>
      <c r="S1627" s="26">
        <f t="shared" si="51"/>
        <v>65813.807792983207</v>
      </c>
    </row>
    <row r="1628" spans="4:19">
      <c r="D1628" s="23" t="s">
        <v>3549</v>
      </c>
      <c r="E1628" s="23" t="s">
        <v>25</v>
      </c>
      <c r="F1628" s="24">
        <v>0.35</v>
      </c>
      <c r="G1628" s="23" t="s">
        <v>3250</v>
      </c>
      <c r="H1628" s="25">
        <v>108.438</v>
      </c>
      <c r="I1628" s="25">
        <v>108.776</v>
      </c>
      <c r="J1628" s="25">
        <v>108.098</v>
      </c>
      <c r="K1628" s="23" t="s">
        <v>3857</v>
      </c>
      <c r="L1628" s="25">
        <v>108.776</v>
      </c>
      <c r="M1628" s="26">
        <v>51.34161053198963</v>
      </c>
      <c r="N1628" s="26">
        <v>-109.38402042406796</v>
      </c>
      <c r="O1628" s="27">
        <v>-338</v>
      </c>
      <c r="P1628" s="26">
        <v>-109.38402042406796</v>
      </c>
      <c r="Q1628" s="32"/>
      <c r="R1628" s="27">
        <f t="shared" si="50"/>
        <v>341813</v>
      </c>
      <c r="S1628" s="26">
        <f t="shared" si="51"/>
        <v>65704.423772559137</v>
      </c>
    </row>
    <row r="1629" spans="4:19">
      <c r="D1629" s="23" t="s">
        <v>3255</v>
      </c>
      <c r="E1629" s="23" t="s">
        <v>24</v>
      </c>
      <c r="F1629" s="24">
        <v>0.74</v>
      </c>
      <c r="G1629" s="23" t="s">
        <v>3544</v>
      </c>
      <c r="H1629" s="25">
        <v>0.99170999999999998</v>
      </c>
      <c r="I1629" s="25">
        <v>0.98958999999999997</v>
      </c>
      <c r="J1629" s="25">
        <v>0.99390999999999996</v>
      </c>
      <c r="K1629" s="23" t="s">
        <v>563</v>
      </c>
      <c r="L1629" s="25">
        <v>0.98958999999999997</v>
      </c>
      <c r="M1629" s="26">
        <v>131.09605725386655</v>
      </c>
      <c r="N1629" s="26">
        <v>-158.5527108614256</v>
      </c>
      <c r="O1629" s="27">
        <v>-212</v>
      </c>
      <c r="P1629" s="26">
        <v>-158.5527108614256</v>
      </c>
      <c r="Q1629" s="32"/>
      <c r="R1629" s="27">
        <f t="shared" si="50"/>
        <v>341601</v>
      </c>
      <c r="S1629" s="26">
        <f t="shared" si="51"/>
        <v>65545.871061697719</v>
      </c>
    </row>
    <row r="1630" spans="4:19">
      <c r="D1630" s="23" t="s">
        <v>1949</v>
      </c>
      <c r="E1630" s="23" t="s">
        <v>25</v>
      </c>
      <c r="F1630" s="24">
        <v>0.41</v>
      </c>
      <c r="G1630" s="23" t="s">
        <v>2467</v>
      </c>
      <c r="H1630" s="25">
        <v>0.67906</v>
      </c>
      <c r="I1630" s="25">
        <v>0.68227000000000004</v>
      </c>
      <c r="J1630" s="25">
        <v>0.67576000000000003</v>
      </c>
      <c r="K1630" s="23" t="s">
        <v>2468</v>
      </c>
      <c r="L1630" s="25">
        <v>0.67576000000000003</v>
      </c>
      <c r="M1630" s="26">
        <v>132.41359999999875</v>
      </c>
      <c r="N1630" s="26">
        <v>-97.137199999998487</v>
      </c>
      <c r="O1630" s="27">
        <v>330</v>
      </c>
      <c r="P1630" s="26">
        <v>132.41359999999875</v>
      </c>
      <c r="Q1630" s="32"/>
      <c r="R1630" s="27">
        <f t="shared" si="50"/>
        <v>341931</v>
      </c>
      <c r="S1630" s="26">
        <f t="shared" si="51"/>
        <v>65678.284661697719</v>
      </c>
    </row>
    <row r="1631" spans="4:19">
      <c r="D1631" s="23" t="s">
        <v>23</v>
      </c>
      <c r="E1631" s="23" t="s">
        <v>24</v>
      </c>
      <c r="F1631" s="24">
        <v>0.88</v>
      </c>
      <c r="G1631" s="23" t="s">
        <v>563</v>
      </c>
      <c r="H1631" s="25">
        <v>1.1075299999999999</v>
      </c>
      <c r="I1631" s="25">
        <v>1.10572</v>
      </c>
      <c r="J1631" s="25">
        <v>1.1093299999999999</v>
      </c>
      <c r="K1631" s="23" t="s">
        <v>564</v>
      </c>
      <c r="L1631" s="25">
        <v>1.1093299999999999</v>
      </c>
      <c r="M1631" s="26">
        <v>158.40000000000208</v>
      </c>
      <c r="N1631" s="26">
        <v>-44.880000000000919</v>
      </c>
      <c r="O1631" s="27">
        <v>180</v>
      </c>
      <c r="P1631" s="26">
        <v>158.40000000000208</v>
      </c>
      <c r="Q1631" s="32"/>
      <c r="R1631" s="27">
        <f t="shared" si="50"/>
        <v>342111</v>
      </c>
      <c r="S1631" s="26">
        <f t="shared" si="51"/>
        <v>65836.684661697727</v>
      </c>
    </row>
    <row r="1632" spans="4:19">
      <c r="D1632" s="23" t="s">
        <v>2480</v>
      </c>
      <c r="E1632" s="23" t="s">
        <v>24</v>
      </c>
      <c r="F1632" s="24">
        <v>0.38</v>
      </c>
      <c r="G1632" s="23" t="s">
        <v>564</v>
      </c>
      <c r="H1632" s="25">
        <v>0.64356000000000002</v>
      </c>
      <c r="I1632" s="25">
        <v>0.64068000000000003</v>
      </c>
      <c r="J1632" s="25">
        <v>0</v>
      </c>
      <c r="K1632" s="23" t="s">
        <v>1932</v>
      </c>
      <c r="L1632" s="25">
        <v>0.64068000000000003</v>
      </c>
      <c r="M1632" s="26">
        <v>0</v>
      </c>
      <c r="N1632" s="26">
        <v>-109.43999999999976</v>
      </c>
      <c r="O1632" s="27">
        <v>-288</v>
      </c>
      <c r="P1632" s="26">
        <v>-109.43999999999976</v>
      </c>
      <c r="Q1632" s="32"/>
      <c r="R1632" s="27">
        <f t="shared" si="50"/>
        <v>341823</v>
      </c>
      <c r="S1632" s="26">
        <f t="shared" si="51"/>
        <v>65727.244661697725</v>
      </c>
    </row>
    <row r="1633" spans="4:19">
      <c r="D1633" s="23" t="s">
        <v>1547</v>
      </c>
      <c r="E1633" s="23" t="s">
        <v>24</v>
      </c>
      <c r="F1633" s="24">
        <v>0.64</v>
      </c>
      <c r="G1633" s="23" t="s">
        <v>1931</v>
      </c>
      <c r="H1633" s="25">
        <v>1.2946599999999999</v>
      </c>
      <c r="I1633" s="25">
        <v>1.2927500000000001</v>
      </c>
      <c r="J1633" s="25">
        <v>0</v>
      </c>
      <c r="K1633" s="23" t="s">
        <v>1932</v>
      </c>
      <c r="L1633" s="25">
        <v>1.2927500000000001</v>
      </c>
      <c r="M1633" s="26">
        <v>95.359999999999445</v>
      </c>
      <c r="N1633" s="26">
        <v>-173.43999999999937</v>
      </c>
      <c r="O1633" s="27">
        <v>-191</v>
      </c>
      <c r="P1633" s="26">
        <v>-122.2399999999908</v>
      </c>
      <c r="Q1633" s="32"/>
      <c r="R1633" s="27">
        <f t="shared" si="50"/>
        <v>341632</v>
      </c>
      <c r="S1633" s="26">
        <f t="shared" si="51"/>
        <v>65605.004661697734</v>
      </c>
    </row>
    <row r="1634" spans="4:19">
      <c r="D1634" s="23" t="s">
        <v>23</v>
      </c>
      <c r="E1634" s="23" t="s">
        <v>25</v>
      </c>
      <c r="F1634" s="24">
        <v>0.95</v>
      </c>
      <c r="G1634" s="23" t="s">
        <v>565</v>
      </c>
      <c r="H1634" s="25">
        <v>1.10507</v>
      </c>
      <c r="I1634" s="25">
        <v>1.10677</v>
      </c>
      <c r="J1634" s="25">
        <v>1.10337</v>
      </c>
      <c r="K1634" s="23" t="s">
        <v>566</v>
      </c>
      <c r="L1634" s="25">
        <v>1.10677</v>
      </c>
      <c r="M1634" s="26">
        <v>0</v>
      </c>
      <c r="N1634" s="26">
        <v>-161.5000000000033</v>
      </c>
      <c r="O1634" s="27">
        <v>-170</v>
      </c>
      <c r="P1634" s="26">
        <v>-161.5000000000033</v>
      </c>
      <c r="Q1634" s="32"/>
      <c r="R1634" s="27">
        <f t="shared" si="50"/>
        <v>341462</v>
      </c>
      <c r="S1634" s="26">
        <f t="shared" si="51"/>
        <v>65443.504661697734</v>
      </c>
    </row>
    <row r="1635" spans="4:19">
      <c r="D1635" s="23" t="s">
        <v>1547</v>
      </c>
      <c r="E1635" s="23" t="s">
        <v>25</v>
      </c>
      <c r="F1635" s="24">
        <v>0.38</v>
      </c>
      <c r="G1635" s="23" t="s">
        <v>565</v>
      </c>
      <c r="H1635" s="25">
        <v>1.2880799999999999</v>
      </c>
      <c r="I1635" s="25">
        <v>1.2926800000000001</v>
      </c>
      <c r="J1635" s="25">
        <v>1.28348</v>
      </c>
      <c r="K1635" s="23" t="s">
        <v>1933</v>
      </c>
      <c r="L1635" s="25">
        <v>1.28348</v>
      </c>
      <c r="M1635" s="26">
        <v>174.79999999999762</v>
      </c>
      <c r="N1635" s="26">
        <v>-28.120000000007028</v>
      </c>
      <c r="O1635" s="27">
        <v>460</v>
      </c>
      <c r="P1635" s="26">
        <v>174.79999999999762</v>
      </c>
      <c r="Q1635" s="32"/>
      <c r="R1635" s="27">
        <f t="shared" si="50"/>
        <v>341922</v>
      </c>
      <c r="S1635" s="26">
        <f t="shared" si="51"/>
        <v>65618.304661697737</v>
      </c>
    </row>
    <row r="1636" spans="4:19">
      <c r="D1636" s="23" t="s">
        <v>3549</v>
      </c>
      <c r="E1636" s="23" t="s">
        <v>24</v>
      </c>
      <c r="F1636" s="24">
        <v>0.47</v>
      </c>
      <c r="G1636" s="23" t="s">
        <v>3858</v>
      </c>
      <c r="H1636" s="25">
        <v>108.816</v>
      </c>
      <c r="I1636" s="25">
        <v>108.562</v>
      </c>
      <c r="J1636" s="25">
        <v>109.07599999999999</v>
      </c>
      <c r="K1636" s="23" t="s">
        <v>3859</v>
      </c>
      <c r="L1636" s="25">
        <v>109.07599999999999</v>
      </c>
      <c r="M1636" s="26">
        <v>111.96292289135835</v>
      </c>
      <c r="N1636" s="26">
        <v>-1.7277506157430225</v>
      </c>
      <c r="O1636" s="27">
        <v>260</v>
      </c>
      <c r="P1636" s="26">
        <v>111.96292289135835</v>
      </c>
      <c r="Q1636" s="32"/>
      <c r="R1636" s="27">
        <f t="shared" si="50"/>
        <v>342182</v>
      </c>
      <c r="S1636" s="26">
        <f t="shared" si="51"/>
        <v>65730.267584589092</v>
      </c>
    </row>
    <row r="1637" spans="4:19">
      <c r="D1637" s="23" t="s">
        <v>1547</v>
      </c>
      <c r="E1637" s="23" t="s">
        <v>25</v>
      </c>
      <c r="F1637" s="24">
        <v>0.44</v>
      </c>
      <c r="G1637" s="23" t="s">
        <v>1934</v>
      </c>
      <c r="H1637" s="25">
        <v>1.2865</v>
      </c>
      <c r="I1637" s="25">
        <v>1.28816</v>
      </c>
      <c r="J1637" s="25">
        <v>1.2830299999999999</v>
      </c>
      <c r="K1637" s="23" t="s">
        <v>1935</v>
      </c>
      <c r="L1637" s="25">
        <v>1.2830299999999999</v>
      </c>
      <c r="M1637" s="26">
        <v>167.09880000000112</v>
      </c>
      <c r="N1637" s="26">
        <v>-176.10120000000018</v>
      </c>
      <c r="O1637" s="27">
        <v>347</v>
      </c>
      <c r="P1637" s="26">
        <v>152.5788000000037</v>
      </c>
      <c r="Q1637" s="32"/>
      <c r="R1637" s="27">
        <f t="shared" si="50"/>
        <v>342529</v>
      </c>
      <c r="S1637" s="26">
        <f t="shared" si="51"/>
        <v>65882.846384589095</v>
      </c>
    </row>
    <row r="1638" spans="4:19">
      <c r="D1638" s="23" t="s">
        <v>1547</v>
      </c>
      <c r="E1638" s="23" t="s">
        <v>24</v>
      </c>
      <c r="F1638" s="24">
        <v>0.38</v>
      </c>
      <c r="G1638" s="23" t="s">
        <v>1936</v>
      </c>
      <c r="H1638" s="25">
        <v>1.2922400000000001</v>
      </c>
      <c r="I1638" s="25">
        <v>1.2879799999999999</v>
      </c>
      <c r="J1638" s="25">
        <v>1.29684</v>
      </c>
      <c r="K1638" s="23" t="s">
        <v>1937</v>
      </c>
      <c r="L1638" s="25">
        <v>1.2879799999999999</v>
      </c>
      <c r="M1638" s="26">
        <v>174.82279999999761</v>
      </c>
      <c r="N1638" s="26">
        <v>-166.8124000000044</v>
      </c>
      <c r="O1638" s="27">
        <v>-426</v>
      </c>
      <c r="P1638" s="26">
        <v>-161.88000000000579</v>
      </c>
      <c r="Q1638" s="32"/>
      <c r="R1638" s="27">
        <f t="shared" si="50"/>
        <v>342103</v>
      </c>
      <c r="S1638" s="26">
        <f t="shared" si="51"/>
        <v>65720.96638458909</v>
      </c>
    </row>
    <row r="1639" spans="4:19">
      <c r="D1639" s="23" t="s">
        <v>1949</v>
      </c>
      <c r="E1639" s="23" t="s">
        <v>24</v>
      </c>
      <c r="F1639" s="24">
        <v>0.78</v>
      </c>
      <c r="G1639" s="23" t="s">
        <v>2469</v>
      </c>
      <c r="H1639" s="25">
        <v>0.67879999999999996</v>
      </c>
      <c r="I1639" s="25">
        <v>0.67708000000000002</v>
      </c>
      <c r="J1639" s="25">
        <v>0.68059999999999998</v>
      </c>
      <c r="K1639" s="23" t="s">
        <v>2470</v>
      </c>
      <c r="L1639" s="25">
        <v>0.68059999999999998</v>
      </c>
      <c r="M1639" s="26">
        <v>140.40000000000185</v>
      </c>
      <c r="N1639" s="26">
        <v>-35.879999999992584</v>
      </c>
      <c r="O1639" s="27">
        <v>180</v>
      </c>
      <c r="P1639" s="26">
        <v>140.40000000000185</v>
      </c>
      <c r="Q1639" s="32"/>
      <c r="R1639" s="27">
        <f t="shared" si="50"/>
        <v>342283</v>
      </c>
      <c r="S1639" s="26">
        <f t="shared" si="51"/>
        <v>65861.366384589099</v>
      </c>
    </row>
    <row r="1640" spans="4:19">
      <c r="D1640" s="23" t="s">
        <v>3255</v>
      </c>
      <c r="E1640" s="23" t="s">
        <v>25</v>
      </c>
      <c r="F1640" s="24">
        <v>0.44</v>
      </c>
      <c r="G1640" s="23" t="s">
        <v>3545</v>
      </c>
      <c r="H1640" s="25">
        <v>0.99605999999999995</v>
      </c>
      <c r="I1640" s="25">
        <v>0.99960000000000004</v>
      </c>
      <c r="J1640" s="25">
        <v>0.99256</v>
      </c>
      <c r="K1640" s="23" t="s">
        <v>3546</v>
      </c>
      <c r="L1640" s="25">
        <v>0.99256</v>
      </c>
      <c r="M1640" s="26">
        <v>155.1543483517346</v>
      </c>
      <c r="N1640" s="26">
        <v>0</v>
      </c>
      <c r="O1640" s="27">
        <v>350</v>
      </c>
      <c r="P1640" s="26">
        <v>155.1543483517346</v>
      </c>
      <c r="Q1640" s="32"/>
      <c r="R1640" s="27">
        <f t="shared" si="50"/>
        <v>342633</v>
      </c>
      <c r="S1640" s="26">
        <f t="shared" si="51"/>
        <v>66016.520732940829</v>
      </c>
    </row>
    <row r="1641" spans="4:19">
      <c r="D1641" s="23" t="s">
        <v>23</v>
      </c>
      <c r="E1641" s="23" t="s">
        <v>24</v>
      </c>
      <c r="F1641" s="24">
        <v>0.42</v>
      </c>
      <c r="G1641" s="23" t="s">
        <v>567</v>
      </c>
      <c r="H1641" s="25">
        <v>1.1037999999999999</v>
      </c>
      <c r="I1641" s="25">
        <v>1.09996</v>
      </c>
      <c r="J1641" s="25">
        <v>1.1075999999999999</v>
      </c>
      <c r="K1641" s="23" t="s">
        <v>568</v>
      </c>
      <c r="L1641" s="25">
        <v>1.1075999999999999</v>
      </c>
      <c r="M1641" s="26">
        <v>159.60000000000107</v>
      </c>
      <c r="N1641" s="26">
        <v>0</v>
      </c>
      <c r="O1641" s="27">
        <v>380</v>
      </c>
      <c r="P1641" s="26">
        <v>159.60000000000107</v>
      </c>
      <c r="Q1641" s="32"/>
      <c r="R1641" s="27">
        <f t="shared" si="50"/>
        <v>343013</v>
      </c>
      <c r="S1641" s="26">
        <f t="shared" si="51"/>
        <v>66176.120732940835</v>
      </c>
    </row>
    <row r="1642" spans="4:19">
      <c r="D1642" s="23" t="s">
        <v>3549</v>
      </c>
      <c r="E1642" s="23" t="s">
        <v>25</v>
      </c>
      <c r="F1642" s="24">
        <v>0.3</v>
      </c>
      <c r="G1642" s="23" t="s">
        <v>568</v>
      </c>
      <c r="H1642" s="25">
        <v>108.967</v>
      </c>
      <c r="I1642" s="25">
        <v>109.36799999999999</v>
      </c>
      <c r="J1642" s="25">
        <v>108.56699999999999</v>
      </c>
      <c r="K1642" s="23" t="s">
        <v>3860</v>
      </c>
      <c r="L1642" s="25">
        <v>108.56699999999999</v>
      </c>
      <c r="M1642" s="26">
        <v>110.42345725356088</v>
      </c>
      <c r="N1642" s="26">
        <v>-66.585404554443841</v>
      </c>
      <c r="O1642" s="27">
        <v>400</v>
      </c>
      <c r="P1642" s="26">
        <v>110.42345725356088</v>
      </c>
      <c r="Q1642" s="32"/>
      <c r="R1642" s="27">
        <f t="shared" si="50"/>
        <v>343413</v>
      </c>
      <c r="S1642" s="26">
        <f t="shared" si="51"/>
        <v>66286.5441901944</v>
      </c>
    </row>
    <row r="1643" spans="4:19">
      <c r="D1643" s="23" t="s">
        <v>1547</v>
      </c>
      <c r="E1643" s="23" t="s">
        <v>24</v>
      </c>
      <c r="F1643" s="24">
        <v>0.33</v>
      </c>
      <c r="G1643" s="23" t="s">
        <v>1938</v>
      </c>
      <c r="H1643" s="25">
        <v>1.29511</v>
      </c>
      <c r="I1643" s="25">
        <v>1.2898099999999999</v>
      </c>
      <c r="J1643" s="25">
        <v>1.3004100000000001</v>
      </c>
      <c r="K1643" s="23" t="s">
        <v>1939</v>
      </c>
      <c r="L1643" s="25">
        <v>1.3004100000000001</v>
      </c>
      <c r="M1643" s="26">
        <v>174.90000000000271</v>
      </c>
      <c r="N1643" s="26">
        <v>0</v>
      </c>
      <c r="O1643" s="27">
        <v>530</v>
      </c>
      <c r="P1643" s="26">
        <v>174.90000000000271</v>
      </c>
      <c r="Q1643" s="32"/>
      <c r="R1643" s="27">
        <f t="shared" si="50"/>
        <v>343943</v>
      </c>
      <c r="S1643" s="26">
        <f t="shared" si="51"/>
        <v>66461.444190194408</v>
      </c>
    </row>
    <row r="1644" spans="4:19">
      <c r="D1644" s="23" t="s">
        <v>2934</v>
      </c>
      <c r="E1644" s="23" t="s">
        <v>25</v>
      </c>
      <c r="F1644" s="24">
        <v>0.59</v>
      </c>
      <c r="G1644" s="23" t="s">
        <v>3251</v>
      </c>
      <c r="H1644" s="25">
        <v>1.32524</v>
      </c>
      <c r="I1644" s="25">
        <v>1.3284899999999999</v>
      </c>
      <c r="J1644" s="25">
        <v>1.3219399999999999</v>
      </c>
      <c r="K1644" s="23" t="s">
        <v>3252</v>
      </c>
      <c r="L1644" s="25">
        <v>1.3219399999999999</v>
      </c>
      <c r="M1644" s="26">
        <v>147.2835378307675</v>
      </c>
      <c r="N1644" s="26">
        <v>0</v>
      </c>
      <c r="O1644" s="27">
        <v>330</v>
      </c>
      <c r="P1644" s="26">
        <v>147.2835378307675</v>
      </c>
      <c r="Q1644" s="32"/>
      <c r="R1644" s="27">
        <f t="shared" si="50"/>
        <v>344273</v>
      </c>
      <c r="S1644" s="26">
        <f t="shared" si="51"/>
        <v>66608.727728025173</v>
      </c>
    </row>
    <row r="1645" spans="4:19">
      <c r="D1645" s="23" t="s">
        <v>3549</v>
      </c>
      <c r="E1645" s="23" t="s">
        <v>25</v>
      </c>
      <c r="F1645" s="24">
        <v>0.4</v>
      </c>
      <c r="G1645" s="23" t="s">
        <v>3861</v>
      </c>
      <c r="H1645" s="25">
        <v>108.637</v>
      </c>
      <c r="I1645" s="25">
        <v>108.938</v>
      </c>
      <c r="J1645" s="25">
        <v>108.337</v>
      </c>
      <c r="K1645" s="23" t="s">
        <v>3862</v>
      </c>
      <c r="L1645" s="25">
        <v>108.938</v>
      </c>
      <c r="M1645" s="26">
        <v>75.479830746393887</v>
      </c>
      <c r="N1645" s="26">
        <v>-111.38352064809446</v>
      </c>
      <c r="O1645" s="27">
        <v>-301</v>
      </c>
      <c r="P1645" s="26">
        <v>-111.38352064809446</v>
      </c>
      <c r="Q1645" s="32"/>
      <c r="R1645" s="27">
        <f t="shared" si="50"/>
        <v>343972</v>
      </c>
      <c r="S1645" s="26">
        <f t="shared" si="51"/>
        <v>66497.344207377071</v>
      </c>
    </row>
    <row r="1646" spans="4:19">
      <c r="D1646" s="23" t="s">
        <v>1949</v>
      </c>
      <c r="E1646" s="23" t="s">
        <v>25</v>
      </c>
      <c r="F1646" s="24">
        <v>0.76</v>
      </c>
      <c r="G1646" s="23" t="s">
        <v>2471</v>
      </c>
      <c r="H1646" s="25">
        <v>0.68203999999999998</v>
      </c>
      <c r="I1646" s="25">
        <v>0.68381000000000003</v>
      </c>
      <c r="J1646" s="25">
        <v>0.68023999999999996</v>
      </c>
      <c r="K1646" s="23" t="s">
        <v>2472</v>
      </c>
      <c r="L1646" s="25">
        <v>0.68023999999999996</v>
      </c>
      <c r="M1646" s="26">
        <v>136.3136000000018</v>
      </c>
      <c r="N1646" s="26">
        <v>-131.20640000000418</v>
      </c>
      <c r="O1646" s="27">
        <v>180</v>
      </c>
      <c r="P1646" s="26">
        <v>136.3136000000018</v>
      </c>
      <c r="Q1646" s="32"/>
      <c r="R1646" s="27">
        <f t="shared" si="50"/>
        <v>344152</v>
      </c>
      <c r="S1646" s="26">
        <f t="shared" si="51"/>
        <v>66633.65780737708</v>
      </c>
    </row>
    <row r="1647" spans="4:19">
      <c r="D1647" s="23" t="s">
        <v>3255</v>
      </c>
      <c r="E1647" s="23" t="s">
        <v>25</v>
      </c>
      <c r="F1647" s="24">
        <v>0.64</v>
      </c>
      <c r="G1647" s="23" t="s">
        <v>3547</v>
      </c>
      <c r="H1647" s="25">
        <v>0.98733000000000004</v>
      </c>
      <c r="I1647" s="25">
        <v>0.98978999999999995</v>
      </c>
      <c r="J1647" s="25">
        <v>0.98482999999999998</v>
      </c>
      <c r="K1647" s="23" t="s">
        <v>3548</v>
      </c>
      <c r="L1647" s="25">
        <v>0.98482999999999998</v>
      </c>
      <c r="M1647" s="26">
        <v>162.4645877968824</v>
      </c>
      <c r="N1647" s="26">
        <v>-3.8890408045420095</v>
      </c>
      <c r="O1647" s="27">
        <v>250</v>
      </c>
      <c r="P1647" s="26">
        <v>162.4645877968824</v>
      </c>
      <c r="Q1647" s="32"/>
      <c r="R1647" s="27">
        <f t="shared" si="50"/>
        <v>344402</v>
      </c>
      <c r="S1647" s="26">
        <f t="shared" si="51"/>
        <v>66796.122395173967</v>
      </c>
    </row>
    <row r="1648" spans="4:19">
      <c r="D1648" s="23" t="s">
        <v>2480</v>
      </c>
      <c r="E1648" s="23" t="s">
        <v>25</v>
      </c>
      <c r="F1648" s="24">
        <v>0.33</v>
      </c>
      <c r="G1648" s="23" t="s">
        <v>2931</v>
      </c>
      <c r="H1648" s="25">
        <v>0.65247999999999995</v>
      </c>
      <c r="I1648" s="25">
        <v>0.65573999999999999</v>
      </c>
      <c r="J1648" s="25">
        <v>0</v>
      </c>
      <c r="K1648" s="23" t="s">
        <v>2932</v>
      </c>
      <c r="L1648" s="25">
        <v>0.65573999999999999</v>
      </c>
      <c r="M1648" s="26">
        <v>0</v>
      </c>
      <c r="N1648" s="26">
        <v>-107.58000000000135</v>
      </c>
      <c r="O1648" s="27">
        <v>-326</v>
      </c>
      <c r="P1648" s="26">
        <v>-107.58000000000135</v>
      </c>
      <c r="Q1648" s="32"/>
      <c r="R1648" s="27">
        <f t="shared" si="50"/>
        <v>344076</v>
      </c>
      <c r="S1648" s="26">
        <f t="shared" si="51"/>
        <v>66688.542395173965</v>
      </c>
    </row>
    <row r="1649" spans="4:19">
      <c r="D1649" s="23" t="s">
        <v>1949</v>
      </c>
      <c r="E1649" s="23" t="s">
        <v>24</v>
      </c>
      <c r="F1649" s="24">
        <v>0.74</v>
      </c>
      <c r="G1649" s="23" t="s">
        <v>2473</v>
      </c>
      <c r="H1649" s="25">
        <v>0.68320999999999998</v>
      </c>
      <c r="I1649" s="25">
        <v>0.68137000000000003</v>
      </c>
      <c r="J1649" s="25">
        <v>0.68511</v>
      </c>
      <c r="K1649" s="23" t="s">
        <v>2474</v>
      </c>
      <c r="L1649" s="25">
        <v>0.68511</v>
      </c>
      <c r="M1649" s="26">
        <v>140.60000000000093</v>
      </c>
      <c r="N1649" s="26">
        <v>-6.6600000000025528</v>
      </c>
      <c r="O1649" s="27">
        <v>190</v>
      </c>
      <c r="P1649" s="26">
        <v>140.60000000000093</v>
      </c>
      <c r="Q1649" s="32"/>
      <c r="R1649" s="27">
        <f t="shared" si="50"/>
        <v>344266</v>
      </c>
      <c r="S1649" s="26">
        <f t="shared" si="51"/>
        <v>66829.142395173971</v>
      </c>
    </row>
    <row r="1650" spans="4:19">
      <c r="D1650" s="23" t="s">
        <v>1547</v>
      </c>
      <c r="E1650" s="23" t="s">
        <v>24</v>
      </c>
      <c r="F1650" s="24">
        <v>0.39</v>
      </c>
      <c r="G1650" s="23" t="s">
        <v>1940</v>
      </c>
      <c r="H1650" s="25">
        <v>1.31751</v>
      </c>
      <c r="I1650" s="25">
        <v>1.31301</v>
      </c>
      <c r="J1650" s="25">
        <v>1.3220099999999999</v>
      </c>
      <c r="K1650" s="23" t="s">
        <v>1941</v>
      </c>
      <c r="L1650" s="25">
        <v>1.3220099999999999</v>
      </c>
      <c r="M1650" s="26">
        <v>175.52339999999799</v>
      </c>
      <c r="N1650" s="26">
        <v>-30.029999999997557</v>
      </c>
      <c r="O1650" s="27">
        <v>450</v>
      </c>
      <c r="P1650" s="26">
        <v>175.52339999999799</v>
      </c>
      <c r="Q1650" s="32"/>
      <c r="R1650" s="27">
        <f t="shared" si="50"/>
        <v>344716</v>
      </c>
      <c r="S1650" s="26">
        <f t="shared" si="51"/>
        <v>67004.665795173962</v>
      </c>
    </row>
    <row r="1651" spans="4:19">
      <c r="D1651" s="23" t="s">
        <v>2480</v>
      </c>
      <c r="E1651" s="23" t="s">
        <v>24</v>
      </c>
      <c r="F1651" s="24">
        <v>0.32</v>
      </c>
      <c r="G1651" s="23" t="s">
        <v>932</v>
      </c>
      <c r="H1651" s="25">
        <v>0.65769</v>
      </c>
      <c r="I1651" s="25">
        <v>0.65432999999999997</v>
      </c>
      <c r="J1651" s="25">
        <v>0</v>
      </c>
      <c r="K1651" s="23" t="s">
        <v>2933</v>
      </c>
      <c r="L1651" s="25">
        <v>0.66185000000000005</v>
      </c>
      <c r="M1651" s="26">
        <v>185.45920000000024</v>
      </c>
      <c r="N1651" s="26">
        <v>-9.5456000000010395</v>
      </c>
      <c r="O1651" s="27">
        <v>416</v>
      </c>
      <c r="P1651" s="26">
        <v>133.61920000000168</v>
      </c>
      <c r="Q1651" s="32"/>
      <c r="R1651" s="27">
        <f t="shared" si="50"/>
        <v>345132</v>
      </c>
      <c r="S1651" s="26">
        <f t="shared" si="51"/>
        <v>67138.284995173963</v>
      </c>
    </row>
    <row r="1652" spans="4:19">
      <c r="D1652" s="23" t="s">
        <v>1547</v>
      </c>
      <c r="E1652" s="23" t="s">
        <v>25</v>
      </c>
      <c r="F1652" s="24">
        <v>0.39</v>
      </c>
      <c r="G1652" s="23" t="s">
        <v>1942</v>
      </c>
      <c r="H1652" s="25">
        <v>1.31088</v>
      </c>
      <c r="I1652" s="25">
        <v>1.31545</v>
      </c>
      <c r="J1652" s="25">
        <v>0</v>
      </c>
      <c r="K1652" s="23" t="s">
        <v>1943</v>
      </c>
      <c r="L1652" s="25">
        <v>1.31545</v>
      </c>
      <c r="M1652" s="26">
        <v>231.66000000000219</v>
      </c>
      <c r="N1652" s="26">
        <v>-178.22999999999857</v>
      </c>
      <c r="O1652" s="27">
        <v>-457</v>
      </c>
      <c r="P1652" s="26">
        <v>-178.22999999999857</v>
      </c>
      <c r="Q1652" s="32"/>
      <c r="R1652" s="27">
        <f t="shared" si="50"/>
        <v>344675</v>
      </c>
      <c r="S1652" s="26">
        <f t="shared" si="51"/>
        <v>66960.054995173967</v>
      </c>
    </row>
    <row r="1653" spans="4:19">
      <c r="D1653" s="23" t="s">
        <v>3549</v>
      </c>
      <c r="E1653" s="23" t="s">
        <v>24</v>
      </c>
      <c r="F1653" s="24">
        <v>0.22</v>
      </c>
      <c r="G1653" s="23" t="s">
        <v>1943</v>
      </c>
      <c r="H1653" s="25">
        <v>109.32599999999999</v>
      </c>
      <c r="I1653" s="25">
        <v>109.148</v>
      </c>
      <c r="J1653" s="25">
        <v>109.886</v>
      </c>
      <c r="K1653" s="23" t="s">
        <v>3863</v>
      </c>
      <c r="L1653" s="25">
        <v>109.148</v>
      </c>
      <c r="M1653" s="26">
        <v>75.771770199202834</v>
      </c>
      <c r="N1653" s="26">
        <v>-113.65666149158068</v>
      </c>
      <c r="O1653" s="27">
        <v>-178</v>
      </c>
      <c r="P1653" s="26">
        <v>-36.263860853534176</v>
      </c>
      <c r="Q1653" s="32"/>
      <c r="R1653" s="27">
        <f t="shared" si="50"/>
        <v>344497</v>
      </c>
      <c r="S1653" s="26">
        <f t="shared" si="51"/>
        <v>66923.791134320432</v>
      </c>
    </row>
    <row r="1654" spans="4:19">
      <c r="D1654" s="23" t="s">
        <v>23</v>
      </c>
      <c r="E1654" s="23" t="s">
        <v>24</v>
      </c>
      <c r="F1654" s="24">
        <v>0.46</v>
      </c>
      <c r="G1654" s="23" t="s">
        <v>569</v>
      </c>
      <c r="H1654" s="25">
        <v>1.11355</v>
      </c>
      <c r="I1654" s="25">
        <v>1.1100099999999999</v>
      </c>
      <c r="J1654" s="25">
        <v>1.1170500000000001</v>
      </c>
      <c r="K1654" s="23" t="s">
        <v>570</v>
      </c>
      <c r="L1654" s="25">
        <v>1.1170500000000001</v>
      </c>
      <c r="M1654" s="26">
        <v>161.0000000000027</v>
      </c>
      <c r="N1654" s="26">
        <v>0</v>
      </c>
      <c r="O1654" s="27">
        <v>350</v>
      </c>
      <c r="P1654" s="26">
        <v>161.0000000000027</v>
      </c>
      <c r="Q1654" s="32"/>
      <c r="R1654" s="27">
        <f t="shared" si="50"/>
        <v>344847</v>
      </c>
      <c r="S1654" s="26">
        <f t="shared" si="51"/>
        <v>67084.791134320432</v>
      </c>
    </row>
    <row r="1655" spans="4:19">
      <c r="D1655" s="23" t="s">
        <v>1949</v>
      </c>
      <c r="E1655" s="23" t="s">
        <v>25</v>
      </c>
      <c r="F1655" s="24">
        <v>0.57999999999999996</v>
      </c>
      <c r="G1655" s="23" t="s">
        <v>2475</v>
      </c>
      <c r="H1655" s="25">
        <v>0.68616999999999995</v>
      </c>
      <c r="I1655" s="25">
        <v>0.68855</v>
      </c>
      <c r="J1655" s="25">
        <v>0.68376999999999999</v>
      </c>
      <c r="K1655" s="23" t="s">
        <v>2476</v>
      </c>
      <c r="L1655" s="25">
        <v>0.68406</v>
      </c>
      <c r="M1655" s="26">
        <v>135.13999999999669</v>
      </c>
      <c r="N1655" s="26">
        <v>-139.52480000000281</v>
      </c>
      <c r="O1655" s="27">
        <v>211</v>
      </c>
      <c r="P1655" s="26">
        <v>122.37999999999681</v>
      </c>
      <c r="Q1655" s="32"/>
      <c r="R1655" s="27">
        <f t="shared" si="50"/>
        <v>345058</v>
      </c>
      <c r="S1655" s="26">
        <f t="shared" si="51"/>
        <v>67207.171134320422</v>
      </c>
    </row>
    <row r="1656" spans="4:19">
      <c r="D1656" s="23" t="s">
        <v>2934</v>
      </c>
      <c r="E1656" s="23" t="s">
        <v>25</v>
      </c>
      <c r="F1656" s="24">
        <v>0.57999999999999996</v>
      </c>
      <c r="G1656" s="23" t="s">
        <v>3253</v>
      </c>
      <c r="H1656" s="25">
        <v>1.3144100000000001</v>
      </c>
      <c r="I1656" s="25">
        <v>1.3177099999999999</v>
      </c>
      <c r="J1656" s="25">
        <v>1.31111</v>
      </c>
      <c r="K1656" s="23" t="s">
        <v>3254</v>
      </c>
      <c r="L1656" s="25">
        <v>1.31111</v>
      </c>
      <c r="M1656" s="26">
        <v>145.9831745620159</v>
      </c>
      <c r="N1656" s="26">
        <v>0</v>
      </c>
      <c r="O1656" s="27">
        <v>330</v>
      </c>
      <c r="P1656" s="26">
        <v>145.9831745620159</v>
      </c>
      <c r="Q1656" s="32"/>
      <c r="R1656" s="27">
        <f t="shared" si="50"/>
        <v>345388</v>
      </c>
      <c r="S1656" s="26">
        <f t="shared" si="51"/>
        <v>67353.15430888244</v>
      </c>
    </row>
    <row r="1657" spans="4:19">
      <c r="D1657" s="23" t="s">
        <v>1949</v>
      </c>
      <c r="E1657" s="23" t="s">
        <v>24</v>
      </c>
      <c r="F1657" s="24">
        <v>0.53</v>
      </c>
      <c r="G1657" s="23" t="s">
        <v>2477</v>
      </c>
      <c r="H1657" s="25">
        <v>0.68815999999999999</v>
      </c>
      <c r="I1657" s="25">
        <v>0.68550999999999995</v>
      </c>
      <c r="J1657" s="25">
        <v>0.69086000000000003</v>
      </c>
      <c r="K1657" s="23" t="s">
        <v>2478</v>
      </c>
      <c r="L1657" s="25">
        <v>0.69086000000000003</v>
      </c>
      <c r="M1657" s="26">
        <v>143.4392000000019</v>
      </c>
      <c r="N1657" s="26">
        <v>-110.23999999999845</v>
      </c>
      <c r="O1657" s="27">
        <v>270</v>
      </c>
      <c r="P1657" s="26">
        <v>143.4392000000019</v>
      </c>
      <c r="Q1657" s="32"/>
      <c r="R1657" s="27">
        <f t="shared" si="50"/>
        <v>345658</v>
      </c>
      <c r="S1657" s="26">
        <f t="shared" si="51"/>
        <v>67496.593508882448</v>
      </c>
    </row>
  </sheetData>
  <autoFilter ref="D3:P726">
    <sortState ref="D4:P1657">
      <sortCondition ref="G3:G726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S2037"/>
  <sheetViews>
    <sheetView tabSelected="1" workbookViewId="0">
      <selection activeCell="O139" sqref="O139"/>
    </sheetView>
  </sheetViews>
  <sheetFormatPr defaultRowHeight="15"/>
  <cols>
    <col min="1" max="1" width="3.140625" style="30" customWidth="1"/>
    <col min="2" max="2" width="10.85546875" style="30" customWidth="1"/>
    <col min="3" max="3" width="3.5703125" customWidth="1"/>
    <col min="6" max="6" width="9.28515625" bestFit="1" customWidth="1"/>
    <col min="7" max="7" width="20.28515625" customWidth="1"/>
    <col min="8" max="8" width="12.42578125" customWidth="1"/>
    <col min="9" max="10" width="9.5703125" bestFit="1" customWidth="1"/>
    <col min="11" max="11" width="19.28515625" customWidth="1"/>
    <col min="12" max="12" width="12.140625" customWidth="1"/>
    <col min="13" max="13" width="13.42578125" customWidth="1"/>
    <col min="14" max="14" width="12.7109375" customWidth="1"/>
    <col min="15" max="16" width="9.28515625" bestFit="1" customWidth="1"/>
    <col min="18" max="18" width="7.85546875" customWidth="1"/>
    <col min="19" max="19" width="9.28515625" bestFit="1" customWidth="1"/>
  </cols>
  <sheetData>
    <row r="2" spans="2:19" ht="18.75">
      <c r="D2" s="41" t="s">
        <v>6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2:19">
      <c r="D3" s="11" t="s">
        <v>10</v>
      </c>
      <c r="E3" s="11" t="s">
        <v>11</v>
      </c>
      <c r="F3" s="12" t="s">
        <v>12</v>
      </c>
      <c r="G3" s="11" t="s">
        <v>13</v>
      </c>
      <c r="H3" s="12" t="s">
        <v>14</v>
      </c>
      <c r="I3" s="12" t="s">
        <v>15</v>
      </c>
      <c r="J3" s="12" t="s">
        <v>16</v>
      </c>
      <c r="K3" s="11" t="s">
        <v>17</v>
      </c>
      <c r="L3" s="12" t="s">
        <v>18</v>
      </c>
      <c r="M3" s="12" t="s">
        <v>19</v>
      </c>
      <c r="N3" s="12" t="s">
        <v>20</v>
      </c>
      <c r="O3" s="12" t="s">
        <v>21</v>
      </c>
      <c r="P3" s="12" t="s">
        <v>22</v>
      </c>
      <c r="R3" s="12" t="s">
        <v>21</v>
      </c>
      <c r="S3" s="12" t="s">
        <v>22</v>
      </c>
    </row>
    <row r="4" spans="2:19">
      <c r="R4">
        <v>0</v>
      </c>
      <c r="S4">
        <v>5000</v>
      </c>
    </row>
    <row r="5" spans="2:19">
      <c r="S5" s="16"/>
    </row>
    <row r="6" spans="2:19">
      <c r="B6" s="33" t="s">
        <v>6</v>
      </c>
      <c r="D6" s="18" t="s">
        <v>23</v>
      </c>
      <c r="E6" s="18" t="s">
        <v>24</v>
      </c>
      <c r="F6" s="19">
        <v>0.08</v>
      </c>
      <c r="G6" s="18" t="s">
        <v>936</v>
      </c>
      <c r="H6" s="20">
        <v>1.4510099999999999</v>
      </c>
      <c r="I6" s="20">
        <v>1.4448399999999999</v>
      </c>
      <c r="J6" s="20">
        <v>1.4572099999999999</v>
      </c>
      <c r="K6" s="18" t="s">
        <v>937</v>
      </c>
      <c r="L6" s="20">
        <v>1.4572099999999999</v>
      </c>
      <c r="M6" s="21">
        <v>49.6</v>
      </c>
      <c r="N6" s="21">
        <v>-37.520000000000003</v>
      </c>
      <c r="O6" s="22">
        <v>620</v>
      </c>
      <c r="P6" s="21">
        <v>49.6</v>
      </c>
      <c r="Q6" s="31"/>
      <c r="R6" s="22">
        <f>R4+O6</f>
        <v>620</v>
      </c>
      <c r="S6" s="21">
        <f>S4+P6</f>
        <v>5049.6000000000004</v>
      </c>
    </row>
    <row r="7" spans="2:19">
      <c r="B7" s="33" t="s">
        <v>1546</v>
      </c>
      <c r="D7" s="18" t="s">
        <v>23</v>
      </c>
      <c r="E7" s="18" t="s">
        <v>25</v>
      </c>
      <c r="F7" s="19">
        <v>7.0000000000000007E-2</v>
      </c>
      <c r="G7" s="18" t="s">
        <v>938</v>
      </c>
      <c r="H7" s="20">
        <v>1.4409099999999999</v>
      </c>
      <c r="I7" s="20">
        <v>1.4481200000000001</v>
      </c>
      <c r="J7" s="20">
        <v>1.4336100000000001</v>
      </c>
      <c r="K7" s="18" t="s">
        <v>939</v>
      </c>
      <c r="L7" s="20">
        <v>1.4336100000000001</v>
      </c>
      <c r="M7" s="21">
        <v>51.1</v>
      </c>
      <c r="N7" s="21">
        <v>-25.06</v>
      </c>
      <c r="O7" s="22">
        <v>730</v>
      </c>
      <c r="P7" s="21">
        <v>51.1</v>
      </c>
      <c r="Q7" s="31"/>
      <c r="R7" s="22">
        <f>R6+O7</f>
        <v>1350</v>
      </c>
      <c r="S7" s="21">
        <f>S6+P7</f>
        <v>5100.7000000000007</v>
      </c>
    </row>
    <row r="8" spans="2:19">
      <c r="B8" s="33" t="s">
        <v>1944</v>
      </c>
      <c r="D8" s="18" t="s">
        <v>23</v>
      </c>
      <c r="E8" s="18" t="s">
        <v>25</v>
      </c>
      <c r="F8" s="19">
        <v>7.0000000000000007E-2</v>
      </c>
      <c r="G8" s="18" t="s">
        <v>940</v>
      </c>
      <c r="H8" s="20">
        <v>1.4072100000000001</v>
      </c>
      <c r="I8" s="20">
        <v>1.41496</v>
      </c>
      <c r="J8" s="20">
        <v>1.39941</v>
      </c>
      <c r="K8" s="18" t="s">
        <v>941</v>
      </c>
      <c r="L8" s="20">
        <v>1.39941</v>
      </c>
      <c r="M8" s="21">
        <v>54.6</v>
      </c>
      <c r="N8" s="21">
        <v>-23.52</v>
      </c>
      <c r="O8" s="22">
        <v>780</v>
      </c>
      <c r="P8" s="21">
        <v>54.6</v>
      </c>
      <c r="Q8" s="31"/>
      <c r="R8" s="22">
        <f t="shared" ref="R8:R71" si="0">R7+O8</f>
        <v>2130</v>
      </c>
      <c r="S8" s="21">
        <f t="shared" ref="S8:S71" si="1">S7+P8</f>
        <v>5155.3000000000011</v>
      </c>
    </row>
    <row r="9" spans="2:19">
      <c r="B9" s="33" t="s">
        <v>1945</v>
      </c>
      <c r="D9" s="18" t="s">
        <v>23</v>
      </c>
      <c r="E9" s="18" t="s">
        <v>25</v>
      </c>
      <c r="F9" s="19">
        <v>0.08</v>
      </c>
      <c r="G9" s="18" t="s">
        <v>26</v>
      </c>
      <c r="H9" s="20">
        <v>1.3899600000000001</v>
      </c>
      <c r="I9" s="20">
        <v>1.3960600000000001</v>
      </c>
      <c r="J9" s="20">
        <v>1.3837600000000001</v>
      </c>
      <c r="K9" s="18" t="s">
        <v>942</v>
      </c>
      <c r="L9" s="20">
        <v>1.3837600000000001</v>
      </c>
      <c r="M9" s="21">
        <v>49.62</v>
      </c>
      <c r="N9" s="21">
        <v>-6.96</v>
      </c>
      <c r="O9" s="22">
        <v>620</v>
      </c>
      <c r="P9" s="21">
        <v>49.62</v>
      </c>
      <c r="Q9" s="31"/>
      <c r="R9" s="22">
        <f t="shared" si="0"/>
        <v>2750</v>
      </c>
      <c r="S9" s="21">
        <f t="shared" si="1"/>
        <v>5204.920000000001</v>
      </c>
    </row>
    <row r="10" spans="2:19">
      <c r="B10" s="33" t="s">
        <v>1946</v>
      </c>
      <c r="D10" s="18" t="s">
        <v>23</v>
      </c>
      <c r="E10" s="18" t="s">
        <v>25</v>
      </c>
      <c r="F10" s="19">
        <v>0.06</v>
      </c>
      <c r="G10" s="18" t="s">
        <v>943</v>
      </c>
      <c r="H10" s="20">
        <v>1.36405</v>
      </c>
      <c r="I10" s="20">
        <v>1.37253</v>
      </c>
      <c r="J10" s="20">
        <v>1.35555</v>
      </c>
      <c r="K10" s="18" t="s">
        <v>944</v>
      </c>
      <c r="L10" s="20">
        <v>1.35555</v>
      </c>
      <c r="M10" s="21">
        <v>51</v>
      </c>
      <c r="N10" s="21">
        <v>-33.24</v>
      </c>
      <c r="O10" s="22">
        <v>850</v>
      </c>
      <c r="P10" s="21">
        <v>51</v>
      </c>
      <c r="Q10" s="31"/>
      <c r="R10" s="22">
        <f t="shared" si="0"/>
        <v>3600</v>
      </c>
      <c r="S10" s="21">
        <f t="shared" si="1"/>
        <v>5255.920000000001</v>
      </c>
    </row>
    <row r="11" spans="2:19">
      <c r="B11" s="33" t="s">
        <v>1947</v>
      </c>
      <c r="D11" s="18" t="s">
        <v>23</v>
      </c>
      <c r="E11" s="18" t="s">
        <v>25</v>
      </c>
      <c r="F11" s="19">
        <v>7.0000000000000007E-2</v>
      </c>
      <c r="G11" s="18" t="s">
        <v>945</v>
      </c>
      <c r="H11" s="20">
        <v>1.3596699999999999</v>
      </c>
      <c r="I11" s="20">
        <v>1.36771</v>
      </c>
      <c r="J11" s="20">
        <v>1.3516699999999999</v>
      </c>
      <c r="K11" s="18" t="s">
        <v>946</v>
      </c>
      <c r="L11" s="20">
        <v>1.3516699999999999</v>
      </c>
      <c r="M11" s="21">
        <v>56.01</v>
      </c>
      <c r="N11" s="21">
        <v>-40.24</v>
      </c>
      <c r="O11" s="22">
        <v>800</v>
      </c>
      <c r="P11" s="21">
        <v>56.01</v>
      </c>
      <c r="Q11" s="31"/>
      <c r="R11" s="22">
        <f t="shared" si="0"/>
        <v>4400</v>
      </c>
      <c r="S11" s="21">
        <f t="shared" si="1"/>
        <v>5311.9300000000012</v>
      </c>
    </row>
    <row r="12" spans="2:19">
      <c r="B12" s="33" t="s">
        <v>1948</v>
      </c>
      <c r="D12" s="18" t="s">
        <v>23</v>
      </c>
      <c r="E12" s="18" t="s">
        <v>25</v>
      </c>
      <c r="F12" s="19">
        <v>7.0000000000000007E-2</v>
      </c>
      <c r="G12" s="18" t="s">
        <v>947</v>
      </c>
      <c r="H12" s="20">
        <v>1.3535299999999999</v>
      </c>
      <c r="I12" s="20">
        <v>1.3611200000000001</v>
      </c>
      <c r="J12" s="20">
        <v>0</v>
      </c>
      <c r="K12" s="18" t="s">
        <v>948</v>
      </c>
      <c r="L12" s="20">
        <v>1.3611200000000001</v>
      </c>
      <c r="M12" s="21">
        <v>27.09</v>
      </c>
      <c r="N12" s="21">
        <v>-53.13</v>
      </c>
      <c r="O12" s="22">
        <v>-759</v>
      </c>
      <c r="P12" s="21">
        <v>-53.13</v>
      </c>
      <c r="Q12" s="31"/>
      <c r="R12" s="22">
        <f t="shared" si="0"/>
        <v>3641</v>
      </c>
      <c r="S12" s="21">
        <f t="shared" si="1"/>
        <v>5258.8000000000011</v>
      </c>
    </row>
    <row r="13" spans="2:19">
      <c r="D13" s="18" t="s">
        <v>23</v>
      </c>
      <c r="E13" s="18" t="s">
        <v>25</v>
      </c>
      <c r="F13" s="19">
        <v>7.0000000000000007E-2</v>
      </c>
      <c r="G13" s="18" t="s">
        <v>949</v>
      </c>
      <c r="H13" s="20">
        <v>1.3507899999999999</v>
      </c>
      <c r="I13" s="20">
        <v>1.35806</v>
      </c>
      <c r="J13" s="20">
        <v>1.3434900000000001</v>
      </c>
      <c r="K13" s="18" t="s">
        <v>27</v>
      </c>
      <c r="L13" s="20">
        <v>1.34735</v>
      </c>
      <c r="M13" s="21">
        <v>39.9</v>
      </c>
      <c r="N13" s="21">
        <v>-39.479999999999997</v>
      </c>
      <c r="O13" s="22">
        <v>344</v>
      </c>
      <c r="P13" s="21">
        <v>24.08</v>
      </c>
      <c r="Q13" s="31"/>
      <c r="R13" s="22">
        <f t="shared" si="0"/>
        <v>3985</v>
      </c>
      <c r="S13" s="21">
        <f t="shared" si="1"/>
        <v>5282.880000000001</v>
      </c>
    </row>
    <row r="14" spans="2:19">
      <c r="D14" s="18" t="s">
        <v>23</v>
      </c>
      <c r="E14" s="18" t="s">
        <v>25</v>
      </c>
      <c r="F14" s="19">
        <v>0.12</v>
      </c>
      <c r="G14" s="18" t="s">
        <v>950</v>
      </c>
      <c r="H14" s="20">
        <v>1.3565499999999999</v>
      </c>
      <c r="I14" s="20">
        <v>1.36087</v>
      </c>
      <c r="J14" s="20">
        <v>1.35205</v>
      </c>
      <c r="K14" s="18" t="s">
        <v>951</v>
      </c>
      <c r="L14" s="20">
        <v>1.36087</v>
      </c>
      <c r="M14" s="21">
        <v>24.48</v>
      </c>
      <c r="N14" s="21">
        <v>-51.84</v>
      </c>
      <c r="O14" s="22">
        <v>-432</v>
      </c>
      <c r="P14" s="21">
        <v>-51.84</v>
      </c>
      <c r="Q14" s="31"/>
      <c r="R14" s="22">
        <f t="shared" si="0"/>
        <v>3553</v>
      </c>
      <c r="S14" s="21">
        <f t="shared" si="1"/>
        <v>5231.0400000000009</v>
      </c>
    </row>
    <row r="15" spans="2:19">
      <c r="D15" s="18" t="s">
        <v>23</v>
      </c>
      <c r="E15" s="18" t="s">
        <v>24</v>
      </c>
      <c r="F15" s="19">
        <v>0.08</v>
      </c>
      <c r="G15" s="18" t="s">
        <v>952</v>
      </c>
      <c r="H15" s="20">
        <v>1.3692</v>
      </c>
      <c r="I15" s="20">
        <v>1.36297</v>
      </c>
      <c r="J15" s="20">
        <v>1.3754999999999999</v>
      </c>
      <c r="K15" s="18" t="s">
        <v>953</v>
      </c>
      <c r="L15" s="20">
        <v>1.3754999999999999</v>
      </c>
      <c r="M15" s="21">
        <v>50.4</v>
      </c>
      <c r="N15" s="21">
        <v>-4.6399999999999997</v>
      </c>
      <c r="O15" s="22">
        <v>630</v>
      </c>
      <c r="P15" s="21">
        <v>50.4</v>
      </c>
      <c r="Q15" s="31"/>
      <c r="R15" s="22">
        <f t="shared" si="0"/>
        <v>4183</v>
      </c>
      <c r="S15" s="21">
        <f t="shared" si="1"/>
        <v>5281.4400000000005</v>
      </c>
    </row>
    <row r="16" spans="2:19">
      <c r="D16" s="18" t="s">
        <v>23</v>
      </c>
      <c r="E16" s="18" t="s">
        <v>25</v>
      </c>
      <c r="F16" s="19">
        <v>0.09</v>
      </c>
      <c r="G16" s="18" t="s">
        <v>954</v>
      </c>
      <c r="H16" s="20">
        <v>1.36652</v>
      </c>
      <c r="I16" s="20">
        <v>1.37253</v>
      </c>
      <c r="J16" s="20">
        <v>1.36052</v>
      </c>
      <c r="K16" s="18" t="s">
        <v>28</v>
      </c>
      <c r="L16" s="20">
        <v>1.36052</v>
      </c>
      <c r="M16" s="21">
        <v>54</v>
      </c>
      <c r="N16" s="21">
        <v>-27.36</v>
      </c>
      <c r="O16" s="22">
        <v>600</v>
      </c>
      <c r="P16" s="21">
        <v>54</v>
      </c>
      <c r="Q16" s="31"/>
      <c r="R16" s="22">
        <f t="shared" si="0"/>
        <v>4783</v>
      </c>
      <c r="S16" s="21">
        <f t="shared" si="1"/>
        <v>5335.4400000000005</v>
      </c>
    </row>
    <row r="17" spans="4:19">
      <c r="D17" s="18" t="s">
        <v>23</v>
      </c>
      <c r="E17" s="18" t="s">
        <v>24</v>
      </c>
      <c r="F17" s="19">
        <v>0.08</v>
      </c>
      <c r="G17" s="18" t="s">
        <v>29</v>
      </c>
      <c r="H17" s="20">
        <v>1.34744</v>
      </c>
      <c r="I17" s="20">
        <v>1.3407100000000001</v>
      </c>
      <c r="J17" s="20">
        <v>1.3542400000000001</v>
      </c>
      <c r="K17" s="18" t="s">
        <v>955</v>
      </c>
      <c r="L17" s="20">
        <v>1.3542400000000001</v>
      </c>
      <c r="M17" s="21">
        <v>54.4</v>
      </c>
      <c r="N17" s="21">
        <v>-3.28</v>
      </c>
      <c r="O17" s="22">
        <v>680</v>
      </c>
      <c r="P17" s="21">
        <v>54.4</v>
      </c>
      <c r="Q17" s="31"/>
      <c r="R17" s="22">
        <f t="shared" si="0"/>
        <v>5463</v>
      </c>
      <c r="S17" s="21">
        <f t="shared" si="1"/>
        <v>5389.84</v>
      </c>
    </row>
    <row r="18" spans="4:19">
      <c r="D18" s="18" t="s">
        <v>23</v>
      </c>
      <c r="E18" s="18" t="s">
        <v>25</v>
      </c>
      <c r="F18" s="19">
        <v>0.12</v>
      </c>
      <c r="G18" s="18" t="s">
        <v>956</v>
      </c>
      <c r="H18" s="20">
        <v>1.3460300000000001</v>
      </c>
      <c r="I18" s="20">
        <v>1.35049</v>
      </c>
      <c r="J18" s="20">
        <v>0</v>
      </c>
      <c r="K18" s="18" t="s">
        <v>957</v>
      </c>
      <c r="L18" s="20">
        <v>1.35049</v>
      </c>
      <c r="M18" s="21">
        <v>0</v>
      </c>
      <c r="N18" s="21">
        <v>-53.52</v>
      </c>
      <c r="O18" s="22">
        <v>-446</v>
      </c>
      <c r="P18" s="21">
        <v>-53.52</v>
      </c>
      <c r="Q18" s="31"/>
      <c r="R18" s="22">
        <f t="shared" si="0"/>
        <v>5017</v>
      </c>
      <c r="S18" s="21">
        <f t="shared" si="1"/>
        <v>5336.32</v>
      </c>
    </row>
    <row r="19" spans="4:19">
      <c r="D19" s="18" t="s">
        <v>23</v>
      </c>
      <c r="E19" s="18" t="s">
        <v>25</v>
      </c>
      <c r="F19" s="19">
        <v>7.0000000000000007E-2</v>
      </c>
      <c r="G19" s="18" t="s">
        <v>958</v>
      </c>
      <c r="H19" s="20">
        <v>1.34219</v>
      </c>
      <c r="I19" s="20">
        <v>1.3498600000000001</v>
      </c>
      <c r="J19" s="20">
        <v>1.33449</v>
      </c>
      <c r="K19" s="18" t="s">
        <v>959</v>
      </c>
      <c r="L19" s="20">
        <v>1.33449</v>
      </c>
      <c r="M19" s="21">
        <v>53.9</v>
      </c>
      <c r="N19" s="21">
        <v>-11.62</v>
      </c>
      <c r="O19" s="22">
        <v>770</v>
      </c>
      <c r="P19" s="21">
        <v>53.9</v>
      </c>
      <c r="Q19" s="31"/>
      <c r="R19" s="22">
        <f t="shared" si="0"/>
        <v>5787</v>
      </c>
      <c r="S19" s="21">
        <f t="shared" si="1"/>
        <v>5390.2199999999993</v>
      </c>
    </row>
    <row r="20" spans="4:19">
      <c r="D20" s="18" t="s">
        <v>23</v>
      </c>
      <c r="E20" s="18" t="s">
        <v>24</v>
      </c>
      <c r="F20" s="19">
        <v>0.09</v>
      </c>
      <c r="G20" s="18" t="s">
        <v>30</v>
      </c>
      <c r="H20" s="20">
        <v>1.3446199999999999</v>
      </c>
      <c r="I20" s="20">
        <v>1.33836</v>
      </c>
      <c r="J20" s="20">
        <v>1.3509199999999999</v>
      </c>
      <c r="K20" s="18" t="s">
        <v>31</v>
      </c>
      <c r="L20" s="20">
        <v>1.3509199999999999</v>
      </c>
      <c r="M20" s="21">
        <v>56.67</v>
      </c>
      <c r="N20" s="21">
        <v>-5.76</v>
      </c>
      <c r="O20" s="22">
        <v>630</v>
      </c>
      <c r="P20" s="21">
        <v>56.67</v>
      </c>
      <c r="Q20" s="31"/>
      <c r="R20" s="22">
        <f t="shared" si="0"/>
        <v>6417</v>
      </c>
      <c r="S20" s="21">
        <f t="shared" si="1"/>
        <v>5446.8899999999994</v>
      </c>
    </row>
    <row r="21" spans="4:19">
      <c r="D21" s="18" t="s">
        <v>23</v>
      </c>
      <c r="E21" s="18" t="s">
        <v>25</v>
      </c>
      <c r="F21" s="19">
        <v>0.1</v>
      </c>
      <c r="G21" s="18" t="s">
        <v>960</v>
      </c>
      <c r="H21" s="20">
        <v>1.35276</v>
      </c>
      <c r="I21" s="20">
        <v>1.35839</v>
      </c>
      <c r="J21" s="20">
        <v>1.3470599999999999</v>
      </c>
      <c r="K21" s="18" t="s">
        <v>961</v>
      </c>
      <c r="L21" s="20">
        <v>1.3470599999999999</v>
      </c>
      <c r="M21" s="21">
        <v>57.01</v>
      </c>
      <c r="N21" s="21">
        <v>-35.5</v>
      </c>
      <c r="O21" s="22">
        <v>570</v>
      </c>
      <c r="P21" s="21">
        <v>57.01</v>
      </c>
      <c r="Q21" s="31"/>
      <c r="R21" s="22">
        <f t="shared" si="0"/>
        <v>6987</v>
      </c>
      <c r="S21" s="21">
        <f t="shared" si="1"/>
        <v>5503.9</v>
      </c>
    </row>
    <row r="22" spans="4:19">
      <c r="D22" s="18" t="s">
        <v>23</v>
      </c>
      <c r="E22" s="18" t="s">
        <v>25</v>
      </c>
      <c r="F22" s="19">
        <v>0.09</v>
      </c>
      <c r="G22" s="18" t="s">
        <v>32</v>
      </c>
      <c r="H22" s="20">
        <v>1.3453999999999999</v>
      </c>
      <c r="I22" s="20">
        <v>1.35158</v>
      </c>
      <c r="J22" s="20">
        <v>1.3391999999999999</v>
      </c>
      <c r="K22" s="18" t="s">
        <v>33</v>
      </c>
      <c r="L22" s="20">
        <v>1.3391999999999999</v>
      </c>
      <c r="M22" s="21">
        <v>55.81</v>
      </c>
      <c r="N22" s="21">
        <v>-12.42</v>
      </c>
      <c r="O22" s="22">
        <v>620</v>
      </c>
      <c r="P22" s="21">
        <v>55.81</v>
      </c>
      <c r="Q22" s="31"/>
      <c r="R22" s="22">
        <f t="shared" si="0"/>
        <v>7607</v>
      </c>
      <c r="S22" s="21">
        <f t="shared" si="1"/>
        <v>5559.71</v>
      </c>
    </row>
    <row r="23" spans="4:19">
      <c r="D23" s="18" t="s">
        <v>23</v>
      </c>
      <c r="E23" s="18" t="s">
        <v>25</v>
      </c>
      <c r="F23" s="19">
        <v>0.08</v>
      </c>
      <c r="G23" s="18" t="s">
        <v>34</v>
      </c>
      <c r="H23" s="20">
        <v>1.3310200000000001</v>
      </c>
      <c r="I23" s="20">
        <v>1.3383700000000001</v>
      </c>
      <c r="J23" s="20">
        <v>1.32362</v>
      </c>
      <c r="K23" s="18" t="s">
        <v>962</v>
      </c>
      <c r="L23" s="20">
        <v>1.32362</v>
      </c>
      <c r="M23" s="21">
        <v>59.2</v>
      </c>
      <c r="N23" s="21">
        <v>-24.96</v>
      </c>
      <c r="O23" s="22">
        <v>740</v>
      </c>
      <c r="P23" s="21">
        <v>59.2</v>
      </c>
      <c r="Q23" s="31"/>
      <c r="R23" s="22">
        <f t="shared" si="0"/>
        <v>8347</v>
      </c>
      <c r="S23" s="21">
        <f t="shared" si="1"/>
        <v>5618.91</v>
      </c>
    </row>
    <row r="24" spans="4:19">
      <c r="D24" s="18" t="s">
        <v>23</v>
      </c>
      <c r="E24" s="18" t="s">
        <v>24</v>
      </c>
      <c r="F24" s="19">
        <v>0.06</v>
      </c>
      <c r="G24" s="18" t="s">
        <v>963</v>
      </c>
      <c r="H24" s="20">
        <v>1.33358</v>
      </c>
      <c r="I24" s="20">
        <v>1.3238099999999999</v>
      </c>
      <c r="J24" s="20">
        <v>0</v>
      </c>
      <c r="K24" s="18" t="s">
        <v>964</v>
      </c>
      <c r="L24" s="20">
        <v>1.3238099999999999</v>
      </c>
      <c r="M24" s="21">
        <v>0</v>
      </c>
      <c r="N24" s="21">
        <v>-58.64</v>
      </c>
      <c r="O24" s="22">
        <v>-977</v>
      </c>
      <c r="P24" s="21">
        <v>-58.64</v>
      </c>
      <c r="Q24" s="31"/>
      <c r="R24" s="22">
        <f t="shared" si="0"/>
        <v>7370</v>
      </c>
      <c r="S24" s="21">
        <f t="shared" si="1"/>
        <v>5560.2699999999995</v>
      </c>
    </row>
    <row r="25" spans="4:19">
      <c r="D25" s="18" t="s">
        <v>23</v>
      </c>
      <c r="E25" s="18" t="s">
        <v>25</v>
      </c>
      <c r="F25" s="19">
        <v>0.03</v>
      </c>
      <c r="G25" s="18" t="s">
        <v>965</v>
      </c>
      <c r="H25" s="20">
        <v>1.22539</v>
      </c>
      <c r="I25" s="20">
        <v>1.2415700000000001</v>
      </c>
      <c r="J25" s="20">
        <v>0</v>
      </c>
      <c r="K25" s="18" t="s">
        <v>966</v>
      </c>
      <c r="L25" s="20">
        <v>1.2415700000000001</v>
      </c>
      <c r="M25" s="21">
        <v>32.97</v>
      </c>
      <c r="N25" s="21">
        <v>-48.54</v>
      </c>
      <c r="O25" s="22">
        <v>-1618</v>
      </c>
      <c r="P25" s="21">
        <v>-48.54</v>
      </c>
      <c r="Q25" s="31"/>
      <c r="R25" s="22">
        <f t="shared" si="0"/>
        <v>5752</v>
      </c>
      <c r="S25" s="21">
        <f t="shared" si="1"/>
        <v>5511.73</v>
      </c>
    </row>
    <row r="26" spans="4:19">
      <c r="D26" s="18" t="s">
        <v>23</v>
      </c>
      <c r="E26" s="18" t="s">
        <v>24</v>
      </c>
      <c r="F26" s="19">
        <v>0.03</v>
      </c>
      <c r="G26" s="18" t="s">
        <v>967</v>
      </c>
      <c r="H26" s="20">
        <v>1.25156</v>
      </c>
      <c r="I26" s="20">
        <v>1.24451</v>
      </c>
      <c r="J26" s="20">
        <v>1.27156</v>
      </c>
      <c r="K26" s="18" t="s">
        <v>968</v>
      </c>
      <c r="L26" s="20">
        <v>1.24451</v>
      </c>
      <c r="M26" s="21">
        <v>46.64</v>
      </c>
      <c r="N26" s="21">
        <v>-58.17</v>
      </c>
      <c r="O26" s="22">
        <v>-705</v>
      </c>
      <c r="P26" s="21">
        <v>-21.17</v>
      </c>
      <c r="Q26" s="31"/>
      <c r="R26" s="22">
        <f t="shared" si="0"/>
        <v>5047</v>
      </c>
      <c r="S26" s="21">
        <f t="shared" si="1"/>
        <v>5490.5599999999995</v>
      </c>
    </row>
    <row r="27" spans="4:19">
      <c r="D27" s="18" t="s">
        <v>23</v>
      </c>
      <c r="E27" s="18" t="s">
        <v>25</v>
      </c>
      <c r="F27" s="19">
        <v>0.04</v>
      </c>
      <c r="G27" s="18" t="s">
        <v>969</v>
      </c>
      <c r="H27" s="20">
        <v>1.2387900000000001</v>
      </c>
      <c r="I27" s="20">
        <v>1.2531000000000001</v>
      </c>
      <c r="J27" s="20">
        <v>1.2242900000000001</v>
      </c>
      <c r="K27" s="18" t="s">
        <v>970</v>
      </c>
      <c r="L27" s="20">
        <v>1.2242900000000001</v>
      </c>
      <c r="M27" s="21">
        <v>58</v>
      </c>
      <c r="N27" s="21">
        <v>-11.32</v>
      </c>
      <c r="O27" s="22">
        <v>1450</v>
      </c>
      <c r="P27" s="21">
        <v>58</v>
      </c>
      <c r="Q27" s="31"/>
      <c r="R27" s="22">
        <f t="shared" si="0"/>
        <v>6497</v>
      </c>
      <c r="S27" s="21">
        <f t="shared" si="1"/>
        <v>5548.5599999999995</v>
      </c>
    </row>
    <row r="28" spans="4:19">
      <c r="D28" s="18" t="s">
        <v>23</v>
      </c>
      <c r="E28" s="18" t="s">
        <v>25</v>
      </c>
      <c r="F28" s="19">
        <v>7.0000000000000007E-2</v>
      </c>
      <c r="G28" s="18" t="s">
        <v>971</v>
      </c>
      <c r="H28" s="20">
        <v>1.2239599999999999</v>
      </c>
      <c r="I28" s="20">
        <v>1.2318</v>
      </c>
      <c r="J28" s="20">
        <v>1.2160599999999999</v>
      </c>
      <c r="K28" s="18" t="s">
        <v>972</v>
      </c>
      <c r="L28" s="20">
        <v>1.2160599999999999</v>
      </c>
      <c r="M28" s="21">
        <v>55.3</v>
      </c>
      <c r="N28" s="21">
        <v>-2.87</v>
      </c>
      <c r="O28" s="22">
        <v>790</v>
      </c>
      <c r="P28" s="21">
        <v>55.3</v>
      </c>
      <c r="Q28" s="31"/>
      <c r="R28" s="22">
        <f t="shared" si="0"/>
        <v>7287</v>
      </c>
      <c r="S28" s="21">
        <f t="shared" si="1"/>
        <v>5603.86</v>
      </c>
    </row>
    <row r="29" spans="4:19">
      <c r="D29" s="18" t="s">
        <v>23</v>
      </c>
      <c r="E29" s="18" t="s">
        <v>24</v>
      </c>
      <c r="F29" s="19">
        <v>0.06</v>
      </c>
      <c r="G29" s="18" t="s">
        <v>973</v>
      </c>
      <c r="H29" s="20">
        <v>1.2053</v>
      </c>
      <c r="I29" s="20">
        <v>1.1953</v>
      </c>
      <c r="J29" s="20">
        <v>1.2153</v>
      </c>
      <c r="K29" s="18" t="s">
        <v>974</v>
      </c>
      <c r="L29" s="20">
        <v>1.2127399999999999</v>
      </c>
      <c r="M29" s="21">
        <v>58.97</v>
      </c>
      <c r="N29" s="21">
        <v>-58.08</v>
      </c>
      <c r="O29" s="22">
        <v>744</v>
      </c>
      <c r="P29" s="21">
        <v>44.57</v>
      </c>
      <c r="Q29" s="31"/>
      <c r="R29" s="22">
        <f t="shared" si="0"/>
        <v>8031</v>
      </c>
      <c r="S29" s="21">
        <f t="shared" si="1"/>
        <v>5648.4299999999994</v>
      </c>
    </row>
    <row r="30" spans="4:19">
      <c r="D30" s="18" t="s">
        <v>23</v>
      </c>
      <c r="E30" s="18" t="s">
        <v>25</v>
      </c>
      <c r="F30" s="19">
        <v>7.0000000000000007E-2</v>
      </c>
      <c r="G30" s="18" t="s">
        <v>975</v>
      </c>
      <c r="H30" s="20">
        <v>1.2305299999999999</v>
      </c>
      <c r="I30" s="20">
        <v>1.23885</v>
      </c>
      <c r="J30" s="20">
        <v>1.2221299999999999</v>
      </c>
      <c r="K30" s="18" t="s">
        <v>35</v>
      </c>
      <c r="L30" s="20">
        <v>1.2221299999999999</v>
      </c>
      <c r="M30" s="21">
        <v>58.81</v>
      </c>
      <c r="N30" s="21">
        <v>-33.6</v>
      </c>
      <c r="O30" s="22">
        <v>840</v>
      </c>
      <c r="P30" s="21">
        <v>58.81</v>
      </c>
      <c r="Q30" s="31"/>
      <c r="R30" s="22">
        <f t="shared" si="0"/>
        <v>8871</v>
      </c>
      <c r="S30" s="21">
        <f t="shared" si="1"/>
        <v>5707.24</v>
      </c>
    </row>
    <row r="31" spans="4:19">
      <c r="D31" s="18" t="s">
        <v>23</v>
      </c>
      <c r="E31" s="18" t="s">
        <v>25</v>
      </c>
      <c r="F31" s="19">
        <v>0.06</v>
      </c>
      <c r="G31" s="18" t="s">
        <v>976</v>
      </c>
      <c r="H31" s="20">
        <v>1.22593</v>
      </c>
      <c r="I31" s="20">
        <v>1.23498</v>
      </c>
      <c r="J31" s="20">
        <v>1.2169300000000001</v>
      </c>
      <c r="K31" s="18" t="s">
        <v>977</v>
      </c>
      <c r="L31" s="20">
        <v>1.2169300000000001</v>
      </c>
      <c r="M31" s="21">
        <v>54</v>
      </c>
      <c r="N31" s="21">
        <v>-7.32</v>
      </c>
      <c r="O31" s="22">
        <v>900</v>
      </c>
      <c r="P31" s="21">
        <v>54</v>
      </c>
      <c r="Q31" s="31"/>
      <c r="R31" s="22">
        <f t="shared" si="0"/>
        <v>9771</v>
      </c>
      <c r="S31" s="21">
        <f t="shared" si="1"/>
        <v>5761.24</v>
      </c>
    </row>
    <row r="32" spans="4:19">
      <c r="D32" s="18" t="s">
        <v>23</v>
      </c>
      <c r="E32" s="18" t="s">
        <v>25</v>
      </c>
      <c r="F32" s="19">
        <v>0.12</v>
      </c>
      <c r="G32" s="18" t="s">
        <v>978</v>
      </c>
      <c r="H32" s="20">
        <v>1.2222</v>
      </c>
      <c r="I32" s="20">
        <v>1.2271799999999999</v>
      </c>
      <c r="J32" s="20">
        <v>0</v>
      </c>
      <c r="K32" s="18" t="s">
        <v>979</v>
      </c>
      <c r="L32" s="20">
        <v>1.2271799999999999</v>
      </c>
      <c r="M32" s="21">
        <v>34.200000000000003</v>
      </c>
      <c r="N32" s="21">
        <v>-59.76</v>
      </c>
      <c r="O32" s="22">
        <v>-498</v>
      </c>
      <c r="P32" s="21">
        <v>-59.76</v>
      </c>
      <c r="Q32" s="31"/>
      <c r="R32" s="22">
        <f t="shared" si="0"/>
        <v>9273</v>
      </c>
      <c r="S32" s="21">
        <f t="shared" si="1"/>
        <v>5701.48</v>
      </c>
    </row>
    <row r="33" spans="4:19">
      <c r="D33" s="18" t="s">
        <v>23</v>
      </c>
      <c r="E33" s="18" t="s">
        <v>24</v>
      </c>
      <c r="F33" s="19">
        <v>0.06</v>
      </c>
      <c r="G33" s="18" t="s">
        <v>980</v>
      </c>
      <c r="H33" s="20">
        <v>1.2318100000000001</v>
      </c>
      <c r="I33" s="20">
        <v>1.2218599999999999</v>
      </c>
      <c r="J33" s="20">
        <v>1.2418100000000001</v>
      </c>
      <c r="K33" s="18" t="s">
        <v>981</v>
      </c>
      <c r="L33" s="20">
        <v>1.2418100000000001</v>
      </c>
      <c r="M33" s="21">
        <v>60</v>
      </c>
      <c r="N33" s="21">
        <v>-3.24</v>
      </c>
      <c r="O33" s="22">
        <v>1000</v>
      </c>
      <c r="P33" s="21">
        <v>60</v>
      </c>
      <c r="Q33" s="31"/>
      <c r="R33" s="22">
        <f t="shared" si="0"/>
        <v>10273</v>
      </c>
      <c r="S33" s="21">
        <f t="shared" si="1"/>
        <v>5761.48</v>
      </c>
    </row>
    <row r="34" spans="4:19">
      <c r="D34" s="18" t="s">
        <v>23</v>
      </c>
      <c r="E34" s="18" t="s">
        <v>25</v>
      </c>
      <c r="F34" s="19">
        <v>0.09</v>
      </c>
      <c r="G34" s="18" t="s">
        <v>36</v>
      </c>
      <c r="H34" s="20">
        <v>1.25905</v>
      </c>
      <c r="I34" s="20">
        <v>1.2652000000000001</v>
      </c>
      <c r="J34" s="20">
        <v>1.25285</v>
      </c>
      <c r="K34" s="18" t="s">
        <v>982</v>
      </c>
      <c r="L34" s="20">
        <v>1.25285</v>
      </c>
      <c r="M34" s="21">
        <v>55.81</v>
      </c>
      <c r="N34" s="21">
        <v>-20.420000000000002</v>
      </c>
      <c r="O34" s="22">
        <v>620</v>
      </c>
      <c r="P34" s="21">
        <v>55.81</v>
      </c>
      <c r="Q34" s="31"/>
      <c r="R34" s="22">
        <f t="shared" si="0"/>
        <v>10893</v>
      </c>
      <c r="S34" s="21">
        <f t="shared" si="1"/>
        <v>5817.29</v>
      </c>
    </row>
    <row r="35" spans="4:19">
      <c r="D35" s="18" t="s">
        <v>23</v>
      </c>
      <c r="E35" s="18" t="s">
        <v>24</v>
      </c>
      <c r="F35" s="19">
        <v>7.0000000000000007E-2</v>
      </c>
      <c r="G35" s="18" t="s">
        <v>983</v>
      </c>
      <c r="H35" s="20">
        <v>1.2643800000000001</v>
      </c>
      <c r="I35" s="20">
        <v>1.2562899999999999</v>
      </c>
      <c r="J35" s="20">
        <v>1.2723800000000001</v>
      </c>
      <c r="K35" s="18" t="s">
        <v>984</v>
      </c>
      <c r="L35" s="20">
        <v>1.2723800000000001</v>
      </c>
      <c r="M35" s="21">
        <v>56</v>
      </c>
      <c r="N35" s="21">
        <v>-0.35</v>
      </c>
      <c r="O35" s="22">
        <v>800</v>
      </c>
      <c r="P35" s="21">
        <v>56</v>
      </c>
      <c r="Q35" s="31"/>
      <c r="R35" s="22">
        <f t="shared" si="0"/>
        <v>11693</v>
      </c>
      <c r="S35" s="21">
        <f t="shared" si="1"/>
        <v>5873.29</v>
      </c>
    </row>
    <row r="36" spans="4:19">
      <c r="D36" s="18" t="s">
        <v>23</v>
      </c>
      <c r="E36" s="18" t="s">
        <v>25</v>
      </c>
      <c r="F36" s="19">
        <v>0.06</v>
      </c>
      <c r="G36" s="18" t="s">
        <v>985</v>
      </c>
      <c r="H36" s="20">
        <v>1.2815300000000001</v>
      </c>
      <c r="I36" s="20">
        <v>1.29135</v>
      </c>
      <c r="J36" s="20">
        <v>1.27153</v>
      </c>
      <c r="K36" s="18" t="s">
        <v>986</v>
      </c>
      <c r="L36" s="20">
        <v>1.2753300000000001</v>
      </c>
      <c r="M36" s="21">
        <v>49.8</v>
      </c>
      <c r="N36" s="21">
        <v>-48.11</v>
      </c>
      <c r="O36" s="22">
        <v>620</v>
      </c>
      <c r="P36" s="21">
        <v>37.200000000000003</v>
      </c>
      <c r="Q36" s="31"/>
      <c r="R36" s="22">
        <f t="shared" si="0"/>
        <v>12313</v>
      </c>
      <c r="S36" s="21">
        <f t="shared" si="1"/>
        <v>5910.49</v>
      </c>
    </row>
    <row r="37" spans="4:19">
      <c r="D37" s="18" t="s">
        <v>23</v>
      </c>
      <c r="E37" s="18" t="s">
        <v>24</v>
      </c>
      <c r="F37" s="19">
        <v>0.08</v>
      </c>
      <c r="G37" s="18" t="s">
        <v>987</v>
      </c>
      <c r="H37" s="20">
        <v>1.2895300000000001</v>
      </c>
      <c r="I37" s="20">
        <v>1.2818700000000001</v>
      </c>
      <c r="J37" s="20">
        <v>0</v>
      </c>
      <c r="K37" s="18" t="s">
        <v>988</v>
      </c>
      <c r="L37" s="20">
        <v>1.2818700000000001</v>
      </c>
      <c r="M37" s="21">
        <v>55.1</v>
      </c>
      <c r="N37" s="21">
        <v>-61.3</v>
      </c>
      <c r="O37" s="22">
        <v>-766</v>
      </c>
      <c r="P37" s="21">
        <v>-61.3</v>
      </c>
      <c r="Q37" s="31"/>
      <c r="R37" s="22">
        <f t="shared" si="0"/>
        <v>11547</v>
      </c>
      <c r="S37" s="21">
        <f t="shared" si="1"/>
        <v>5849.19</v>
      </c>
    </row>
    <row r="38" spans="4:19">
      <c r="D38" s="18" t="s">
        <v>23</v>
      </c>
      <c r="E38" s="18" t="s">
        <v>24</v>
      </c>
      <c r="F38" s="19">
        <v>0.08</v>
      </c>
      <c r="G38" s="18" t="s">
        <v>989</v>
      </c>
      <c r="H38" s="20">
        <v>1.29518</v>
      </c>
      <c r="I38" s="20">
        <v>1.28803</v>
      </c>
      <c r="J38" s="20">
        <v>1.3023800000000001</v>
      </c>
      <c r="K38" s="18" t="s">
        <v>990</v>
      </c>
      <c r="L38" s="20">
        <v>1.3023800000000001</v>
      </c>
      <c r="M38" s="21">
        <v>57.58</v>
      </c>
      <c r="N38" s="21">
        <v>-21.76</v>
      </c>
      <c r="O38" s="22">
        <v>720</v>
      </c>
      <c r="P38" s="21">
        <v>57.58</v>
      </c>
      <c r="Q38" s="31"/>
      <c r="R38" s="22">
        <f t="shared" si="0"/>
        <v>12267</v>
      </c>
      <c r="S38" s="21">
        <f t="shared" si="1"/>
        <v>5906.7699999999995</v>
      </c>
    </row>
    <row r="39" spans="4:19">
      <c r="D39" s="18" t="s">
        <v>23</v>
      </c>
      <c r="E39" s="18" t="s">
        <v>25</v>
      </c>
      <c r="F39" s="19">
        <v>0.09</v>
      </c>
      <c r="G39" s="18" t="s">
        <v>991</v>
      </c>
      <c r="H39" s="20">
        <v>1.29871</v>
      </c>
      <c r="I39" s="20">
        <v>1.3050200000000001</v>
      </c>
      <c r="J39" s="20">
        <v>1.2923100000000001</v>
      </c>
      <c r="K39" s="18" t="s">
        <v>992</v>
      </c>
      <c r="L39" s="20">
        <v>1.3050200000000001</v>
      </c>
      <c r="M39" s="21">
        <v>5.76</v>
      </c>
      <c r="N39" s="21">
        <v>-56.79</v>
      </c>
      <c r="O39" s="22">
        <v>-631</v>
      </c>
      <c r="P39" s="21">
        <v>-56.79</v>
      </c>
      <c r="Q39" s="31"/>
      <c r="R39" s="22">
        <f t="shared" si="0"/>
        <v>11636</v>
      </c>
      <c r="S39" s="21">
        <f t="shared" si="1"/>
        <v>5849.98</v>
      </c>
    </row>
    <row r="40" spans="4:19">
      <c r="D40" s="18" t="s">
        <v>23</v>
      </c>
      <c r="E40" s="18" t="s">
        <v>24</v>
      </c>
      <c r="F40" s="19">
        <v>0.06</v>
      </c>
      <c r="G40" s="18" t="s">
        <v>37</v>
      </c>
      <c r="H40" s="20">
        <v>1.32118</v>
      </c>
      <c r="I40" s="20">
        <v>1.31155</v>
      </c>
      <c r="J40" s="20">
        <v>1.33118</v>
      </c>
      <c r="K40" s="18" t="s">
        <v>993</v>
      </c>
      <c r="L40" s="20">
        <v>1.33118</v>
      </c>
      <c r="M40" s="21">
        <v>59.98</v>
      </c>
      <c r="N40" s="21">
        <v>-46.8</v>
      </c>
      <c r="O40" s="22">
        <v>1000</v>
      </c>
      <c r="P40" s="21">
        <v>59.98</v>
      </c>
      <c r="Q40" s="31"/>
      <c r="R40" s="22">
        <f t="shared" si="0"/>
        <v>12636</v>
      </c>
      <c r="S40" s="21">
        <f t="shared" si="1"/>
        <v>5909.9599999999991</v>
      </c>
    </row>
    <row r="41" spans="4:19">
      <c r="D41" s="18" t="s">
        <v>23</v>
      </c>
      <c r="E41" s="18" t="s">
        <v>25</v>
      </c>
      <c r="F41" s="19">
        <v>0.08</v>
      </c>
      <c r="G41" s="18" t="s">
        <v>994</v>
      </c>
      <c r="H41" s="20">
        <v>1.31714</v>
      </c>
      <c r="I41" s="20">
        <v>1.3242100000000001</v>
      </c>
      <c r="J41" s="20">
        <v>1.3100400000000001</v>
      </c>
      <c r="K41" s="18" t="s">
        <v>995</v>
      </c>
      <c r="L41" s="20">
        <v>1.3100400000000001</v>
      </c>
      <c r="M41" s="21">
        <v>56.8</v>
      </c>
      <c r="N41" s="21">
        <v>-10.72</v>
      </c>
      <c r="O41" s="22">
        <v>710</v>
      </c>
      <c r="P41" s="21">
        <v>56.8</v>
      </c>
      <c r="Q41" s="31"/>
      <c r="R41" s="22">
        <f t="shared" si="0"/>
        <v>13346</v>
      </c>
      <c r="S41" s="21">
        <f t="shared" si="1"/>
        <v>5966.7599999999993</v>
      </c>
    </row>
    <row r="42" spans="4:19">
      <c r="D42" s="18" t="s">
        <v>23</v>
      </c>
      <c r="E42" s="18" t="s">
        <v>25</v>
      </c>
      <c r="F42" s="19">
        <v>0.05</v>
      </c>
      <c r="G42" s="18" t="s">
        <v>996</v>
      </c>
      <c r="H42" s="20">
        <v>1.3085500000000001</v>
      </c>
      <c r="I42" s="20">
        <v>1.3196600000000001</v>
      </c>
      <c r="J42" s="20">
        <v>1.2965500000000001</v>
      </c>
      <c r="K42" s="18" t="s">
        <v>997</v>
      </c>
      <c r="L42" s="20">
        <v>1.2965500000000001</v>
      </c>
      <c r="M42" s="21">
        <v>60</v>
      </c>
      <c r="N42" s="21">
        <v>-6.9</v>
      </c>
      <c r="O42" s="22">
        <v>1200</v>
      </c>
      <c r="P42" s="21">
        <v>60</v>
      </c>
      <c r="Q42" s="31"/>
      <c r="R42" s="22">
        <f t="shared" si="0"/>
        <v>14546</v>
      </c>
      <c r="S42" s="21">
        <f t="shared" si="1"/>
        <v>6026.7599999999993</v>
      </c>
    </row>
    <row r="43" spans="4:19">
      <c r="D43" s="18" t="s">
        <v>23</v>
      </c>
      <c r="E43" s="18" t="s">
        <v>25</v>
      </c>
      <c r="F43" s="19">
        <v>0.12</v>
      </c>
      <c r="G43" s="18" t="s">
        <v>38</v>
      </c>
      <c r="H43" s="20">
        <v>1.2659499999999999</v>
      </c>
      <c r="I43" s="20">
        <v>1.27094</v>
      </c>
      <c r="J43" s="20">
        <v>1.26095</v>
      </c>
      <c r="K43" s="18" t="s">
        <v>998</v>
      </c>
      <c r="L43" s="20">
        <v>1.27094</v>
      </c>
      <c r="M43" s="21">
        <v>40.81</v>
      </c>
      <c r="N43" s="21">
        <v>-59.87</v>
      </c>
      <c r="O43" s="22">
        <v>-499</v>
      </c>
      <c r="P43" s="21">
        <v>-59.87</v>
      </c>
      <c r="Q43" s="31"/>
      <c r="R43" s="22">
        <f t="shared" si="0"/>
        <v>14047</v>
      </c>
      <c r="S43" s="21">
        <f t="shared" si="1"/>
        <v>5966.8899999999994</v>
      </c>
    </row>
    <row r="44" spans="4:19">
      <c r="D44" s="18" t="s">
        <v>23</v>
      </c>
      <c r="E44" s="18" t="s">
        <v>24</v>
      </c>
      <c r="F44" s="19">
        <v>7.0000000000000007E-2</v>
      </c>
      <c r="G44" s="18" t="s">
        <v>39</v>
      </c>
      <c r="H44" s="20">
        <v>1.28027</v>
      </c>
      <c r="I44" s="20">
        <v>1.2722100000000001</v>
      </c>
      <c r="J44" s="20">
        <v>1.28827</v>
      </c>
      <c r="K44" s="18" t="s">
        <v>999</v>
      </c>
      <c r="L44" s="20">
        <v>1.28827</v>
      </c>
      <c r="M44" s="21">
        <v>55.91</v>
      </c>
      <c r="N44" s="21">
        <v>-18.48</v>
      </c>
      <c r="O44" s="22">
        <v>800</v>
      </c>
      <c r="P44" s="21">
        <v>55.91</v>
      </c>
      <c r="Q44" s="31"/>
      <c r="R44" s="22">
        <f t="shared" si="0"/>
        <v>14847</v>
      </c>
      <c r="S44" s="21">
        <f t="shared" si="1"/>
        <v>6022.7999999999993</v>
      </c>
    </row>
    <row r="45" spans="4:19">
      <c r="D45" s="18" t="s">
        <v>23</v>
      </c>
      <c r="E45" s="18" t="s">
        <v>25</v>
      </c>
      <c r="F45" s="19">
        <v>0.09</v>
      </c>
      <c r="G45" s="18" t="s">
        <v>1000</v>
      </c>
      <c r="H45" s="20">
        <v>1.27847</v>
      </c>
      <c r="I45" s="20">
        <v>1.2854699999999999</v>
      </c>
      <c r="J45" s="20">
        <v>1.2714700000000001</v>
      </c>
      <c r="K45" s="18" t="s">
        <v>1001</v>
      </c>
      <c r="L45" s="20">
        <v>1.2714700000000001</v>
      </c>
      <c r="M45" s="21">
        <v>63</v>
      </c>
      <c r="N45" s="21">
        <v>-26.28</v>
      </c>
      <c r="O45" s="22">
        <v>700</v>
      </c>
      <c r="P45" s="21">
        <v>63</v>
      </c>
      <c r="Q45" s="31"/>
      <c r="R45" s="22">
        <f t="shared" si="0"/>
        <v>15547</v>
      </c>
      <c r="S45" s="21">
        <f t="shared" si="1"/>
        <v>6085.7999999999993</v>
      </c>
    </row>
    <row r="46" spans="4:19">
      <c r="D46" s="18" t="s">
        <v>23</v>
      </c>
      <c r="E46" s="18" t="s">
        <v>24</v>
      </c>
      <c r="F46" s="19">
        <v>7.0000000000000007E-2</v>
      </c>
      <c r="G46" s="18" t="s">
        <v>1002</v>
      </c>
      <c r="H46" s="20">
        <v>1.28006</v>
      </c>
      <c r="I46" s="20">
        <v>1.2716799999999999</v>
      </c>
      <c r="J46" s="20">
        <v>1.2884599999999999</v>
      </c>
      <c r="K46" s="18" t="s">
        <v>1003</v>
      </c>
      <c r="L46" s="20">
        <v>1.2884599999999999</v>
      </c>
      <c r="M46" s="21">
        <v>58.8</v>
      </c>
      <c r="N46" s="21">
        <v>-11.69</v>
      </c>
      <c r="O46" s="22">
        <v>840</v>
      </c>
      <c r="P46" s="21">
        <v>58.8</v>
      </c>
      <c r="Q46" s="31"/>
      <c r="R46" s="22">
        <f t="shared" si="0"/>
        <v>16387</v>
      </c>
      <c r="S46" s="21">
        <f t="shared" si="1"/>
        <v>6144.5999999999995</v>
      </c>
    </row>
    <row r="47" spans="4:19">
      <c r="D47" s="18" t="s">
        <v>23</v>
      </c>
      <c r="E47" s="18" t="s">
        <v>24</v>
      </c>
      <c r="F47" s="19">
        <v>0.1</v>
      </c>
      <c r="G47" s="18" t="s">
        <v>1004</v>
      </c>
      <c r="H47" s="20">
        <v>1.31033</v>
      </c>
      <c r="I47" s="20">
        <v>1.3043899999999999</v>
      </c>
      <c r="J47" s="20">
        <v>1.31633</v>
      </c>
      <c r="K47" s="18" t="s">
        <v>40</v>
      </c>
      <c r="L47" s="20">
        <v>1.31633</v>
      </c>
      <c r="M47" s="21">
        <v>60</v>
      </c>
      <c r="N47" s="21">
        <v>0</v>
      </c>
      <c r="O47" s="22">
        <v>600</v>
      </c>
      <c r="P47" s="21">
        <v>60</v>
      </c>
      <c r="Q47" s="31"/>
      <c r="R47" s="22">
        <f t="shared" si="0"/>
        <v>16987</v>
      </c>
      <c r="S47" s="21">
        <f t="shared" si="1"/>
        <v>6204.5999999999995</v>
      </c>
    </row>
    <row r="48" spans="4:19">
      <c r="D48" s="18" t="s">
        <v>23</v>
      </c>
      <c r="E48" s="18" t="s">
        <v>24</v>
      </c>
      <c r="F48" s="19">
        <v>7.0000000000000007E-2</v>
      </c>
      <c r="G48" s="18" t="s">
        <v>41</v>
      </c>
      <c r="H48" s="20">
        <v>1.3719600000000001</v>
      </c>
      <c r="I48" s="20">
        <v>1.3633900000000001</v>
      </c>
      <c r="J48" s="20">
        <v>1.38056</v>
      </c>
      <c r="K48" s="18" t="s">
        <v>1005</v>
      </c>
      <c r="L48" s="20">
        <v>1.38056</v>
      </c>
      <c r="M48" s="21">
        <v>60.2</v>
      </c>
      <c r="N48" s="21">
        <v>-27.23</v>
      </c>
      <c r="O48" s="22">
        <v>860</v>
      </c>
      <c r="P48" s="21">
        <v>60.2</v>
      </c>
      <c r="Q48" s="31"/>
      <c r="R48" s="22">
        <f t="shared" si="0"/>
        <v>17847</v>
      </c>
      <c r="S48" s="21">
        <f t="shared" si="1"/>
        <v>6264.7999999999993</v>
      </c>
    </row>
    <row r="49" spans="4:19">
      <c r="D49" s="18" t="s">
        <v>23</v>
      </c>
      <c r="E49" s="18" t="s">
        <v>25</v>
      </c>
      <c r="F49" s="19">
        <v>0.08</v>
      </c>
      <c r="G49" s="18" t="s">
        <v>1006</v>
      </c>
      <c r="H49" s="20">
        <v>1.3830899999999999</v>
      </c>
      <c r="I49" s="20">
        <v>1.3864799999999999</v>
      </c>
      <c r="J49" s="20">
        <v>1.3756900000000001</v>
      </c>
      <c r="K49" s="18" t="s">
        <v>1007</v>
      </c>
      <c r="L49" s="20">
        <v>1.3864799999999999</v>
      </c>
      <c r="M49" s="21">
        <v>44.16</v>
      </c>
      <c r="N49" s="21">
        <v>-59.04</v>
      </c>
      <c r="O49" s="22">
        <v>-339</v>
      </c>
      <c r="P49" s="21">
        <v>-27.12</v>
      </c>
      <c r="Q49" s="31"/>
      <c r="R49" s="22">
        <f t="shared" si="0"/>
        <v>17508</v>
      </c>
      <c r="S49" s="21">
        <f t="shared" si="1"/>
        <v>6237.6799999999994</v>
      </c>
    </row>
    <row r="50" spans="4:19">
      <c r="D50" s="18" t="s">
        <v>23</v>
      </c>
      <c r="E50" s="18" t="s">
        <v>24</v>
      </c>
      <c r="F50" s="19">
        <v>0.06</v>
      </c>
      <c r="G50" s="18" t="s">
        <v>1008</v>
      </c>
      <c r="H50" s="20">
        <v>1.40049</v>
      </c>
      <c r="I50" s="20">
        <v>1.3902399999999999</v>
      </c>
      <c r="J50" s="20">
        <v>1.41099</v>
      </c>
      <c r="K50" s="18" t="s">
        <v>1009</v>
      </c>
      <c r="L50" s="20">
        <v>1.41099</v>
      </c>
      <c r="M50" s="21">
        <v>63</v>
      </c>
      <c r="N50" s="21">
        <v>0</v>
      </c>
      <c r="O50" s="22">
        <v>1050</v>
      </c>
      <c r="P50" s="21">
        <v>63</v>
      </c>
      <c r="Q50" s="31"/>
      <c r="R50" s="22">
        <f t="shared" si="0"/>
        <v>18558</v>
      </c>
      <c r="S50" s="21">
        <f t="shared" si="1"/>
        <v>6300.6799999999994</v>
      </c>
    </row>
    <row r="51" spans="4:19">
      <c r="D51" s="18" t="s">
        <v>23</v>
      </c>
      <c r="E51" s="18" t="s">
        <v>25</v>
      </c>
      <c r="F51" s="19">
        <v>0.08</v>
      </c>
      <c r="G51" s="18" t="s">
        <v>1010</v>
      </c>
      <c r="H51" s="20">
        <v>1.3929100000000001</v>
      </c>
      <c r="I51" s="20">
        <v>1.40099</v>
      </c>
      <c r="J51" s="20">
        <v>1.3847100000000001</v>
      </c>
      <c r="K51" s="18" t="s">
        <v>1011</v>
      </c>
      <c r="L51" s="20">
        <v>1.3847100000000001</v>
      </c>
      <c r="M51" s="21">
        <v>65.599999999999994</v>
      </c>
      <c r="N51" s="21">
        <v>-22.16</v>
      </c>
      <c r="O51" s="22">
        <v>820</v>
      </c>
      <c r="P51" s="21">
        <v>65.599999999999994</v>
      </c>
      <c r="Q51" s="31"/>
      <c r="R51" s="22">
        <f t="shared" si="0"/>
        <v>19378</v>
      </c>
      <c r="S51" s="21">
        <f t="shared" si="1"/>
        <v>6366.28</v>
      </c>
    </row>
    <row r="52" spans="4:19">
      <c r="D52" s="18" t="s">
        <v>23</v>
      </c>
      <c r="E52" s="18" t="s">
        <v>25</v>
      </c>
      <c r="F52" s="19">
        <v>0.06</v>
      </c>
      <c r="G52" s="18" t="s">
        <v>1012</v>
      </c>
      <c r="H52" s="20">
        <v>1.3864000000000001</v>
      </c>
      <c r="I52" s="20">
        <v>1.3969</v>
      </c>
      <c r="J52" s="20">
        <v>1.3754</v>
      </c>
      <c r="K52" s="18" t="s">
        <v>1013</v>
      </c>
      <c r="L52" s="20">
        <v>1.3754</v>
      </c>
      <c r="M52" s="21">
        <v>66</v>
      </c>
      <c r="N52" s="21">
        <v>-16.02</v>
      </c>
      <c r="O52" s="22">
        <v>1100</v>
      </c>
      <c r="P52" s="21">
        <v>66</v>
      </c>
      <c r="Q52" s="31"/>
      <c r="R52" s="22">
        <f t="shared" si="0"/>
        <v>20478</v>
      </c>
      <c r="S52" s="21">
        <f t="shared" si="1"/>
        <v>6432.28</v>
      </c>
    </row>
    <row r="53" spans="4:19">
      <c r="D53" s="18" t="s">
        <v>23</v>
      </c>
      <c r="E53" s="18" t="s">
        <v>24</v>
      </c>
      <c r="F53" s="19">
        <v>0.09</v>
      </c>
      <c r="G53" s="18" t="s">
        <v>1014</v>
      </c>
      <c r="H53" s="20">
        <v>1.3947099999999999</v>
      </c>
      <c r="I53" s="20">
        <v>1.3875200000000001</v>
      </c>
      <c r="J53" s="20">
        <v>1.40191</v>
      </c>
      <c r="K53" s="18" t="s">
        <v>1015</v>
      </c>
      <c r="L53" s="20">
        <v>1.40191</v>
      </c>
      <c r="M53" s="21">
        <v>64.8</v>
      </c>
      <c r="N53" s="21">
        <v>0</v>
      </c>
      <c r="O53" s="22">
        <v>720</v>
      </c>
      <c r="P53" s="21">
        <v>64.8</v>
      </c>
      <c r="Q53" s="31"/>
      <c r="R53" s="22">
        <f t="shared" si="0"/>
        <v>21198</v>
      </c>
      <c r="S53" s="21">
        <f t="shared" si="1"/>
        <v>6497.08</v>
      </c>
    </row>
    <row r="54" spans="4:19">
      <c r="D54" s="18" t="s">
        <v>23</v>
      </c>
      <c r="E54" s="18" t="s">
        <v>25</v>
      </c>
      <c r="F54" s="19">
        <v>0.09</v>
      </c>
      <c r="G54" s="18" t="s">
        <v>42</v>
      </c>
      <c r="H54" s="20">
        <v>1.36571</v>
      </c>
      <c r="I54" s="20">
        <v>1.3727499999999999</v>
      </c>
      <c r="J54" s="20">
        <v>1.3586100000000001</v>
      </c>
      <c r="K54" s="18" t="s">
        <v>1016</v>
      </c>
      <c r="L54" s="20">
        <v>1.3586100000000001</v>
      </c>
      <c r="M54" s="21">
        <v>63.9</v>
      </c>
      <c r="N54" s="21">
        <v>-9.36</v>
      </c>
      <c r="O54" s="22">
        <v>710</v>
      </c>
      <c r="P54" s="21">
        <v>63.9</v>
      </c>
      <c r="Q54" s="31"/>
      <c r="R54" s="22">
        <f t="shared" si="0"/>
        <v>21908</v>
      </c>
      <c r="S54" s="21">
        <f t="shared" si="1"/>
        <v>6560.98</v>
      </c>
    </row>
    <row r="55" spans="4:19">
      <c r="D55" s="18" t="s">
        <v>23</v>
      </c>
      <c r="E55" s="18" t="s">
        <v>24</v>
      </c>
      <c r="F55" s="19">
        <v>7.0000000000000007E-2</v>
      </c>
      <c r="G55" s="18" t="s">
        <v>1017</v>
      </c>
      <c r="H55" s="20">
        <v>1.3658600000000001</v>
      </c>
      <c r="I55" s="20">
        <v>1.35578</v>
      </c>
      <c r="J55" s="20">
        <v>1.3758600000000001</v>
      </c>
      <c r="K55" s="18" t="s">
        <v>1018</v>
      </c>
      <c r="L55" s="20">
        <v>1.3758600000000001</v>
      </c>
      <c r="M55" s="21">
        <v>69.959999999999994</v>
      </c>
      <c r="N55" s="21">
        <v>-52.15</v>
      </c>
      <c r="O55" s="22">
        <v>1000</v>
      </c>
      <c r="P55" s="21">
        <v>69.959999999999994</v>
      </c>
      <c r="Q55" s="31"/>
      <c r="R55" s="22">
        <f t="shared" si="0"/>
        <v>22908</v>
      </c>
      <c r="S55" s="21">
        <f t="shared" si="1"/>
        <v>6630.94</v>
      </c>
    </row>
    <row r="56" spans="4:19">
      <c r="D56" s="18" t="s">
        <v>23</v>
      </c>
      <c r="E56" s="18" t="s">
        <v>25</v>
      </c>
      <c r="F56" s="19">
        <v>7.0000000000000007E-2</v>
      </c>
      <c r="G56" s="18" t="s">
        <v>1019</v>
      </c>
      <c r="H56" s="20">
        <v>1.35744</v>
      </c>
      <c r="I56" s="20">
        <v>1.3668100000000001</v>
      </c>
      <c r="J56" s="20">
        <v>1.3480399999999999</v>
      </c>
      <c r="K56" s="18" t="s">
        <v>1020</v>
      </c>
      <c r="L56" s="20">
        <v>1.3480399999999999</v>
      </c>
      <c r="M56" s="21">
        <v>65.8</v>
      </c>
      <c r="N56" s="21">
        <v>-21.98</v>
      </c>
      <c r="O56" s="22">
        <v>940</v>
      </c>
      <c r="P56" s="21">
        <v>65.8</v>
      </c>
      <c r="Q56" s="31"/>
      <c r="R56" s="22">
        <f t="shared" si="0"/>
        <v>23848</v>
      </c>
      <c r="S56" s="21">
        <f t="shared" si="1"/>
        <v>6696.74</v>
      </c>
    </row>
    <row r="57" spans="4:19">
      <c r="D57" s="18" t="s">
        <v>23</v>
      </c>
      <c r="E57" s="18" t="s">
        <v>24</v>
      </c>
      <c r="F57" s="19">
        <v>0.05</v>
      </c>
      <c r="G57" s="18" t="s">
        <v>1021</v>
      </c>
      <c r="H57" s="20">
        <v>1.32213</v>
      </c>
      <c r="I57" s="20">
        <v>1.3079499999999999</v>
      </c>
      <c r="J57" s="20">
        <v>1.3371299999999999</v>
      </c>
      <c r="K57" s="18" t="s">
        <v>1022</v>
      </c>
      <c r="L57" s="20">
        <v>1.3371299999999999</v>
      </c>
      <c r="M57" s="21">
        <v>74.98</v>
      </c>
      <c r="N57" s="21">
        <v>-16.8</v>
      </c>
      <c r="O57" s="22">
        <v>1500</v>
      </c>
      <c r="P57" s="21">
        <v>74.98</v>
      </c>
      <c r="Q57" s="31"/>
      <c r="R57" s="22">
        <f t="shared" si="0"/>
        <v>25348</v>
      </c>
      <c r="S57" s="21">
        <f t="shared" si="1"/>
        <v>6771.7199999999993</v>
      </c>
    </row>
    <row r="58" spans="4:19">
      <c r="D58" s="18" t="s">
        <v>23</v>
      </c>
      <c r="E58" s="18" t="s">
        <v>24</v>
      </c>
      <c r="F58" s="19">
        <v>0.08</v>
      </c>
      <c r="G58" s="18" t="s">
        <v>1023</v>
      </c>
      <c r="H58" s="20">
        <v>1.3325800000000001</v>
      </c>
      <c r="I58" s="20">
        <v>1.3240000000000001</v>
      </c>
      <c r="J58" s="20">
        <v>1.34118</v>
      </c>
      <c r="K58" s="18" t="s">
        <v>1024</v>
      </c>
      <c r="L58" s="20">
        <v>1.33636</v>
      </c>
      <c r="M58" s="21">
        <v>59.1</v>
      </c>
      <c r="N58" s="21">
        <v>-39.22</v>
      </c>
      <c r="O58" s="22">
        <v>378</v>
      </c>
      <c r="P58" s="21">
        <v>30.22</v>
      </c>
      <c r="Q58" s="31"/>
      <c r="R58" s="22">
        <f t="shared" si="0"/>
        <v>25726</v>
      </c>
      <c r="S58" s="21">
        <f t="shared" si="1"/>
        <v>6801.94</v>
      </c>
    </row>
    <row r="59" spans="4:19">
      <c r="D59" s="18" t="s">
        <v>23</v>
      </c>
      <c r="E59" s="18" t="s">
        <v>25</v>
      </c>
      <c r="F59" s="19">
        <v>0.1</v>
      </c>
      <c r="G59" s="18" t="s">
        <v>1025</v>
      </c>
      <c r="H59" s="20">
        <v>1.32195</v>
      </c>
      <c r="I59" s="20">
        <v>1.3288500000000001</v>
      </c>
      <c r="J59" s="20">
        <v>0</v>
      </c>
      <c r="K59" s="18" t="s">
        <v>1026</v>
      </c>
      <c r="L59" s="20">
        <v>1.3288500000000001</v>
      </c>
      <c r="M59" s="21">
        <v>39.4</v>
      </c>
      <c r="N59" s="21">
        <v>-68.98</v>
      </c>
      <c r="O59" s="22">
        <v>-690</v>
      </c>
      <c r="P59" s="21">
        <v>-68.98</v>
      </c>
      <c r="Q59" s="31"/>
      <c r="R59" s="22">
        <f t="shared" si="0"/>
        <v>25036</v>
      </c>
      <c r="S59" s="21">
        <f t="shared" si="1"/>
        <v>6732.96</v>
      </c>
    </row>
    <row r="60" spans="4:19">
      <c r="D60" s="18" t="s">
        <v>23</v>
      </c>
      <c r="E60" s="18" t="s">
        <v>24</v>
      </c>
      <c r="F60" s="19">
        <v>7.0000000000000007E-2</v>
      </c>
      <c r="G60" s="18" t="s">
        <v>1027</v>
      </c>
      <c r="H60" s="20">
        <v>1.33185</v>
      </c>
      <c r="I60" s="20">
        <v>1.3215699999999999</v>
      </c>
      <c r="J60" s="20">
        <v>1.3423499999999999</v>
      </c>
      <c r="K60" s="18" t="s">
        <v>1028</v>
      </c>
      <c r="L60" s="20">
        <v>1.3423499999999999</v>
      </c>
      <c r="M60" s="21">
        <v>73.5</v>
      </c>
      <c r="N60" s="21">
        <v>-0.35</v>
      </c>
      <c r="O60" s="22">
        <v>1050</v>
      </c>
      <c r="P60" s="21">
        <v>73.5</v>
      </c>
      <c r="Q60" s="31"/>
      <c r="R60" s="22">
        <f t="shared" si="0"/>
        <v>26086</v>
      </c>
      <c r="S60" s="21">
        <f t="shared" si="1"/>
        <v>6806.46</v>
      </c>
    </row>
    <row r="61" spans="4:19">
      <c r="D61" s="18" t="s">
        <v>23</v>
      </c>
      <c r="E61" s="18" t="s">
        <v>25</v>
      </c>
      <c r="F61" s="19">
        <v>7.0000000000000007E-2</v>
      </c>
      <c r="G61" s="18" t="s">
        <v>1029</v>
      </c>
      <c r="H61" s="20">
        <v>1.32792</v>
      </c>
      <c r="I61" s="20">
        <v>1.3378099999999999</v>
      </c>
      <c r="J61" s="20">
        <v>1.31792</v>
      </c>
      <c r="K61" s="18" t="s">
        <v>1030</v>
      </c>
      <c r="L61" s="20">
        <v>1.32161</v>
      </c>
      <c r="M61" s="21">
        <v>68.260000000000005</v>
      </c>
      <c r="N61" s="21">
        <v>0</v>
      </c>
      <c r="O61" s="22">
        <v>631</v>
      </c>
      <c r="P61" s="21">
        <v>44.18</v>
      </c>
      <c r="Q61" s="31"/>
      <c r="R61" s="22">
        <f t="shared" si="0"/>
        <v>26717</v>
      </c>
      <c r="S61" s="21">
        <f t="shared" si="1"/>
        <v>6850.64</v>
      </c>
    </row>
    <row r="62" spans="4:19">
      <c r="D62" s="18" t="s">
        <v>23</v>
      </c>
      <c r="E62" s="18" t="s">
        <v>24</v>
      </c>
      <c r="F62" s="19">
        <v>0.1</v>
      </c>
      <c r="G62" s="18" t="s">
        <v>1031</v>
      </c>
      <c r="H62" s="20">
        <v>1.33314</v>
      </c>
      <c r="I62" s="20">
        <v>1.3262400000000001</v>
      </c>
      <c r="J62" s="20">
        <v>0</v>
      </c>
      <c r="K62" s="18" t="s">
        <v>1032</v>
      </c>
      <c r="L62" s="20">
        <v>1.3262400000000001</v>
      </c>
      <c r="M62" s="21">
        <v>26.7</v>
      </c>
      <c r="N62" s="21">
        <v>-69</v>
      </c>
      <c r="O62" s="22">
        <v>-690</v>
      </c>
      <c r="P62" s="21">
        <v>-69</v>
      </c>
      <c r="Q62" s="31"/>
      <c r="R62" s="22">
        <f t="shared" si="0"/>
        <v>26027</v>
      </c>
      <c r="S62" s="21">
        <f t="shared" si="1"/>
        <v>6781.64</v>
      </c>
    </row>
    <row r="63" spans="4:19">
      <c r="D63" s="18" t="s">
        <v>23</v>
      </c>
      <c r="E63" s="18" t="s">
        <v>25</v>
      </c>
      <c r="F63" s="19">
        <v>0.06</v>
      </c>
      <c r="G63" s="18" t="s">
        <v>1033</v>
      </c>
      <c r="H63" s="20">
        <v>1.3216699999999999</v>
      </c>
      <c r="I63" s="20">
        <v>1.3324</v>
      </c>
      <c r="J63" s="20">
        <v>1.31067</v>
      </c>
      <c r="K63" s="18" t="s">
        <v>43</v>
      </c>
      <c r="L63" s="20">
        <v>1.31067</v>
      </c>
      <c r="M63" s="21">
        <v>66</v>
      </c>
      <c r="N63" s="21">
        <v>0</v>
      </c>
      <c r="O63" s="22">
        <v>1100</v>
      </c>
      <c r="P63" s="21">
        <v>66</v>
      </c>
      <c r="Q63" s="31"/>
      <c r="R63" s="22">
        <f t="shared" si="0"/>
        <v>27127</v>
      </c>
      <c r="S63" s="21">
        <f t="shared" si="1"/>
        <v>6847.64</v>
      </c>
    </row>
    <row r="64" spans="4:19">
      <c r="D64" s="18" t="s">
        <v>23</v>
      </c>
      <c r="E64" s="18" t="s">
        <v>24</v>
      </c>
      <c r="F64" s="19">
        <v>0.13</v>
      </c>
      <c r="G64" s="18" t="s">
        <v>1034</v>
      </c>
      <c r="H64" s="20">
        <v>1.31582</v>
      </c>
      <c r="I64" s="20">
        <v>1.3104</v>
      </c>
      <c r="J64" s="20">
        <v>1.3213200000000001</v>
      </c>
      <c r="K64" s="18" t="s">
        <v>1035</v>
      </c>
      <c r="L64" s="20">
        <v>1.3213200000000001</v>
      </c>
      <c r="M64" s="21">
        <v>71.459999999999994</v>
      </c>
      <c r="N64" s="21">
        <v>-44.2</v>
      </c>
      <c r="O64" s="22">
        <v>550</v>
      </c>
      <c r="P64" s="21">
        <v>71.459999999999994</v>
      </c>
      <c r="Q64" s="31"/>
      <c r="R64" s="22">
        <f t="shared" si="0"/>
        <v>27677</v>
      </c>
      <c r="S64" s="21">
        <f t="shared" si="1"/>
        <v>6919.1</v>
      </c>
    </row>
    <row r="65" spans="4:19">
      <c r="D65" s="18" t="s">
        <v>23</v>
      </c>
      <c r="E65" s="18" t="s">
        <v>25</v>
      </c>
      <c r="F65" s="19">
        <v>0.09</v>
      </c>
      <c r="G65" s="18" t="s">
        <v>1036</v>
      </c>
      <c r="H65" s="20">
        <v>1.3091299999999999</v>
      </c>
      <c r="I65" s="20">
        <v>1.31667</v>
      </c>
      <c r="J65" s="20">
        <v>0</v>
      </c>
      <c r="K65" s="18" t="s">
        <v>1037</v>
      </c>
      <c r="L65" s="20">
        <v>1.31667</v>
      </c>
      <c r="M65" s="21">
        <v>6.3</v>
      </c>
      <c r="N65" s="21">
        <v>-67.86</v>
      </c>
      <c r="O65" s="22">
        <v>-754</v>
      </c>
      <c r="P65" s="21">
        <v>-67.86</v>
      </c>
      <c r="Q65" s="31"/>
      <c r="R65" s="22">
        <f t="shared" si="0"/>
        <v>26923</v>
      </c>
      <c r="S65" s="21">
        <f t="shared" si="1"/>
        <v>6851.2400000000007</v>
      </c>
    </row>
    <row r="66" spans="4:19">
      <c r="D66" s="18" t="s">
        <v>23</v>
      </c>
      <c r="E66" s="18" t="s">
        <v>24</v>
      </c>
      <c r="F66" s="19">
        <v>0.06</v>
      </c>
      <c r="G66" s="18" t="s">
        <v>1038</v>
      </c>
      <c r="H66" s="20">
        <v>1.3242100000000001</v>
      </c>
      <c r="I66" s="20">
        <v>1.31365</v>
      </c>
      <c r="J66" s="20">
        <v>1.33521</v>
      </c>
      <c r="K66" s="18" t="s">
        <v>1039</v>
      </c>
      <c r="L66" s="20">
        <v>1.33521</v>
      </c>
      <c r="M66" s="21">
        <v>65.98</v>
      </c>
      <c r="N66" s="21">
        <v>-11.16</v>
      </c>
      <c r="O66" s="22">
        <v>1100</v>
      </c>
      <c r="P66" s="21">
        <v>65.98</v>
      </c>
      <c r="Q66" s="31"/>
      <c r="R66" s="22">
        <f t="shared" si="0"/>
        <v>28023</v>
      </c>
      <c r="S66" s="21">
        <f t="shared" si="1"/>
        <v>6917.22</v>
      </c>
    </row>
    <row r="67" spans="4:19">
      <c r="D67" s="23" t="s">
        <v>23</v>
      </c>
      <c r="E67" s="23" t="s">
        <v>24</v>
      </c>
      <c r="F67" s="24">
        <v>0.1</v>
      </c>
      <c r="G67" s="23" t="s">
        <v>1040</v>
      </c>
      <c r="H67" s="25">
        <v>1.3318700000000001</v>
      </c>
      <c r="I67" s="25">
        <v>1.3247899999999999</v>
      </c>
      <c r="J67" s="25">
        <v>1.33897</v>
      </c>
      <c r="K67" s="23" t="s">
        <v>1041</v>
      </c>
      <c r="L67" s="25">
        <v>1.33897</v>
      </c>
      <c r="M67" s="26">
        <v>71</v>
      </c>
      <c r="N67" s="26">
        <v>-13.6</v>
      </c>
      <c r="O67" s="27">
        <v>710</v>
      </c>
      <c r="P67" s="26">
        <v>71</v>
      </c>
      <c r="Q67" s="32"/>
      <c r="R67" s="27">
        <f t="shared" si="0"/>
        <v>28733</v>
      </c>
      <c r="S67" s="26">
        <f t="shared" si="1"/>
        <v>6988.22</v>
      </c>
    </row>
    <row r="68" spans="4:19">
      <c r="D68" s="23" t="s">
        <v>23</v>
      </c>
      <c r="E68" s="23" t="s">
        <v>25</v>
      </c>
      <c r="F68" s="24">
        <v>0.1</v>
      </c>
      <c r="G68" s="23" t="s">
        <v>1042</v>
      </c>
      <c r="H68" s="25">
        <v>1.3260700000000001</v>
      </c>
      <c r="I68" s="25">
        <v>1.3327599999999999</v>
      </c>
      <c r="J68" s="25">
        <v>1.3193699999999999</v>
      </c>
      <c r="K68" s="23" t="s">
        <v>1043</v>
      </c>
      <c r="L68" s="25">
        <v>1.3193699999999999</v>
      </c>
      <c r="M68" s="26">
        <v>67</v>
      </c>
      <c r="N68" s="26">
        <v>-20</v>
      </c>
      <c r="O68" s="27">
        <v>670</v>
      </c>
      <c r="P68" s="26">
        <v>67</v>
      </c>
      <c r="Q68" s="32"/>
      <c r="R68" s="27">
        <f t="shared" si="0"/>
        <v>29403</v>
      </c>
      <c r="S68" s="26">
        <f t="shared" si="1"/>
        <v>7055.22</v>
      </c>
    </row>
    <row r="69" spans="4:19">
      <c r="D69" s="23" t="s">
        <v>23</v>
      </c>
      <c r="E69" s="23" t="s">
        <v>24</v>
      </c>
      <c r="F69" s="24">
        <v>0.09</v>
      </c>
      <c r="G69" s="23" t="s">
        <v>44</v>
      </c>
      <c r="H69" s="25">
        <v>1.3050200000000001</v>
      </c>
      <c r="I69" s="25">
        <v>1.2974000000000001</v>
      </c>
      <c r="J69" s="25">
        <v>1.3127200000000001</v>
      </c>
      <c r="K69" s="23" t="s">
        <v>1044</v>
      </c>
      <c r="L69" s="25">
        <v>1.3127200000000001</v>
      </c>
      <c r="M69" s="26">
        <v>69.3</v>
      </c>
      <c r="N69" s="26">
        <v>0</v>
      </c>
      <c r="O69" s="27">
        <v>770</v>
      </c>
      <c r="P69" s="26">
        <v>69.3</v>
      </c>
      <c r="Q69" s="32"/>
      <c r="R69" s="27">
        <f t="shared" si="0"/>
        <v>30173</v>
      </c>
      <c r="S69" s="26">
        <f t="shared" si="1"/>
        <v>7124.52</v>
      </c>
    </row>
    <row r="70" spans="4:19">
      <c r="D70" s="23" t="s">
        <v>23</v>
      </c>
      <c r="E70" s="23" t="s">
        <v>25</v>
      </c>
      <c r="F70" s="24">
        <v>0.08</v>
      </c>
      <c r="G70" s="23" t="s">
        <v>45</v>
      </c>
      <c r="H70" s="25">
        <v>1.3348</v>
      </c>
      <c r="I70" s="25">
        <v>0</v>
      </c>
      <c r="J70" s="25">
        <v>1.3263</v>
      </c>
      <c r="K70" s="23" t="s">
        <v>1045</v>
      </c>
      <c r="L70" s="25">
        <v>1.3440000000000001</v>
      </c>
      <c r="M70" s="26">
        <v>0</v>
      </c>
      <c r="N70" s="26">
        <v>-111.67</v>
      </c>
      <c r="O70" s="27">
        <v>-920</v>
      </c>
      <c r="P70" s="26">
        <v>-73.59</v>
      </c>
      <c r="Q70" s="32"/>
      <c r="R70" s="27">
        <f t="shared" si="0"/>
        <v>29253</v>
      </c>
      <c r="S70" s="26">
        <f t="shared" si="1"/>
        <v>7050.93</v>
      </c>
    </row>
    <row r="71" spans="4:19">
      <c r="D71" s="23" t="s">
        <v>23</v>
      </c>
      <c r="E71" s="23" t="s">
        <v>24</v>
      </c>
      <c r="F71" s="24">
        <v>7.0000000000000007E-2</v>
      </c>
      <c r="G71" s="23" t="s">
        <v>1046</v>
      </c>
      <c r="H71" s="25">
        <v>1.37297</v>
      </c>
      <c r="I71" s="25">
        <v>1.3632899999999999</v>
      </c>
      <c r="J71" s="25">
        <v>1.3826700000000001</v>
      </c>
      <c r="K71" s="23" t="s">
        <v>1047</v>
      </c>
      <c r="L71" s="25">
        <v>1.3826700000000001</v>
      </c>
      <c r="M71" s="26">
        <v>67.88</v>
      </c>
      <c r="N71" s="26">
        <v>-46.55</v>
      </c>
      <c r="O71" s="27">
        <v>970</v>
      </c>
      <c r="P71" s="26">
        <v>67.88</v>
      </c>
      <c r="Q71" s="32"/>
      <c r="R71" s="27">
        <f t="shared" si="0"/>
        <v>30223</v>
      </c>
      <c r="S71" s="26">
        <f t="shared" si="1"/>
        <v>7118.81</v>
      </c>
    </row>
    <row r="72" spans="4:19">
      <c r="D72" s="23" t="s">
        <v>23</v>
      </c>
      <c r="E72" s="23" t="s">
        <v>24</v>
      </c>
      <c r="F72" s="24">
        <v>0.12</v>
      </c>
      <c r="G72" s="23" t="s">
        <v>1048</v>
      </c>
      <c r="H72" s="25">
        <v>1.3817200000000001</v>
      </c>
      <c r="I72" s="25">
        <v>1.37554</v>
      </c>
      <c r="J72" s="25">
        <v>0</v>
      </c>
      <c r="K72" s="23" t="s">
        <v>1049</v>
      </c>
      <c r="L72" s="25">
        <v>1.37554</v>
      </c>
      <c r="M72" s="26">
        <v>0</v>
      </c>
      <c r="N72" s="26">
        <v>-74.16</v>
      </c>
      <c r="O72" s="27">
        <v>-618</v>
      </c>
      <c r="P72" s="26">
        <v>-74.16</v>
      </c>
      <c r="Q72" s="32"/>
      <c r="R72" s="27">
        <f t="shared" ref="R72:R135" si="2">R71+O72</f>
        <v>29605</v>
      </c>
      <c r="S72" s="26">
        <f t="shared" ref="S72:S135" si="3">S71+P72</f>
        <v>7044.6500000000005</v>
      </c>
    </row>
    <row r="73" spans="4:19">
      <c r="D73" s="23" t="s">
        <v>23</v>
      </c>
      <c r="E73" s="23" t="s">
        <v>25</v>
      </c>
      <c r="F73" s="24">
        <v>7.0000000000000007E-2</v>
      </c>
      <c r="G73" s="23" t="s">
        <v>1050</v>
      </c>
      <c r="H73" s="25">
        <v>1.3642700000000001</v>
      </c>
      <c r="I73" s="25">
        <v>1.37442</v>
      </c>
      <c r="J73" s="25">
        <v>1.3537699999999999</v>
      </c>
      <c r="K73" s="23" t="s">
        <v>1051</v>
      </c>
      <c r="L73" s="25">
        <v>1.35538</v>
      </c>
      <c r="M73" s="26">
        <v>73.510000000000005</v>
      </c>
      <c r="N73" s="26">
        <v>-23.38</v>
      </c>
      <c r="O73" s="27">
        <v>889</v>
      </c>
      <c r="P73" s="26">
        <v>62.23</v>
      </c>
      <c r="Q73" s="32"/>
      <c r="R73" s="27">
        <f t="shared" si="2"/>
        <v>30494</v>
      </c>
      <c r="S73" s="26">
        <f t="shared" si="3"/>
        <v>7106.88</v>
      </c>
    </row>
    <row r="74" spans="4:19">
      <c r="D74" s="23" t="s">
        <v>23</v>
      </c>
      <c r="E74" s="23" t="s">
        <v>24</v>
      </c>
      <c r="F74" s="24">
        <v>7.0000000000000007E-2</v>
      </c>
      <c r="G74" s="23" t="s">
        <v>1052</v>
      </c>
      <c r="H74" s="25">
        <v>1.3702099999999999</v>
      </c>
      <c r="I74" s="25">
        <v>1.36052</v>
      </c>
      <c r="J74" s="25">
        <v>1.37991</v>
      </c>
      <c r="K74" s="23" t="s">
        <v>1053</v>
      </c>
      <c r="L74" s="25">
        <v>1.36052</v>
      </c>
      <c r="M74" s="26">
        <v>28.77</v>
      </c>
      <c r="N74" s="26">
        <v>-67.900000000000006</v>
      </c>
      <c r="O74" s="27">
        <v>-969</v>
      </c>
      <c r="P74" s="26">
        <v>-67.900000000000006</v>
      </c>
      <c r="Q74" s="32"/>
      <c r="R74" s="27">
        <f t="shared" si="2"/>
        <v>29525</v>
      </c>
      <c r="S74" s="26">
        <f t="shared" si="3"/>
        <v>7038.9800000000005</v>
      </c>
    </row>
    <row r="75" spans="4:19">
      <c r="D75" s="23" t="s">
        <v>23</v>
      </c>
      <c r="E75" s="23" t="s">
        <v>25</v>
      </c>
      <c r="F75" s="24">
        <v>0.1</v>
      </c>
      <c r="G75" s="23" t="s">
        <v>46</v>
      </c>
      <c r="H75" s="25">
        <v>1.3581300000000001</v>
      </c>
      <c r="I75" s="25">
        <v>1.3654299999999999</v>
      </c>
      <c r="J75" s="25">
        <v>1.35083</v>
      </c>
      <c r="K75" s="23" t="s">
        <v>1054</v>
      </c>
      <c r="L75" s="25">
        <v>1.35083</v>
      </c>
      <c r="M75" s="26">
        <v>73.010000000000005</v>
      </c>
      <c r="N75" s="26">
        <v>-56.8</v>
      </c>
      <c r="O75" s="27">
        <v>730</v>
      </c>
      <c r="P75" s="26">
        <v>73.010000000000005</v>
      </c>
      <c r="Q75" s="32"/>
      <c r="R75" s="27">
        <f t="shared" si="2"/>
        <v>30255</v>
      </c>
      <c r="S75" s="26">
        <f t="shared" si="3"/>
        <v>7111.9900000000007</v>
      </c>
    </row>
    <row r="76" spans="4:19">
      <c r="D76" s="23" t="s">
        <v>23</v>
      </c>
      <c r="E76" s="23" t="s">
        <v>24</v>
      </c>
      <c r="F76" s="24">
        <v>0.09</v>
      </c>
      <c r="G76" s="23" t="s">
        <v>47</v>
      </c>
      <c r="H76" s="25">
        <v>1.3610800000000001</v>
      </c>
      <c r="I76" s="25">
        <v>1.3528</v>
      </c>
      <c r="J76" s="25">
        <v>1.36938</v>
      </c>
      <c r="K76" s="23" t="s">
        <v>1055</v>
      </c>
      <c r="L76" s="25">
        <v>1.36938</v>
      </c>
      <c r="M76" s="26">
        <v>74.67</v>
      </c>
      <c r="N76" s="26">
        <v>-59.07</v>
      </c>
      <c r="O76" s="27">
        <v>830</v>
      </c>
      <c r="P76" s="26">
        <v>74.67</v>
      </c>
      <c r="Q76" s="32"/>
      <c r="R76" s="27">
        <f t="shared" si="2"/>
        <v>31085</v>
      </c>
      <c r="S76" s="26">
        <f t="shared" si="3"/>
        <v>7186.6600000000008</v>
      </c>
    </row>
    <row r="77" spans="4:19">
      <c r="D77" s="23" t="s">
        <v>23</v>
      </c>
      <c r="E77" s="23" t="s">
        <v>24</v>
      </c>
      <c r="F77" s="24">
        <v>0.09</v>
      </c>
      <c r="G77" s="23" t="s">
        <v>1056</v>
      </c>
      <c r="H77" s="25">
        <v>1.36948</v>
      </c>
      <c r="I77" s="25">
        <v>1.3614599999999999</v>
      </c>
      <c r="J77" s="25">
        <v>1.37748</v>
      </c>
      <c r="K77" s="23" t="s">
        <v>1057</v>
      </c>
      <c r="L77" s="25">
        <v>1.37748</v>
      </c>
      <c r="M77" s="26">
        <v>71.97</v>
      </c>
      <c r="N77" s="26">
        <v>-53.73</v>
      </c>
      <c r="O77" s="27">
        <v>800</v>
      </c>
      <c r="P77" s="26">
        <v>71.97</v>
      </c>
      <c r="Q77" s="32"/>
      <c r="R77" s="27">
        <f t="shared" si="2"/>
        <v>31885</v>
      </c>
      <c r="S77" s="26">
        <f t="shared" si="3"/>
        <v>7258.630000000001</v>
      </c>
    </row>
    <row r="78" spans="4:19">
      <c r="D78" s="23" t="s">
        <v>23</v>
      </c>
      <c r="E78" s="23" t="s">
        <v>24</v>
      </c>
      <c r="F78" s="24">
        <v>0.12</v>
      </c>
      <c r="G78" s="23" t="s">
        <v>1058</v>
      </c>
      <c r="H78" s="25">
        <v>1.3781000000000001</v>
      </c>
      <c r="I78" s="25">
        <v>1.3720600000000001</v>
      </c>
      <c r="J78" s="25">
        <v>1.3841000000000001</v>
      </c>
      <c r="K78" s="23" t="s">
        <v>1059</v>
      </c>
      <c r="L78" s="25">
        <v>1.3841000000000001</v>
      </c>
      <c r="M78" s="26">
        <v>72</v>
      </c>
      <c r="N78" s="26">
        <v>-25.44</v>
      </c>
      <c r="O78" s="27">
        <v>600</v>
      </c>
      <c r="P78" s="26">
        <v>72</v>
      </c>
      <c r="Q78" s="32"/>
      <c r="R78" s="27">
        <f t="shared" si="2"/>
        <v>32485</v>
      </c>
      <c r="S78" s="26">
        <f t="shared" si="3"/>
        <v>7330.630000000001</v>
      </c>
    </row>
    <row r="79" spans="4:19">
      <c r="D79" s="23" t="s">
        <v>23</v>
      </c>
      <c r="E79" s="23" t="s">
        <v>24</v>
      </c>
      <c r="F79" s="24">
        <v>0.18</v>
      </c>
      <c r="G79" s="23" t="s">
        <v>1060</v>
      </c>
      <c r="H79" s="25">
        <v>1.3815200000000001</v>
      </c>
      <c r="I79" s="25">
        <v>1.3774900000000001</v>
      </c>
      <c r="J79" s="25">
        <v>1.3855200000000001</v>
      </c>
      <c r="K79" s="23" t="s">
        <v>1061</v>
      </c>
      <c r="L79" s="25">
        <v>1.3844099999999999</v>
      </c>
      <c r="M79" s="26">
        <v>68.400000000000006</v>
      </c>
      <c r="N79" s="26">
        <v>-52.74</v>
      </c>
      <c r="O79" s="27">
        <v>289</v>
      </c>
      <c r="P79" s="26">
        <v>52.02</v>
      </c>
      <c r="Q79" s="32"/>
      <c r="R79" s="27">
        <f t="shared" si="2"/>
        <v>32774</v>
      </c>
      <c r="S79" s="26">
        <f t="shared" si="3"/>
        <v>7382.6500000000015</v>
      </c>
    </row>
    <row r="80" spans="4:19">
      <c r="D80" s="23" t="s">
        <v>23</v>
      </c>
      <c r="E80" s="23" t="s">
        <v>25</v>
      </c>
      <c r="F80" s="24">
        <v>0.2</v>
      </c>
      <c r="G80" s="23" t="s">
        <v>48</v>
      </c>
      <c r="H80" s="25">
        <v>1.37503</v>
      </c>
      <c r="I80" s="25">
        <v>1.3787799999999999</v>
      </c>
      <c r="J80" s="25">
        <v>0</v>
      </c>
      <c r="K80" s="23" t="s">
        <v>1062</v>
      </c>
      <c r="L80" s="25">
        <v>1.3787799999999999</v>
      </c>
      <c r="M80" s="26">
        <v>10.199999999999999</v>
      </c>
      <c r="N80" s="26">
        <v>-75</v>
      </c>
      <c r="O80" s="27">
        <v>-375</v>
      </c>
      <c r="P80" s="26">
        <v>-75</v>
      </c>
      <c r="Q80" s="32"/>
      <c r="R80" s="27">
        <f t="shared" si="2"/>
        <v>32399</v>
      </c>
      <c r="S80" s="26">
        <f t="shared" si="3"/>
        <v>7307.6500000000015</v>
      </c>
    </row>
    <row r="81" spans="4:19">
      <c r="D81" s="23" t="s">
        <v>23</v>
      </c>
      <c r="E81" s="23" t="s">
        <v>25</v>
      </c>
      <c r="F81" s="24">
        <v>0.1</v>
      </c>
      <c r="G81" s="23" t="s">
        <v>1063</v>
      </c>
      <c r="H81" s="25">
        <v>1.3913599999999999</v>
      </c>
      <c r="I81" s="25">
        <v>1.3940300000000001</v>
      </c>
      <c r="J81" s="25">
        <v>1.38436</v>
      </c>
      <c r="K81" s="23" t="s">
        <v>1064</v>
      </c>
      <c r="L81" s="25">
        <v>1.3940300000000001</v>
      </c>
      <c r="M81" s="26">
        <v>70.03</v>
      </c>
      <c r="N81" s="26">
        <v>-27.99</v>
      </c>
      <c r="O81" s="27">
        <v>-267</v>
      </c>
      <c r="P81" s="26">
        <v>-26.69</v>
      </c>
      <c r="Q81" s="32"/>
      <c r="R81" s="27">
        <f t="shared" si="2"/>
        <v>32132</v>
      </c>
      <c r="S81" s="26">
        <f t="shared" si="3"/>
        <v>7280.9600000000019</v>
      </c>
    </row>
    <row r="82" spans="4:19">
      <c r="D82" s="23" t="s">
        <v>23</v>
      </c>
      <c r="E82" s="23" t="s">
        <v>25</v>
      </c>
      <c r="F82" s="24">
        <v>0.12</v>
      </c>
      <c r="G82" s="23" t="s">
        <v>49</v>
      </c>
      <c r="H82" s="25">
        <v>1.38574</v>
      </c>
      <c r="I82" s="25">
        <v>1.3918699999999999</v>
      </c>
      <c r="J82" s="25">
        <v>1.37954</v>
      </c>
      <c r="K82" s="23" t="s">
        <v>1065</v>
      </c>
      <c r="L82" s="25">
        <v>1.37954</v>
      </c>
      <c r="M82" s="26">
        <v>74.400000000000006</v>
      </c>
      <c r="N82" s="26">
        <v>0</v>
      </c>
      <c r="O82" s="27">
        <v>620</v>
      </c>
      <c r="P82" s="26">
        <v>74.400000000000006</v>
      </c>
      <c r="Q82" s="32"/>
      <c r="R82" s="27">
        <f t="shared" si="2"/>
        <v>32752</v>
      </c>
      <c r="S82" s="26">
        <f t="shared" si="3"/>
        <v>7355.3600000000015</v>
      </c>
    </row>
    <row r="83" spans="4:19">
      <c r="D83" s="23" t="s">
        <v>23</v>
      </c>
      <c r="E83" s="23" t="s">
        <v>24</v>
      </c>
      <c r="F83" s="24">
        <v>0.06</v>
      </c>
      <c r="G83" s="23" t="s">
        <v>1066</v>
      </c>
      <c r="H83" s="25">
        <v>1.39706</v>
      </c>
      <c r="I83" s="25">
        <v>1.38548</v>
      </c>
      <c r="J83" s="25">
        <v>1.40906</v>
      </c>
      <c r="K83" s="23" t="s">
        <v>1067</v>
      </c>
      <c r="L83" s="25">
        <v>1.40906</v>
      </c>
      <c r="M83" s="26">
        <v>71.91</v>
      </c>
      <c r="N83" s="26">
        <v>-62.54</v>
      </c>
      <c r="O83" s="27">
        <v>1200</v>
      </c>
      <c r="P83" s="26">
        <v>71.91</v>
      </c>
      <c r="Q83" s="32"/>
      <c r="R83" s="27">
        <f t="shared" si="2"/>
        <v>33952</v>
      </c>
      <c r="S83" s="26">
        <f t="shared" si="3"/>
        <v>7427.2700000000013</v>
      </c>
    </row>
    <row r="84" spans="4:19">
      <c r="D84" s="23" t="s">
        <v>23</v>
      </c>
      <c r="E84" s="23" t="s">
        <v>24</v>
      </c>
      <c r="F84" s="24">
        <v>0.1</v>
      </c>
      <c r="G84" s="23" t="s">
        <v>1068</v>
      </c>
      <c r="H84" s="25">
        <v>1.4200900000000001</v>
      </c>
      <c r="I84" s="25">
        <v>1.41289</v>
      </c>
      <c r="J84" s="25">
        <v>0</v>
      </c>
      <c r="K84" s="23" t="s">
        <v>1069</v>
      </c>
      <c r="L84" s="25">
        <v>1.41289</v>
      </c>
      <c r="M84" s="26">
        <v>18</v>
      </c>
      <c r="N84" s="26">
        <v>-72.03</v>
      </c>
      <c r="O84" s="27">
        <v>-720</v>
      </c>
      <c r="P84" s="26">
        <v>-72.03</v>
      </c>
      <c r="Q84" s="32"/>
      <c r="R84" s="27">
        <f t="shared" si="2"/>
        <v>33232</v>
      </c>
      <c r="S84" s="26">
        <f t="shared" si="3"/>
        <v>7355.2400000000016</v>
      </c>
    </row>
    <row r="85" spans="4:19">
      <c r="D85" s="23" t="s">
        <v>23</v>
      </c>
      <c r="E85" s="23" t="s">
        <v>24</v>
      </c>
      <c r="F85" s="24">
        <v>0.1</v>
      </c>
      <c r="G85" s="23" t="s">
        <v>1070</v>
      </c>
      <c r="H85" s="25">
        <v>1.4149499999999999</v>
      </c>
      <c r="I85" s="25">
        <v>1.40724</v>
      </c>
      <c r="J85" s="25">
        <v>1.42275</v>
      </c>
      <c r="K85" s="23" t="s">
        <v>1071</v>
      </c>
      <c r="L85" s="25">
        <v>1.42275</v>
      </c>
      <c r="M85" s="26">
        <v>78</v>
      </c>
      <c r="N85" s="26">
        <v>-8.1999999999999993</v>
      </c>
      <c r="O85" s="27">
        <v>780</v>
      </c>
      <c r="P85" s="26">
        <v>78</v>
      </c>
      <c r="Q85" s="32"/>
      <c r="R85" s="27">
        <f t="shared" si="2"/>
        <v>34012</v>
      </c>
      <c r="S85" s="26">
        <f t="shared" si="3"/>
        <v>7433.2400000000016</v>
      </c>
    </row>
    <row r="86" spans="4:19">
      <c r="D86" s="23" t="s">
        <v>23</v>
      </c>
      <c r="E86" s="23" t="s">
        <v>24</v>
      </c>
      <c r="F86" s="24">
        <v>0.09</v>
      </c>
      <c r="G86" s="23" t="s">
        <v>1072</v>
      </c>
      <c r="H86" s="25">
        <v>1.4239299999999999</v>
      </c>
      <c r="I86" s="25">
        <v>1.4157200000000001</v>
      </c>
      <c r="J86" s="25">
        <v>1.4321299999999999</v>
      </c>
      <c r="K86" s="23" t="s">
        <v>50</v>
      </c>
      <c r="L86" s="25">
        <v>1.4321299999999999</v>
      </c>
      <c r="M86" s="26">
        <v>73.77</v>
      </c>
      <c r="N86" s="26">
        <v>-28.8</v>
      </c>
      <c r="O86" s="27">
        <v>820</v>
      </c>
      <c r="P86" s="26">
        <v>73.77</v>
      </c>
      <c r="Q86" s="32"/>
      <c r="R86" s="27">
        <f t="shared" si="2"/>
        <v>34832</v>
      </c>
      <c r="S86" s="26">
        <f t="shared" si="3"/>
        <v>7507.010000000002</v>
      </c>
    </row>
    <row r="87" spans="4:19">
      <c r="D87" s="23" t="s">
        <v>23</v>
      </c>
      <c r="E87" s="23" t="s">
        <v>25</v>
      </c>
      <c r="F87" s="24">
        <v>7.0000000000000007E-2</v>
      </c>
      <c r="G87" s="23" t="s">
        <v>1073</v>
      </c>
      <c r="H87" s="25">
        <v>1.4408000000000001</v>
      </c>
      <c r="I87" s="25">
        <v>1.4516</v>
      </c>
      <c r="J87" s="25">
        <v>1.4298</v>
      </c>
      <c r="K87" s="23" t="s">
        <v>1074</v>
      </c>
      <c r="L87" s="25">
        <v>1.4298</v>
      </c>
      <c r="M87" s="26">
        <v>77.010000000000005</v>
      </c>
      <c r="N87" s="26">
        <v>-66.78</v>
      </c>
      <c r="O87" s="27">
        <v>1100</v>
      </c>
      <c r="P87" s="26">
        <v>77.010000000000005</v>
      </c>
      <c r="Q87" s="32"/>
      <c r="R87" s="27">
        <f t="shared" si="2"/>
        <v>35932</v>
      </c>
      <c r="S87" s="26">
        <f t="shared" si="3"/>
        <v>7584.0200000000023</v>
      </c>
    </row>
    <row r="88" spans="4:19">
      <c r="D88" s="23" t="s">
        <v>23</v>
      </c>
      <c r="E88" s="23" t="s">
        <v>24</v>
      </c>
      <c r="F88" s="24">
        <v>0.08</v>
      </c>
      <c r="G88" s="23" t="s">
        <v>51</v>
      </c>
      <c r="H88" s="25">
        <v>1.4417800000000001</v>
      </c>
      <c r="I88" s="25">
        <v>1.43228</v>
      </c>
      <c r="J88" s="25">
        <v>1.4512799999999999</v>
      </c>
      <c r="K88" s="23" t="s">
        <v>1075</v>
      </c>
      <c r="L88" s="25">
        <v>1.4512799999999999</v>
      </c>
      <c r="M88" s="26">
        <v>76</v>
      </c>
      <c r="N88" s="26">
        <v>-3.44</v>
      </c>
      <c r="O88" s="27">
        <v>950</v>
      </c>
      <c r="P88" s="26">
        <v>76</v>
      </c>
      <c r="Q88" s="32"/>
      <c r="R88" s="27">
        <f t="shared" si="2"/>
        <v>36882</v>
      </c>
      <c r="S88" s="26">
        <f t="shared" si="3"/>
        <v>7660.0200000000023</v>
      </c>
    </row>
    <row r="89" spans="4:19">
      <c r="D89" s="23" t="s">
        <v>23</v>
      </c>
      <c r="E89" s="23" t="s">
        <v>24</v>
      </c>
      <c r="F89" s="24">
        <v>0.06</v>
      </c>
      <c r="G89" s="23" t="s">
        <v>1076</v>
      </c>
      <c r="H89" s="25">
        <v>1.46556</v>
      </c>
      <c r="I89" s="25">
        <v>1.4520900000000001</v>
      </c>
      <c r="J89" s="25">
        <v>1.47956</v>
      </c>
      <c r="K89" s="23" t="s">
        <v>1077</v>
      </c>
      <c r="L89" s="25">
        <v>1.47956</v>
      </c>
      <c r="M89" s="26">
        <v>83.93</v>
      </c>
      <c r="N89" s="26">
        <v>-18.12</v>
      </c>
      <c r="O89" s="27">
        <v>1400</v>
      </c>
      <c r="P89" s="26">
        <v>83.93</v>
      </c>
      <c r="Q89" s="32"/>
      <c r="R89" s="27">
        <f t="shared" si="2"/>
        <v>38282</v>
      </c>
      <c r="S89" s="26">
        <f t="shared" si="3"/>
        <v>7743.9500000000025</v>
      </c>
    </row>
    <row r="90" spans="4:19">
      <c r="D90" s="23" t="s">
        <v>23</v>
      </c>
      <c r="E90" s="23" t="s">
        <v>24</v>
      </c>
      <c r="F90" s="24">
        <v>0.12</v>
      </c>
      <c r="G90" s="23" t="s">
        <v>1078</v>
      </c>
      <c r="H90" s="25">
        <v>1.48234</v>
      </c>
      <c r="I90" s="25">
        <v>1.4760899999999999</v>
      </c>
      <c r="J90" s="25">
        <v>1.48864</v>
      </c>
      <c r="K90" s="23" t="s">
        <v>1079</v>
      </c>
      <c r="L90" s="25">
        <v>1.48864</v>
      </c>
      <c r="M90" s="26">
        <v>75.599999999999994</v>
      </c>
      <c r="N90" s="26">
        <v>0</v>
      </c>
      <c r="O90" s="27">
        <v>630</v>
      </c>
      <c r="P90" s="26">
        <v>75.599999999999994</v>
      </c>
      <c r="Q90" s="32"/>
      <c r="R90" s="27">
        <f t="shared" si="2"/>
        <v>38912</v>
      </c>
      <c r="S90" s="26">
        <f t="shared" si="3"/>
        <v>7819.5500000000029</v>
      </c>
    </row>
    <row r="91" spans="4:19">
      <c r="D91" s="23" t="s">
        <v>23</v>
      </c>
      <c r="E91" s="23" t="s">
        <v>25</v>
      </c>
      <c r="F91" s="24">
        <v>0.06</v>
      </c>
      <c r="G91" s="23" t="s">
        <v>52</v>
      </c>
      <c r="H91" s="25">
        <v>1.4676</v>
      </c>
      <c r="I91" s="25">
        <v>1.48027</v>
      </c>
      <c r="J91" s="25">
        <v>1.4545999999999999</v>
      </c>
      <c r="K91" s="23" t="s">
        <v>1080</v>
      </c>
      <c r="L91" s="25">
        <v>1.4545999999999999</v>
      </c>
      <c r="M91" s="26">
        <v>78</v>
      </c>
      <c r="N91" s="26">
        <v>-5.88</v>
      </c>
      <c r="O91" s="27">
        <v>1300</v>
      </c>
      <c r="P91" s="26">
        <v>78</v>
      </c>
      <c r="Q91" s="32"/>
      <c r="R91" s="27">
        <f t="shared" si="2"/>
        <v>40212</v>
      </c>
      <c r="S91" s="26">
        <f t="shared" si="3"/>
        <v>7897.5500000000029</v>
      </c>
    </row>
    <row r="92" spans="4:19">
      <c r="D92" s="23" t="s">
        <v>23</v>
      </c>
      <c r="E92" s="23" t="s">
        <v>25</v>
      </c>
      <c r="F92" s="24">
        <v>0.08</v>
      </c>
      <c r="G92" s="23" t="s">
        <v>1081</v>
      </c>
      <c r="H92" s="25">
        <v>1.43241</v>
      </c>
      <c r="I92" s="25">
        <v>1.4428799999999999</v>
      </c>
      <c r="J92" s="25">
        <v>1.4214100000000001</v>
      </c>
      <c r="K92" s="23" t="s">
        <v>1082</v>
      </c>
      <c r="L92" s="25">
        <v>1.4214100000000001</v>
      </c>
      <c r="M92" s="26">
        <v>88</v>
      </c>
      <c r="N92" s="26">
        <v>0</v>
      </c>
      <c r="O92" s="27">
        <v>1100</v>
      </c>
      <c r="P92" s="26">
        <v>88</v>
      </c>
      <c r="Q92" s="32"/>
      <c r="R92" s="27">
        <f t="shared" si="2"/>
        <v>41312</v>
      </c>
      <c r="S92" s="26">
        <f t="shared" si="3"/>
        <v>7985.5500000000029</v>
      </c>
    </row>
    <row r="93" spans="4:19">
      <c r="D93" s="23" t="s">
        <v>23</v>
      </c>
      <c r="E93" s="23" t="s">
        <v>24</v>
      </c>
      <c r="F93" s="24">
        <v>0.1</v>
      </c>
      <c r="G93" s="23" t="s">
        <v>1083</v>
      </c>
      <c r="H93" s="25">
        <v>1.4236899999999999</v>
      </c>
      <c r="I93" s="25">
        <v>1.41859</v>
      </c>
      <c r="J93" s="25">
        <v>1.4314899999999999</v>
      </c>
      <c r="K93" s="23" t="s">
        <v>1084</v>
      </c>
      <c r="L93" s="25">
        <v>1.4314899999999999</v>
      </c>
      <c r="M93" s="26">
        <v>77.88</v>
      </c>
      <c r="N93" s="26">
        <v>-42.23</v>
      </c>
      <c r="O93" s="27">
        <v>780</v>
      </c>
      <c r="P93" s="26">
        <v>77.88</v>
      </c>
      <c r="Q93" s="32"/>
      <c r="R93" s="27">
        <f t="shared" si="2"/>
        <v>42092</v>
      </c>
      <c r="S93" s="26">
        <f t="shared" si="3"/>
        <v>8063.430000000003</v>
      </c>
    </row>
    <row r="94" spans="4:19">
      <c r="D94" s="23" t="s">
        <v>23</v>
      </c>
      <c r="E94" s="23" t="s">
        <v>25</v>
      </c>
      <c r="F94" s="24">
        <v>0.11</v>
      </c>
      <c r="G94" s="23" t="s">
        <v>1085</v>
      </c>
      <c r="H94" s="25">
        <v>1.40615</v>
      </c>
      <c r="I94" s="25">
        <v>1.4133199999999999</v>
      </c>
      <c r="J94" s="25">
        <v>1.3989499999999999</v>
      </c>
      <c r="K94" s="23" t="s">
        <v>1086</v>
      </c>
      <c r="L94" s="25">
        <v>1.4133199999999999</v>
      </c>
      <c r="M94" s="26">
        <v>52.69</v>
      </c>
      <c r="N94" s="26">
        <v>-78.849999999999994</v>
      </c>
      <c r="O94" s="27">
        <v>-717</v>
      </c>
      <c r="P94" s="26">
        <v>-78.849999999999994</v>
      </c>
      <c r="Q94" s="32"/>
      <c r="R94" s="27">
        <f t="shared" si="2"/>
        <v>41375</v>
      </c>
      <c r="S94" s="26">
        <f t="shared" si="3"/>
        <v>7984.5800000000027</v>
      </c>
    </row>
    <row r="95" spans="4:19">
      <c r="D95" s="23" t="s">
        <v>23</v>
      </c>
      <c r="E95" s="23" t="s">
        <v>24</v>
      </c>
      <c r="F95" s="24">
        <v>0.09</v>
      </c>
      <c r="G95" s="23" t="s">
        <v>53</v>
      </c>
      <c r="H95" s="25">
        <v>1.4149700000000001</v>
      </c>
      <c r="I95" s="25">
        <v>1.40642</v>
      </c>
      <c r="J95" s="25">
        <v>1.42357</v>
      </c>
      <c r="K95" s="23" t="s">
        <v>1087</v>
      </c>
      <c r="L95" s="25">
        <v>1.42357</v>
      </c>
      <c r="M95" s="26">
        <v>77.37</v>
      </c>
      <c r="N95" s="26">
        <v>-74.069999999999993</v>
      </c>
      <c r="O95" s="27">
        <v>860</v>
      </c>
      <c r="P95" s="26">
        <v>77.37</v>
      </c>
      <c r="Q95" s="32"/>
      <c r="R95" s="27">
        <f t="shared" si="2"/>
        <v>42235</v>
      </c>
      <c r="S95" s="26">
        <f t="shared" si="3"/>
        <v>8061.9500000000025</v>
      </c>
    </row>
    <row r="96" spans="4:19">
      <c r="D96" s="23" t="s">
        <v>23</v>
      </c>
      <c r="E96" s="23" t="s">
        <v>24</v>
      </c>
      <c r="F96" s="24">
        <v>0.1</v>
      </c>
      <c r="G96" s="23" t="s">
        <v>54</v>
      </c>
      <c r="H96" s="25">
        <v>1.4418599999999999</v>
      </c>
      <c r="I96" s="25">
        <v>1.4337299999999999</v>
      </c>
      <c r="J96" s="25">
        <v>1.4500599999999999</v>
      </c>
      <c r="K96" s="23" t="s">
        <v>1088</v>
      </c>
      <c r="L96" s="25">
        <v>1.4500599999999999</v>
      </c>
      <c r="M96" s="26">
        <v>82</v>
      </c>
      <c r="N96" s="26">
        <v>-15.6</v>
      </c>
      <c r="O96" s="27">
        <v>820</v>
      </c>
      <c r="P96" s="26">
        <v>82</v>
      </c>
      <c r="Q96" s="32"/>
      <c r="R96" s="27">
        <f t="shared" si="2"/>
        <v>43055</v>
      </c>
      <c r="S96" s="26">
        <f t="shared" si="3"/>
        <v>8143.9500000000025</v>
      </c>
    </row>
    <row r="97" spans="4:19">
      <c r="D97" s="23" t="s">
        <v>23</v>
      </c>
      <c r="E97" s="23" t="s">
        <v>25</v>
      </c>
      <c r="F97" s="24">
        <v>0.08</v>
      </c>
      <c r="G97" s="23" t="s">
        <v>55</v>
      </c>
      <c r="H97" s="25">
        <v>1.4517899999999999</v>
      </c>
      <c r="I97" s="25">
        <v>1.46255</v>
      </c>
      <c r="J97" s="25">
        <v>1.44079</v>
      </c>
      <c r="K97" s="23" t="s">
        <v>56</v>
      </c>
      <c r="L97" s="25">
        <v>1.44079</v>
      </c>
      <c r="M97" s="26">
        <v>88.01</v>
      </c>
      <c r="N97" s="26">
        <v>-26.15</v>
      </c>
      <c r="O97" s="27">
        <v>1100</v>
      </c>
      <c r="P97" s="26">
        <v>88.01</v>
      </c>
      <c r="Q97" s="32"/>
      <c r="R97" s="27">
        <f t="shared" si="2"/>
        <v>44155</v>
      </c>
      <c r="S97" s="26">
        <f t="shared" si="3"/>
        <v>8231.9600000000028</v>
      </c>
    </row>
    <row r="98" spans="4:19">
      <c r="D98" s="23" t="s">
        <v>23</v>
      </c>
      <c r="E98" s="23" t="s">
        <v>25</v>
      </c>
      <c r="F98" s="24">
        <v>0.08</v>
      </c>
      <c r="G98" s="23" t="s">
        <v>57</v>
      </c>
      <c r="H98" s="25">
        <v>1.4331799999999999</v>
      </c>
      <c r="I98" s="25">
        <v>1.4431</v>
      </c>
      <c r="J98" s="25">
        <v>1.4231799999999999</v>
      </c>
      <c r="K98" s="23" t="s">
        <v>1089</v>
      </c>
      <c r="L98" s="25">
        <v>1.4231799999999999</v>
      </c>
      <c r="M98" s="26">
        <v>80</v>
      </c>
      <c r="N98" s="26">
        <v>0</v>
      </c>
      <c r="O98" s="27">
        <v>1000</v>
      </c>
      <c r="P98" s="26">
        <v>80</v>
      </c>
      <c r="Q98" s="32"/>
      <c r="R98" s="27">
        <f t="shared" si="2"/>
        <v>45155</v>
      </c>
      <c r="S98" s="26">
        <f t="shared" si="3"/>
        <v>8311.9600000000028</v>
      </c>
    </row>
    <row r="99" spans="4:19">
      <c r="D99" s="23" t="s">
        <v>23</v>
      </c>
      <c r="E99" s="23" t="s">
        <v>24</v>
      </c>
      <c r="F99" s="24">
        <v>0.1</v>
      </c>
      <c r="G99" s="23" t="s">
        <v>1090</v>
      </c>
      <c r="H99" s="25">
        <v>1.43421</v>
      </c>
      <c r="I99" s="25">
        <v>1.42584</v>
      </c>
      <c r="J99" s="25">
        <v>1.4427099999999999</v>
      </c>
      <c r="K99" s="23" t="s">
        <v>1091</v>
      </c>
      <c r="L99" s="25">
        <v>1.4427099999999999</v>
      </c>
      <c r="M99" s="26">
        <v>84.97</v>
      </c>
      <c r="N99" s="26">
        <v>-35.4</v>
      </c>
      <c r="O99" s="27">
        <v>850</v>
      </c>
      <c r="P99" s="26">
        <v>84.97</v>
      </c>
      <c r="Q99" s="32"/>
      <c r="R99" s="27">
        <f t="shared" si="2"/>
        <v>46005</v>
      </c>
      <c r="S99" s="26">
        <f t="shared" si="3"/>
        <v>8396.9300000000021</v>
      </c>
    </row>
    <row r="100" spans="4:19">
      <c r="D100" s="23" t="s">
        <v>23</v>
      </c>
      <c r="E100" s="23" t="s">
        <v>25</v>
      </c>
      <c r="F100" s="24">
        <v>0.15</v>
      </c>
      <c r="G100" s="23" t="s">
        <v>1092</v>
      </c>
      <c r="H100" s="25">
        <v>1.4284300000000001</v>
      </c>
      <c r="I100" s="25">
        <v>1.43411</v>
      </c>
      <c r="J100" s="25">
        <v>1.4227300000000001</v>
      </c>
      <c r="K100" s="23" t="s">
        <v>1093</v>
      </c>
      <c r="L100" s="25">
        <v>1.4227300000000001</v>
      </c>
      <c r="M100" s="26">
        <v>85.5</v>
      </c>
      <c r="N100" s="26">
        <v>-44.4</v>
      </c>
      <c r="O100" s="27">
        <v>570</v>
      </c>
      <c r="P100" s="26">
        <v>85.5</v>
      </c>
      <c r="Q100" s="32"/>
      <c r="R100" s="27">
        <f t="shared" si="2"/>
        <v>46575</v>
      </c>
      <c r="S100" s="26">
        <f t="shared" si="3"/>
        <v>8482.4300000000021</v>
      </c>
    </row>
    <row r="101" spans="4:19">
      <c r="D101" s="23" t="s">
        <v>23</v>
      </c>
      <c r="E101" s="23" t="s">
        <v>24</v>
      </c>
      <c r="F101" s="24">
        <v>0.14000000000000001</v>
      </c>
      <c r="G101" s="23" t="s">
        <v>1094</v>
      </c>
      <c r="H101" s="25">
        <v>1.42967</v>
      </c>
      <c r="I101" s="25">
        <v>1.42347</v>
      </c>
      <c r="J101" s="25">
        <v>1.43587</v>
      </c>
      <c r="K101" s="23" t="s">
        <v>1095</v>
      </c>
      <c r="L101" s="25">
        <v>1.43587</v>
      </c>
      <c r="M101" s="26">
        <v>86.8</v>
      </c>
      <c r="N101" s="26">
        <v>-84.14</v>
      </c>
      <c r="O101" s="27">
        <v>620</v>
      </c>
      <c r="P101" s="26">
        <v>86.8</v>
      </c>
      <c r="Q101" s="32"/>
      <c r="R101" s="27">
        <f t="shared" si="2"/>
        <v>47195</v>
      </c>
      <c r="S101" s="26">
        <f t="shared" si="3"/>
        <v>8569.2300000000014</v>
      </c>
    </row>
    <row r="102" spans="4:19">
      <c r="D102" s="23" t="s">
        <v>23</v>
      </c>
      <c r="E102" s="23" t="s">
        <v>25</v>
      </c>
      <c r="F102" s="24">
        <v>0.11</v>
      </c>
      <c r="G102" s="23" t="s">
        <v>1096</v>
      </c>
      <c r="H102" s="25">
        <v>1.43926</v>
      </c>
      <c r="I102" s="25">
        <v>1.44722</v>
      </c>
      <c r="J102" s="25">
        <v>1.43126</v>
      </c>
      <c r="K102" s="23" t="s">
        <v>1097</v>
      </c>
      <c r="L102" s="25">
        <v>1.43126</v>
      </c>
      <c r="M102" s="26">
        <v>88</v>
      </c>
      <c r="N102" s="26">
        <v>0</v>
      </c>
      <c r="O102" s="27">
        <v>800</v>
      </c>
      <c r="P102" s="26">
        <v>88</v>
      </c>
      <c r="Q102" s="32"/>
      <c r="R102" s="27">
        <f t="shared" si="2"/>
        <v>47995</v>
      </c>
      <c r="S102" s="26">
        <f t="shared" si="3"/>
        <v>8657.2300000000014</v>
      </c>
    </row>
    <row r="103" spans="4:19">
      <c r="D103" s="23" t="s">
        <v>23</v>
      </c>
      <c r="E103" s="23" t="s">
        <v>25</v>
      </c>
      <c r="F103" s="24">
        <v>0.19</v>
      </c>
      <c r="G103" s="23" t="s">
        <v>1098</v>
      </c>
      <c r="H103" s="25">
        <v>1.4330099999999999</v>
      </c>
      <c r="I103" s="25">
        <v>1.4376500000000001</v>
      </c>
      <c r="J103" s="25">
        <v>1.42831</v>
      </c>
      <c r="K103" s="23" t="s">
        <v>1099</v>
      </c>
      <c r="L103" s="25">
        <v>1.42831</v>
      </c>
      <c r="M103" s="26">
        <v>89.3</v>
      </c>
      <c r="N103" s="26">
        <v>0</v>
      </c>
      <c r="O103" s="27">
        <v>470</v>
      </c>
      <c r="P103" s="26">
        <v>89.3</v>
      </c>
      <c r="Q103" s="32"/>
      <c r="R103" s="27">
        <f t="shared" si="2"/>
        <v>48465</v>
      </c>
      <c r="S103" s="26">
        <f t="shared" si="3"/>
        <v>8746.5300000000007</v>
      </c>
    </row>
    <row r="104" spans="4:19">
      <c r="D104" s="23" t="s">
        <v>23</v>
      </c>
      <c r="E104" s="23" t="s">
        <v>24</v>
      </c>
      <c r="F104" s="24">
        <v>7.0000000000000007E-2</v>
      </c>
      <c r="G104" s="23" t="s">
        <v>58</v>
      </c>
      <c r="H104" s="25">
        <v>1.41936</v>
      </c>
      <c r="I104" s="25">
        <v>1.4066700000000001</v>
      </c>
      <c r="J104" s="25">
        <v>0</v>
      </c>
      <c r="K104" s="23" t="s">
        <v>1100</v>
      </c>
      <c r="L104" s="25">
        <v>1.4066700000000001</v>
      </c>
      <c r="M104" s="26">
        <v>61.04</v>
      </c>
      <c r="N104" s="26">
        <v>-88.87</v>
      </c>
      <c r="O104" s="27">
        <v>-1269</v>
      </c>
      <c r="P104" s="26">
        <v>-88.87</v>
      </c>
      <c r="Q104" s="32"/>
      <c r="R104" s="27">
        <f t="shared" si="2"/>
        <v>47196</v>
      </c>
      <c r="S104" s="26">
        <f t="shared" si="3"/>
        <v>8657.66</v>
      </c>
    </row>
    <row r="105" spans="4:19">
      <c r="D105" s="23" t="s">
        <v>23</v>
      </c>
      <c r="E105" s="23" t="s">
        <v>25</v>
      </c>
      <c r="F105" s="24">
        <v>0.12</v>
      </c>
      <c r="G105" s="23" t="s">
        <v>59</v>
      </c>
      <c r="H105" s="25">
        <v>1.4070199999999999</v>
      </c>
      <c r="I105" s="25">
        <v>1.41411</v>
      </c>
      <c r="J105" s="25">
        <v>0</v>
      </c>
      <c r="K105" s="23" t="s">
        <v>1101</v>
      </c>
      <c r="L105" s="25">
        <v>1.41411</v>
      </c>
      <c r="M105" s="26">
        <v>66.84</v>
      </c>
      <c r="N105" s="26">
        <v>-85.07</v>
      </c>
      <c r="O105" s="27">
        <v>-709</v>
      </c>
      <c r="P105" s="26">
        <v>-85.07</v>
      </c>
      <c r="Q105" s="32"/>
      <c r="R105" s="27">
        <f t="shared" si="2"/>
        <v>46487</v>
      </c>
      <c r="S105" s="26">
        <f t="shared" si="3"/>
        <v>8572.59</v>
      </c>
    </row>
    <row r="106" spans="4:19">
      <c r="D106" s="23" t="s">
        <v>23</v>
      </c>
      <c r="E106" s="23" t="s">
        <v>24</v>
      </c>
      <c r="F106" s="24">
        <v>0.08</v>
      </c>
      <c r="G106" s="23" t="s">
        <v>1102</v>
      </c>
      <c r="H106" s="25">
        <v>1.41862</v>
      </c>
      <c r="I106" s="25">
        <v>1.4081300000000001</v>
      </c>
      <c r="J106" s="25">
        <v>1.4291199999999999</v>
      </c>
      <c r="K106" s="23" t="s">
        <v>1103</v>
      </c>
      <c r="L106" s="25">
        <v>1.4291199999999999</v>
      </c>
      <c r="M106" s="26">
        <v>83.9</v>
      </c>
      <c r="N106" s="26">
        <v>-62.88</v>
      </c>
      <c r="O106" s="27">
        <v>1050</v>
      </c>
      <c r="P106" s="26">
        <v>83.9</v>
      </c>
      <c r="Q106" s="32"/>
      <c r="R106" s="27">
        <f t="shared" si="2"/>
        <v>47537</v>
      </c>
      <c r="S106" s="26">
        <f t="shared" si="3"/>
        <v>8656.49</v>
      </c>
    </row>
    <row r="107" spans="4:19">
      <c r="D107" s="23" t="s">
        <v>23</v>
      </c>
      <c r="E107" s="23" t="s">
        <v>25</v>
      </c>
      <c r="F107" s="24">
        <v>0.08</v>
      </c>
      <c r="G107" s="23" t="s">
        <v>1104</v>
      </c>
      <c r="H107" s="25">
        <v>1.4335899999999999</v>
      </c>
      <c r="I107" s="25">
        <v>1.4443299999999999</v>
      </c>
      <c r="J107" s="25">
        <v>1.4234899999999999</v>
      </c>
      <c r="K107" s="23" t="s">
        <v>1105</v>
      </c>
      <c r="L107" s="25">
        <v>1.4234899999999999</v>
      </c>
      <c r="M107" s="26">
        <v>85.13</v>
      </c>
      <c r="N107" s="26">
        <v>-61.43</v>
      </c>
      <c r="O107" s="27">
        <v>1010</v>
      </c>
      <c r="P107" s="26">
        <v>80.81</v>
      </c>
      <c r="Q107" s="32"/>
      <c r="R107" s="27">
        <f t="shared" si="2"/>
        <v>48547</v>
      </c>
      <c r="S107" s="26">
        <f t="shared" si="3"/>
        <v>8737.2999999999993</v>
      </c>
    </row>
    <row r="108" spans="4:19">
      <c r="D108" s="23" t="s">
        <v>23</v>
      </c>
      <c r="E108" s="23" t="s">
        <v>25</v>
      </c>
      <c r="F108" s="24">
        <v>7.0000000000000007E-2</v>
      </c>
      <c r="G108" s="23" t="s">
        <v>1106</v>
      </c>
      <c r="H108" s="25">
        <v>1.41778</v>
      </c>
      <c r="I108" s="25">
        <v>1.42991</v>
      </c>
      <c r="J108" s="25">
        <v>0</v>
      </c>
      <c r="K108" s="23" t="s">
        <v>1107</v>
      </c>
      <c r="L108" s="25">
        <v>1.42991</v>
      </c>
      <c r="M108" s="26">
        <v>32.9</v>
      </c>
      <c r="N108" s="26">
        <v>-84.91</v>
      </c>
      <c r="O108" s="27">
        <v>-1213</v>
      </c>
      <c r="P108" s="26">
        <v>-84.91</v>
      </c>
      <c r="Q108" s="32"/>
      <c r="R108" s="27">
        <f t="shared" si="2"/>
        <v>47334</v>
      </c>
      <c r="S108" s="26">
        <f t="shared" si="3"/>
        <v>8652.39</v>
      </c>
    </row>
    <row r="109" spans="4:19">
      <c r="D109" s="23" t="s">
        <v>23</v>
      </c>
      <c r="E109" s="23" t="s">
        <v>24</v>
      </c>
      <c r="F109" s="24">
        <v>7.0000000000000007E-2</v>
      </c>
      <c r="G109" s="23" t="s">
        <v>1108</v>
      </c>
      <c r="H109" s="25">
        <v>1.4382200000000001</v>
      </c>
      <c r="I109" s="25">
        <v>1.4258</v>
      </c>
      <c r="J109" s="25">
        <v>1.45122</v>
      </c>
      <c r="K109" s="23" t="s">
        <v>1109</v>
      </c>
      <c r="L109" s="25">
        <v>1.45122</v>
      </c>
      <c r="M109" s="26">
        <v>90.96</v>
      </c>
      <c r="N109" s="26">
        <v>-40.08</v>
      </c>
      <c r="O109" s="27">
        <v>1300</v>
      </c>
      <c r="P109" s="26">
        <v>90.96</v>
      </c>
      <c r="Q109" s="32"/>
      <c r="R109" s="27">
        <f t="shared" si="2"/>
        <v>48634</v>
      </c>
      <c r="S109" s="26">
        <f t="shared" si="3"/>
        <v>8743.3499999999985</v>
      </c>
    </row>
    <row r="110" spans="4:19">
      <c r="D110" s="23" t="s">
        <v>23</v>
      </c>
      <c r="E110" s="23" t="s">
        <v>25</v>
      </c>
      <c r="F110" s="24">
        <v>0.12</v>
      </c>
      <c r="G110" s="23" t="s">
        <v>1110</v>
      </c>
      <c r="H110" s="25">
        <v>1.4423900000000001</v>
      </c>
      <c r="I110" s="25">
        <v>1.4494</v>
      </c>
      <c r="J110" s="25">
        <v>1.4353899999999999</v>
      </c>
      <c r="K110" s="23" t="s">
        <v>1111</v>
      </c>
      <c r="L110" s="25">
        <v>1.4353899999999999</v>
      </c>
      <c r="M110" s="26">
        <v>84.033600000001414</v>
      </c>
      <c r="N110" s="26">
        <v>-53.151599999999206</v>
      </c>
      <c r="O110" s="27">
        <v>700</v>
      </c>
      <c r="P110" s="26">
        <v>84.033600000001414</v>
      </c>
      <c r="Q110" s="32"/>
      <c r="R110" s="27">
        <f t="shared" si="2"/>
        <v>49334</v>
      </c>
      <c r="S110" s="26">
        <f t="shared" si="3"/>
        <v>8827.3835999999992</v>
      </c>
    </row>
    <row r="111" spans="4:19">
      <c r="D111" s="23" t="s">
        <v>23</v>
      </c>
      <c r="E111" s="23" t="s">
        <v>25</v>
      </c>
      <c r="F111" s="24">
        <v>0.15</v>
      </c>
      <c r="G111" s="23" t="s">
        <v>1112</v>
      </c>
      <c r="H111" s="25">
        <v>1.4050199999999999</v>
      </c>
      <c r="I111" s="25">
        <v>1.4109100000000001</v>
      </c>
      <c r="J111" s="25">
        <v>1.3990199999999999</v>
      </c>
      <c r="K111" s="23" t="s">
        <v>1113</v>
      </c>
      <c r="L111" s="25">
        <v>1.3990199999999999</v>
      </c>
      <c r="M111" s="26">
        <v>90.000000000000085</v>
      </c>
      <c r="N111" s="26">
        <v>-21.450000000000635</v>
      </c>
      <c r="O111" s="27">
        <v>600</v>
      </c>
      <c r="P111" s="26">
        <v>90.000000000000085</v>
      </c>
      <c r="Q111" s="32"/>
      <c r="R111" s="27">
        <f t="shared" si="2"/>
        <v>49934</v>
      </c>
      <c r="S111" s="26">
        <f t="shared" si="3"/>
        <v>8917.3835999999992</v>
      </c>
    </row>
    <row r="112" spans="4:19">
      <c r="D112" s="23" t="s">
        <v>23</v>
      </c>
      <c r="E112" s="23" t="s">
        <v>24</v>
      </c>
      <c r="F112" s="24">
        <v>0.09</v>
      </c>
      <c r="G112" s="23" t="s">
        <v>1114</v>
      </c>
      <c r="H112" s="25">
        <v>1.3792899999999999</v>
      </c>
      <c r="I112" s="25">
        <v>1.3698900000000001</v>
      </c>
      <c r="J112" s="25">
        <v>1.38869</v>
      </c>
      <c r="K112" s="23" t="s">
        <v>1115</v>
      </c>
      <c r="L112" s="25">
        <v>1.38869</v>
      </c>
      <c r="M112" s="26">
        <v>84.600000000000676</v>
      </c>
      <c r="N112" s="26">
        <v>-19.439999999999458</v>
      </c>
      <c r="O112" s="27">
        <v>940</v>
      </c>
      <c r="P112" s="26">
        <v>84.600000000000676</v>
      </c>
      <c r="Q112" s="32"/>
      <c r="R112" s="27">
        <f t="shared" si="2"/>
        <v>50874</v>
      </c>
      <c r="S112" s="26">
        <f t="shared" si="3"/>
        <v>9001.9835999999996</v>
      </c>
    </row>
    <row r="113" spans="4:19">
      <c r="D113" s="23" t="s">
        <v>23</v>
      </c>
      <c r="E113" s="23" t="s">
        <v>25</v>
      </c>
      <c r="F113" s="24">
        <v>0.09</v>
      </c>
      <c r="G113" s="23" t="s">
        <v>1116</v>
      </c>
      <c r="H113" s="25">
        <v>1.3560099999999999</v>
      </c>
      <c r="I113" s="25">
        <v>1.3660099999999999</v>
      </c>
      <c r="J113" s="25">
        <v>1.3460099999999999</v>
      </c>
      <c r="K113" s="23" t="s">
        <v>60</v>
      </c>
      <c r="L113" s="25">
        <v>1.3460099999999999</v>
      </c>
      <c r="M113" s="26">
        <v>90.000000000000085</v>
      </c>
      <c r="N113" s="26">
        <v>-36.450000000000983</v>
      </c>
      <c r="O113" s="27">
        <v>1000</v>
      </c>
      <c r="P113" s="26">
        <v>90.000000000000085</v>
      </c>
      <c r="Q113" s="32"/>
      <c r="R113" s="27">
        <f t="shared" si="2"/>
        <v>51874</v>
      </c>
      <c r="S113" s="26">
        <f t="shared" si="3"/>
        <v>9091.9835999999996</v>
      </c>
    </row>
    <row r="114" spans="4:19">
      <c r="D114" s="23" t="s">
        <v>23</v>
      </c>
      <c r="E114" s="23" t="s">
        <v>24</v>
      </c>
      <c r="F114" s="24">
        <v>0.08</v>
      </c>
      <c r="G114" s="23" t="s">
        <v>1117</v>
      </c>
      <c r="H114" s="25">
        <v>1.3647499999999999</v>
      </c>
      <c r="I114" s="25">
        <v>1.35361</v>
      </c>
      <c r="J114" s="25">
        <v>0</v>
      </c>
      <c r="K114" s="23" t="s">
        <v>1118</v>
      </c>
      <c r="L114" s="25">
        <v>1.35361</v>
      </c>
      <c r="M114" s="26">
        <v>33.360000000000056</v>
      </c>
      <c r="N114" s="26">
        <v>-89.119999999999422</v>
      </c>
      <c r="O114" s="27">
        <v>-1114</v>
      </c>
      <c r="P114" s="26">
        <v>-89.119999999999422</v>
      </c>
      <c r="Q114" s="32"/>
      <c r="R114" s="27">
        <f t="shared" si="2"/>
        <v>50760</v>
      </c>
      <c r="S114" s="26">
        <f t="shared" si="3"/>
        <v>9002.8636000000006</v>
      </c>
    </row>
    <row r="115" spans="4:19">
      <c r="D115" s="23" t="s">
        <v>23</v>
      </c>
      <c r="E115" s="23" t="s">
        <v>25</v>
      </c>
      <c r="F115" s="24">
        <v>0.11</v>
      </c>
      <c r="G115" s="23" t="s">
        <v>61</v>
      </c>
      <c r="H115" s="25">
        <v>1.34687</v>
      </c>
      <c r="I115" s="25">
        <v>1.3552999999999999</v>
      </c>
      <c r="J115" s="25">
        <v>1.3383700000000001</v>
      </c>
      <c r="K115" s="23" t="s">
        <v>62</v>
      </c>
      <c r="L115" s="25">
        <v>1.3383700000000001</v>
      </c>
      <c r="M115" s="26">
        <v>93.507699999999474</v>
      </c>
      <c r="N115" s="26">
        <v>0</v>
      </c>
      <c r="O115" s="27">
        <v>850</v>
      </c>
      <c r="P115" s="26">
        <v>93.507699999999474</v>
      </c>
      <c r="Q115" s="32"/>
      <c r="R115" s="27">
        <f t="shared" si="2"/>
        <v>51610</v>
      </c>
      <c r="S115" s="26">
        <f t="shared" si="3"/>
        <v>9096.3713000000007</v>
      </c>
    </row>
    <row r="116" spans="4:19">
      <c r="D116" s="23" t="s">
        <v>23</v>
      </c>
      <c r="E116" s="23" t="s">
        <v>24</v>
      </c>
      <c r="F116" s="24">
        <v>0.09</v>
      </c>
      <c r="G116" s="23" t="s">
        <v>1119</v>
      </c>
      <c r="H116" s="25">
        <v>1.34545</v>
      </c>
      <c r="I116" s="25">
        <v>1.33548</v>
      </c>
      <c r="J116" s="25">
        <v>1.35545</v>
      </c>
      <c r="K116" s="23" t="s">
        <v>1120</v>
      </c>
      <c r="L116" s="25">
        <v>1.35545</v>
      </c>
      <c r="M116" s="26">
        <v>90.000000000000085</v>
      </c>
      <c r="N116" s="26">
        <v>-13.770000000000282</v>
      </c>
      <c r="O116" s="27">
        <v>1000</v>
      </c>
      <c r="P116" s="26">
        <v>90.000000000000085</v>
      </c>
      <c r="Q116" s="32"/>
      <c r="R116" s="27">
        <f t="shared" si="2"/>
        <v>52610</v>
      </c>
      <c r="S116" s="26">
        <f t="shared" si="3"/>
        <v>9186.3713000000007</v>
      </c>
    </row>
    <row r="117" spans="4:19">
      <c r="D117" s="23" t="s">
        <v>23</v>
      </c>
      <c r="E117" s="23" t="s">
        <v>24</v>
      </c>
      <c r="F117" s="24">
        <v>0.11</v>
      </c>
      <c r="G117" s="23" t="s">
        <v>63</v>
      </c>
      <c r="H117" s="25">
        <v>1.3820699999999999</v>
      </c>
      <c r="I117" s="25">
        <v>1.3733200000000001</v>
      </c>
      <c r="J117" s="25">
        <v>0</v>
      </c>
      <c r="K117" s="23" t="s">
        <v>1121</v>
      </c>
      <c r="L117" s="25">
        <v>1.3733200000000001</v>
      </c>
      <c r="M117" s="26">
        <v>52.140000000002075</v>
      </c>
      <c r="N117" s="26">
        <v>-96.249999999997954</v>
      </c>
      <c r="O117" s="27">
        <v>-875</v>
      </c>
      <c r="P117" s="26">
        <v>-96.249999999997954</v>
      </c>
      <c r="Q117" s="32"/>
      <c r="R117" s="27">
        <f t="shared" si="2"/>
        <v>51735</v>
      </c>
      <c r="S117" s="26">
        <f t="shared" si="3"/>
        <v>9090.1213000000025</v>
      </c>
    </row>
    <row r="118" spans="4:19">
      <c r="D118" s="23" t="s">
        <v>23</v>
      </c>
      <c r="E118" s="23" t="s">
        <v>25</v>
      </c>
      <c r="F118" s="24">
        <v>0.14000000000000001</v>
      </c>
      <c r="G118" s="23" t="s">
        <v>1122</v>
      </c>
      <c r="H118" s="25">
        <v>1.37049</v>
      </c>
      <c r="I118" s="25">
        <v>1.3772</v>
      </c>
      <c r="J118" s="25">
        <v>0</v>
      </c>
      <c r="K118" s="23" t="s">
        <v>64</v>
      </c>
      <c r="L118" s="25">
        <v>1.3772</v>
      </c>
      <c r="M118" s="26">
        <v>43.399999999998336</v>
      </c>
      <c r="N118" s="26">
        <v>-93.939999999999927</v>
      </c>
      <c r="O118" s="27">
        <v>-671</v>
      </c>
      <c r="P118" s="26">
        <v>-93.939999999999927</v>
      </c>
      <c r="Q118" s="32"/>
      <c r="R118" s="27">
        <f t="shared" si="2"/>
        <v>51064</v>
      </c>
      <c r="S118" s="26">
        <f t="shared" si="3"/>
        <v>8996.181300000002</v>
      </c>
    </row>
    <row r="119" spans="4:19">
      <c r="D119" s="23" t="s">
        <v>23</v>
      </c>
      <c r="E119" s="23" t="s">
        <v>24</v>
      </c>
      <c r="F119" s="24">
        <v>0.09</v>
      </c>
      <c r="G119" s="23" t="s">
        <v>1123</v>
      </c>
      <c r="H119" s="25">
        <v>1.3840699999999999</v>
      </c>
      <c r="I119" s="25">
        <v>1.3738699999999999</v>
      </c>
      <c r="J119" s="25">
        <v>1.3945700000000001</v>
      </c>
      <c r="K119" s="23" t="s">
        <v>1124</v>
      </c>
      <c r="L119" s="25">
        <v>1.3945700000000001</v>
      </c>
      <c r="M119" s="26">
        <v>94.472100000001575</v>
      </c>
      <c r="N119" s="26">
        <v>-17.100000000000115</v>
      </c>
      <c r="O119" s="27">
        <v>1050</v>
      </c>
      <c r="P119" s="26">
        <v>94.472100000001575</v>
      </c>
      <c r="Q119" s="32"/>
      <c r="R119" s="27">
        <f t="shared" si="2"/>
        <v>52114</v>
      </c>
      <c r="S119" s="26">
        <f t="shared" si="3"/>
        <v>9090.6534000000029</v>
      </c>
    </row>
    <row r="120" spans="4:19">
      <c r="D120" s="23" t="s">
        <v>23</v>
      </c>
      <c r="E120" s="23" t="s">
        <v>24</v>
      </c>
      <c r="F120" s="24">
        <v>0.09</v>
      </c>
      <c r="G120" s="23" t="s">
        <v>65</v>
      </c>
      <c r="H120" s="25">
        <v>1.3996299999999999</v>
      </c>
      <c r="I120" s="25">
        <v>1.38961</v>
      </c>
      <c r="J120" s="25">
        <v>1.4096299999999999</v>
      </c>
      <c r="K120" s="23" t="s">
        <v>66</v>
      </c>
      <c r="L120" s="25">
        <v>1.4096299999999999</v>
      </c>
      <c r="M120" s="26">
        <v>90.000000000000085</v>
      </c>
      <c r="N120" s="26">
        <v>-14.040000000000052</v>
      </c>
      <c r="O120" s="27">
        <v>1000</v>
      </c>
      <c r="P120" s="26">
        <v>90.000000000000085</v>
      </c>
      <c r="Q120" s="32"/>
      <c r="R120" s="27">
        <f t="shared" si="2"/>
        <v>53114</v>
      </c>
      <c r="S120" s="26">
        <f t="shared" si="3"/>
        <v>9180.6534000000029</v>
      </c>
    </row>
    <row r="121" spans="4:19">
      <c r="D121" s="23" t="s">
        <v>23</v>
      </c>
      <c r="E121" s="23" t="s">
        <v>25</v>
      </c>
      <c r="F121" s="24">
        <v>0.08</v>
      </c>
      <c r="G121" s="23" t="s">
        <v>1125</v>
      </c>
      <c r="H121" s="25">
        <v>1.39845</v>
      </c>
      <c r="I121" s="25">
        <v>1.40957</v>
      </c>
      <c r="J121" s="25">
        <v>1.38645</v>
      </c>
      <c r="K121" s="23" t="s">
        <v>1126</v>
      </c>
      <c r="L121" s="25">
        <v>1.38645</v>
      </c>
      <c r="M121" s="26">
        <v>96.000000000000085</v>
      </c>
      <c r="N121" s="26">
        <v>-55.360000000000298</v>
      </c>
      <c r="O121" s="27">
        <v>1200</v>
      </c>
      <c r="P121" s="26">
        <v>96.000000000000085</v>
      </c>
      <c r="Q121" s="32"/>
      <c r="R121" s="27">
        <f t="shared" si="2"/>
        <v>54314</v>
      </c>
      <c r="S121" s="26">
        <f t="shared" si="3"/>
        <v>9276.6534000000029</v>
      </c>
    </row>
    <row r="122" spans="4:19">
      <c r="D122" s="23" t="s">
        <v>23</v>
      </c>
      <c r="E122" s="23" t="s">
        <v>25</v>
      </c>
      <c r="F122" s="24">
        <v>0.1</v>
      </c>
      <c r="G122" s="23" t="s">
        <v>1127</v>
      </c>
      <c r="H122" s="25">
        <v>1.36964</v>
      </c>
      <c r="I122" s="25">
        <v>1.37903</v>
      </c>
      <c r="J122" s="25">
        <v>0</v>
      </c>
      <c r="K122" s="23" t="s">
        <v>1128</v>
      </c>
      <c r="L122" s="25">
        <v>1.37903</v>
      </c>
      <c r="M122" s="26">
        <v>0</v>
      </c>
      <c r="N122" s="26">
        <v>-93.900000000000091</v>
      </c>
      <c r="O122" s="27">
        <v>-939</v>
      </c>
      <c r="P122" s="26">
        <v>-93.900000000000091</v>
      </c>
      <c r="Q122" s="32"/>
      <c r="R122" s="27">
        <f t="shared" si="2"/>
        <v>53375</v>
      </c>
      <c r="S122" s="26">
        <f t="shared" si="3"/>
        <v>9182.7534000000032</v>
      </c>
    </row>
    <row r="123" spans="4:19">
      <c r="D123" s="23" t="s">
        <v>23</v>
      </c>
      <c r="E123" s="23" t="s">
        <v>25</v>
      </c>
      <c r="F123" s="24">
        <v>7.0000000000000007E-2</v>
      </c>
      <c r="G123" s="23" t="s">
        <v>67</v>
      </c>
      <c r="H123" s="25">
        <v>1.36886</v>
      </c>
      <c r="I123" s="25">
        <v>1.38201</v>
      </c>
      <c r="J123" s="25">
        <v>1.35486</v>
      </c>
      <c r="K123" s="23" t="s">
        <v>1129</v>
      </c>
      <c r="L123" s="25">
        <v>1.35486</v>
      </c>
      <c r="M123" s="26">
        <v>98.000000000000099</v>
      </c>
      <c r="N123" s="26">
        <v>0</v>
      </c>
      <c r="O123" s="27">
        <v>1400</v>
      </c>
      <c r="P123" s="26">
        <v>98.000000000000099</v>
      </c>
      <c r="Q123" s="32"/>
      <c r="R123" s="27">
        <f t="shared" si="2"/>
        <v>54775</v>
      </c>
      <c r="S123" s="26">
        <f t="shared" si="3"/>
        <v>9280.7534000000032</v>
      </c>
    </row>
    <row r="124" spans="4:19">
      <c r="D124" s="23" t="s">
        <v>23</v>
      </c>
      <c r="E124" s="23" t="s">
        <v>25</v>
      </c>
      <c r="F124" s="24">
        <v>0.1</v>
      </c>
      <c r="G124" s="23" t="s">
        <v>1130</v>
      </c>
      <c r="H124" s="25">
        <v>1.36337</v>
      </c>
      <c r="I124" s="25">
        <v>1.37293</v>
      </c>
      <c r="J124" s="25">
        <v>1.35337</v>
      </c>
      <c r="K124" s="23" t="s">
        <v>1131</v>
      </c>
      <c r="L124" s="25">
        <v>1.35337</v>
      </c>
      <c r="M124" s="26">
        <v>100.00700000000009</v>
      </c>
      <c r="N124" s="26">
        <v>-13.900000000000023</v>
      </c>
      <c r="O124" s="27">
        <v>1000</v>
      </c>
      <c r="P124" s="26">
        <v>100.00700000000009</v>
      </c>
      <c r="Q124" s="32"/>
      <c r="R124" s="27">
        <f t="shared" si="2"/>
        <v>55775</v>
      </c>
      <c r="S124" s="26">
        <f t="shared" si="3"/>
        <v>9380.7604000000028</v>
      </c>
    </row>
    <row r="125" spans="4:19">
      <c r="D125" s="23" t="s">
        <v>23</v>
      </c>
      <c r="E125" s="23" t="s">
        <v>25</v>
      </c>
      <c r="F125" s="24">
        <v>0.14000000000000001</v>
      </c>
      <c r="G125" s="23" t="s">
        <v>1132</v>
      </c>
      <c r="H125" s="25">
        <v>1.34693</v>
      </c>
      <c r="I125" s="25">
        <v>1.3538600000000001</v>
      </c>
      <c r="J125" s="25">
        <v>1.3399300000000001</v>
      </c>
      <c r="K125" s="23" t="s">
        <v>68</v>
      </c>
      <c r="L125" s="25">
        <v>1.3399300000000001</v>
      </c>
      <c r="M125" s="26">
        <v>97.99999999999855</v>
      </c>
      <c r="N125" s="26">
        <v>-15.400000000001414</v>
      </c>
      <c r="O125" s="27">
        <v>700</v>
      </c>
      <c r="P125" s="26">
        <v>97.99999999999855</v>
      </c>
      <c r="Q125" s="32"/>
      <c r="R125" s="27">
        <f t="shared" si="2"/>
        <v>56475</v>
      </c>
      <c r="S125" s="26">
        <f t="shared" si="3"/>
        <v>9478.760400000001</v>
      </c>
    </row>
    <row r="126" spans="4:19">
      <c r="D126" s="23" t="s">
        <v>23</v>
      </c>
      <c r="E126" s="23" t="s">
        <v>24</v>
      </c>
      <c r="F126" s="24">
        <v>0.09</v>
      </c>
      <c r="G126" s="23" t="s">
        <v>1135</v>
      </c>
      <c r="H126" s="25">
        <v>1.33745</v>
      </c>
      <c r="I126" s="25">
        <v>1.3268200000000001</v>
      </c>
      <c r="J126" s="25">
        <v>1.3484499999999999</v>
      </c>
      <c r="K126" s="23" t="s">
        <v>1136</v>
      </c>
      <c r="L126" s="25">
        <v>1.3268200000000001</v>
      </c>
      <c r="M126" s="26">
        <v>59.912099999998993</v>
      </c>
      <c r="N126" s="26">
        <v>-95.725799999999253</v>
      </c>
      <c r="O126" s="27">
        <v>-1063</v>
      </c>
      <c r="P126" s="26">
        <v>-95.725799999999253</v>
      </c>
      <c r="Q126" s="32"/>
      <c r="R126" s="27">
        <f t="shared" si="2"/>
        <v>55412</v>
      </c>
      <c r="S126" s="26">
        <f t="shared" si="3"/>
        <v>9383.0346000000027</v>
      </c>
    </row>
    <row r="127" spans="4:19">
      <c r="D127" s="23" t="s">
        <v>23</v>
      </c>
      <c r="E127" s="23" t="s">
        <v>25</v>
      </c>
      <c r="F127" s="24">
        <v>0.1</v>
      </c>
      <c r="G127" s="23" t="s">
        <v>1133</v>
      </c>
      <c r="H127" s="25">
        <v>1.33125</v>
      </c>
      <c r="I127" s="25">
        <v>1.3403499999999999</v>
      </c>
      <c r="J127" s="25">
        <v>0</v>
      </c>
      <c r="K127" s="23" t="s">
        <v>1134</v>
      </c>
      <c r="L127" s="25">
        <v>1.3403499999999999</v>
      </c>
      <c r="M127" s="26">
        <v>26.607000000001069</v>
      </c>
      <c r="N127" s="26">
        <v>-90.992999999998858</v>
      </c>
      <c r="O127" s="27">
        <v>-910</v>
      </c>
      <c r="P127" s="26">
        <v>-90.992999999998858</v>
      </c>
      <c r="Q127" s="32"/>
      <c r="R127" s="27">
        <f t="shared" si="2"/>
        <v>54502</v>
      </c>
      <c r="S127" s="26">
        <f t="shared" si="3"/>
        <v>9292.0416000000041</v>
      </c>
    </row>
    <row r="128" spans="4:19">
      <c r="D128" s="23" t="s">
        <v>23</v>
      </c>
      <c r="E128" s="23" t="s">
        <v>25</v>
      </c>
      <c r="F128" s="24">
        <v>0.12</v>
      </c>
      <c r="G128" s="23" t="s">
        <v>1137</v>
      </c>
      <c r="H128" s="25">
        <v>1.33819</v>
      </c>
      <c r="I128" s="25">
        <v>1.34623</v>
      </c>
      <c r="J128" s="25">
        <v>1.33019</v>
      </c>
      <c r="K128" s="23" t="s">
        <v>1138</v>
      </c>
      <c r="L128" s="25">
        <v>1.33019</v>
      </c>
      <c r="M128" s="26">
        <v>96.000000000000085</v>
      </c>
      <c r="N128" s="26">
        <v>-0.60000000000126619</v>
      </c>
      <c r="O128" s="27">
        <v>800</v>
      </c>
      <c r="P128" s="26">
        <v>96.000000000000085</v>
      </c>
      <c r="Q128" s="32"/>
      <c r="R128" s="27">
        <f t="shared" si="2"/>
        <v>55302</v>
      </c>
      <c r="S128" s="26">
        <f t="shared" si="3"/>
        <v>9388.0416000000041</v>
      </c>
    </row>
    <row r="129" spans="4:19">
      <c r="D129" s="23" t="s">
        <v>23</v>
      </c>
      <c r="E129" s="23" t="s">
        <v>25</v>
      </c>
      <c r="F129" s="24">
        <v>0.18</v>
      </c>
      <c r="G129" s="23" t="s">
        <v>1139</v>
      </c>
      <c r="H129" s="25">
        <v>1.33317</v>
      </c>
      <c r="I129" s="25">
        <v>1.3384400000000001</v>
      </c>
      <c r="J129" s="25">
        <v>1.3278700000000001</v>
      </c>
      <c r="K129" s="23" t="s">
        <v>1140</v>
      </c>
      <c r="L129" s="25">
        <v>1.3278700000000001</v>
      </c>
      <c r="M129" s="26">
        <v>95.39999999999749</v>
      </c>
      <c r="N129" s="26">
        <v>0</v>
      </c>
      <c r="O129" s="27">
        <v>530</v>
      </c>
      <c r="P129" s="26">
        <v>95.39999999999749</v>
      </c>
      <c r="Q129" s="32"/>
      <c r="R129" s="27">
        <f t="shared" si="2"/>
        <v>55832</v>
      </c>
      <c r="S129" s="26">
        <f t="shared" si="3"/>
        <v>9483.4416000000019</v>
      </c>
    </row>
    <row r="130" spans="4:19">
      <c r="D130" s="23" t="s">
        <v>23</v>
      </c>
      <c r="E130" s="23" t="s">
        <v>24</v>
      </c>
      <c r="F130" s="24">
        <v>0.12</v>
      </c>
      <c r="G130" s="23" t="s">
        <v>1141</v>
      </c>
      <c r="H130" s="25">
        <v>1.30768</v>
      </c>
      <c r="I130" s="25">
        <v>1.3000700000000001</v>
      </c>
      <c r="J130" s="25">
        <v>1.31548</v>
      </c>
      <c r="K130" s="23" t="s">
        <v>1142</v>
      </c>
      <c r="L130" s="25">
        <v>1.31548</v>
      </c>
      <c r="M130" s="26">
        <v>93.562800000000351</v>
      </c>
      <c r="N130" s="26">
        <v>-20.159999999998846</v>
      </c>
      <c r="O130" s="27">
        <v>780</v>
      </c>
      <c r="P130" s="26">
        <v>93.562800000000351</v>
      </c>
      <c r="Q130" s="32"/>
      <c r="R130" s="27">
        <f t="shared" si="2"/>
        <v>56612</v>
      </c>
      <c r="S130" s="26">
        <f t="shared" si="3"/>
        <v>9577.0044000000016</v>
      </c>
    </row>
    <row r="131" spans="4:19">
      <c r="D131" s="18" t="s">
        <v>23</v>
      </c>
      <c r="E131" s="18" t="s">
        <v>24</v>
      </c>
      <c r="F131" s="19">
        <v>0.19</v>
      </c>
      <c r="G131" s="18" t="s">
        <v>1143</v>
      </c>
      <c r="H131" s="20">
        <v>1.30193</v>
      </c>
      <c r="I131" s="20">
        <v>1.29678</v>
      </c>
      <c r="J131" s="20">
        <v>1.3071299999999999</v>
      </c>
      <c r="K131" s="18" t="s">
        <v>1144</v>
      </c>
      <c r="L131" s="20">
        <v>1.3071299999999999</v>
      </c>
      <c r="M131" s="21">
        <v>98.799999999997553</v>
      </c>
      <c r="N131" s="21">
        <v>-15.0100000000013</v>
      </c>
      <c r="O131" s="22">
        <v>520</v>
      </c>
      <c r="P131" s="21">
        <v>98.799999999997553</v>
      </c>
      <c r="Q131" s="31"/>
      <c r="R131" s="22">
        <f t="shared" si="2"/>
        <v>57132</v>
      </c>
      <c r="S131" s="21">
        <f t="shared" si="3"/>
        <v>9675.8043999999991</v>
      </c>
    </row>
    <row r="132" spans="4:19">
      <c r="D132" s="18" t="s">
        <v>23</v>
      </c>
      <c r="E132" s="18" t="s">
        <v>25</v>
      </c>
      <c r="F132" s="19">
        <v>0.15</v>
      </c>
      <c r="G132" s="18" t="s">
        <v>1145</v>
      </c>
      <c r="H132" s="20">
        <v>1.29328</v>
      </c>
      <c r="I132" s="20">
        <v>1.2998099999999999</v>
      </c>
      <c r="J132" s="20">
        <v>1.2865800000000001</v>
      </c>
      <c r="K132" s="18" t="s">
        <v>1146</v>
      </c>
      <c r="L132" s="20">
        <v>1.2865800000000001</v>
      </c>
      <c r="M132" s="21">
        <v>100.53149999999891</v>
      </c>
      <c r="N132" s="21">
        <v>-42.90000000000127</v>
      </c>
      <c r="O132" s="22">
        <v>670</v>
      </c>
      <c r="P132" s="21">
        <v>100.53149999999891</v>
      </c>
      <c r="Q132" s="31"/>
      <c r="R132" s="22">
        <f t="shared" si="2"/>
        <v>57802</v>
      </c>
      <c r="S132" s="21">
        <f t="shared" si="3"/>
        <v>9776.3358999999982</v>
      </c>
    </row>
    <row r="133" spans="4:19">
      <c r="D133" s="18" t="s">
        <v>23</v>
      </c>
      <c r="E133" s="18" t="s">
        <v>25</v>
      </c>
      <c r="F133" s="19">
        <v>0.18</v>
      </c>
      <c r="G133" s="18" t="s">
        <v>1147</v>
      </c>
      <c r="H133" s="20">
        <v>1.27274</v>
      </c>
      <c r="I133" s="20">
        <v>1.2781199999999999</v>
      </c>
      <c r="J133" s="20">
        <v>1.2672399999999999</v>
      </c>
      <c r="K133" s="18" t="s">
        <v>1148</v>
      </c>
      <c r="L133" s="20">
        <v>1.2672399999999999</v>
      </c>
      <c r="M133" s="21">
        <v>99.00000000000108</v>
      </c>
      <c r="N133" s="21">
        <v>-8.8200000000018264</v>
      </c>
      <c r="O133" s="22">
        <v>550</v>
      </c>
      <c r="P133" s="21">
        <v>99.00000000000108</v>
      </c>
      <c r="Q133" s="31"/>
      <c r="R133" s="22">
        <f t="shared" si="2"/>
        <v>58352</v>
      </c>
      <c r="S133" s="21">
        <f t="shared" si="3"/>
        <v>9875.3359</v>
      </c>
    </row>
    <row r="134" spans="4:19">
      <c r="D134" s="18" t="s">
        <v>23</v>
      </c>
      <c r="E134" s="18" t="s">
        <v>24</v>
      </c>
      <c r="F134" s="19">
        <v>0.13</v>
      </c>
      <c r="G134" s="18" t="s">
        <v>1149</v>
      </c>
      <c r="H134" s="20">
        <v>1.28467</v>
      </c>
      <c r="I134" s="20">
        <v>1.27725</v>
      </c>
      <c r="J134" s="20">
        <v>0</v>
      </c>
      <c r="K134" s="18" t="s">
        <v>1150</v>
      </c>
      <c r="L134" s="20">
        <v>1.27725</v>
      </c>
      <c r="M134" s="21">
        <v>40.429999999999296</v>
      </c>
      <c r="N134" s="21">
        <v>-96.459999999999766</v>
      </c>
      <c r="O134" s="22">
        <v>-742</v>
      </c>
      <c r="P134" s="21">
        <v>-96.459999999999766</v>
      </c>
      <c r="Q134" s="31"/>
      <c r="R134" s="22">
        <f t="shared" si="2"/>
        <v>57610</v>
      </c>
      <c r="S134" s="21">
        <f t="shared" si="3"/>
        <v>9778.8759000000009</v>
      </c>
    </row>
    <row r="135" spans="4:19">
      <c r="D135" s="18" t="s">
        <v>23</v>
      </c>
      <c r="E135" s="18" t="s">
        <v>25</v>
      </c>
      <c r="F135" s="19">
        <v>0.12</v>
      </c>
      <c r="G135" s="18" t="s">
        <v>69</v>
      </c>
      <c r="H135" s="20">
        <v>1.2721</v>
      </c>
      <c r="I135" s="20">
        <v>1.2803899999999999</v>
      </c>
      <c r="J135" s="20">
        <v>1.2638</v>
      </c>
      <c r="K135" s="18" t="s">
        <v>1151</v>
      </c>
      <c r="L135" s="20">
        <v>1.2638</v>
      </c>
      <c r="M135" s="21">
        <v>99.599999999999682</v>
      </c>
      <c r="N135" s="21">
        <v>0</v>
      </c>
      <c r="O135" s="22">
        <v>830</v>
      </c>
      <c r="P135" s="21">
        <v>99.599999999999682</v>
      </c>
      <c r="Q135" s="31"/>
      <c r="R135" s="22">
        <f t="shared" si="2"/>
        <v>58440</v>
      </c>
      <c r="S135" s="21">
        <f t="shared" si="3"/>
        <v>9878.4759000000013</v>
      </c>
    </row>
    <row r="136" spans="4:19">
      <c r="D136" s="18" t="s">
        <v>23</v>
      </c>
      <c r="E136" s="18" t="s">
        <v>24</v>
      </c>
      <c r="F136" s="19">
        <v>0.12</v>
      </c>
      <c r="G136" s="18" t="s">
        <v>1152</v>
      </c>
      <c r="H136" s="20">
        <v>1.27833</v>
      </c>
      <c r="I136" s="20">
        <v>1.2698799999999999</v>
      </c>
      <c r="J136" s="20">
        <v>1.2868299999999999</v>
      </c>
      <c r="K136" s="18" t="s">
        <v>1153</v>
      </c>
      <c r="L136" s="20">
        <v>1.2868299999999999</v>
      </c>
      <c r="M136" s="21">
        <v>101.85119999999944</v>
      </c>
      <c r="N136" s="21">
        <v>-86.640000000000043</v>
      </c>
      <c r="O136" s="22">
        <v>850</v>
      </c>
      <c r="P136" s="21">
        <v>101.85119999999944</v>
      </c>
      <c r="Q136" s="31"/>
      <c r="R136" s="22">
        <f t="shared" ref="R136:R199" si="4">R135+O136</f>
        <v>59290</v>
      </c>
      <c r="S136" s="21">
        <f t="shared" ref="S136:S198" si="5">S135+P136</f>
        <v>9980.3271000000004</v>
      </c>
    </row>
    <row r="137" spans="4:19">
      <c r="D137" s="18" t="s">
        <v>23</v>
      </c>
      <c r="E137" s="18" t="s">
        <v>24</v>
      </c>
      <c r="F137" s="19">
        <v>0.14000000000000001</v>
      </c>
      <c r="G137" s="18" t="s">
        <v>1154</v>
      </c>
      <c r="H137" s="20">
        <v>1.2946200000000001</v>
      </c>
      <c r="I137" s="20">
        <v>1.28725</v>
      </c>
      <c r="J137" s="20">
        <v>1.3021199999999999</v>
      </c>
      <c r="K137" s="18" t="s">
        <v>1155</v>
      </c>
      <c r="L137" s="20">
        <v>1.3021199999999999</v>
      </c>
      <c r="M137" s="21">
        <v>104.99999999999777</v>
      </c>
      <c r="N137" s="21">
        <v>0</v>
      </c>
      <c r="O137" s="22">
        <v>750</v>
      </c>
      <c r="P137" s="21">
        <v>104.99999999999777</v>
      </c>
      <c r="Q137" s="31"/>
      <c r="R137" s="22">
        <f t="shared" si="4"/>
        <v>60040</v>
      </c>
      <c r="S137" s="21">
        <f t="shared" si="5"/>
        <v>10085.327099999999</v>
      </c>
    </row>
    <row r="138" spans="4:19">
      <c r="D138" s="18" t="s">
        <v>23</v>
      </c>
      <c r="E138" s="18" t="s">
        <v>24</v>
      </c>
      <c r="F138" s="19">
        <v>0.12</v>
      </c>
      <c r="G138" s="18" t="s">
        <v>1156</v>
      </c>
      <c r="H138" s="20">
        <v>1.3029200000000001</v>
      </c>
      <c r="I138" s="20">
        <v>1.2945599999999999</v>
      </c>
      <c r="J138" s="20">
        <v>0</v>
      </c>
      <c r="K138" s="18" t="s">
        <v>1157</v>
      </c>
      <c r="L138" s="20">
        <v>1.2945599999999999</v>
      </c>
      <c r="M138" s="21">
        <v>24.202799999998931</v>
      </c>
      <c r="N138" s="21">
        <v>-100.35720000000174</v>
      </c>
      <c r="O138" s="22">
        <v>-836</v>
      </c>
      <c r="P138" s="21">
        <v>-100.35720000000174</v>
      </c>
      <c r="Q138" s="31"/>
      <c r="R138" s="22">
        <f t="shared" si="4"/>
        <v>59204</v>
      </c>
      <c r="S138" s="21">
        <f t="shared" si="5"/>
        <v>9984.9698999999964</v>
      </c>
    </row>
    <row r="139" spans="4:19">
      <c r="D139" s="18" t="s">
        <v>23</v>
      </c>
      <c r="E139" s="18" t="s">
        <v>24</v>
      </c>
      <c r="F139" s="19">
        <v>0.1</v>
      </c>
      <c r="G139" s="18" t="s">
        <v>1158</v>
      </c>
      <c r="H139" s="20">
        <v>1.3059000000000001</v>
      </c>
      <c r="I139" s="20">
        <v>1.2958000000000001</v>
      </c>
      <c r="J139" s="20">
        <v>1.3159000000000001</v>
      </c>
      <c r="K139" s="18" t="s">
        <v>1159</v>
      </c>
      <c r="L139" s="20">
        <v>1.3159000000000001</v>
      </c>
      <c r="M139" s="21">
        <v>99.907000000000082</v>
      </c>
      <c r="N139" s="21">
        <v>-14.700000000000824</v>
      </c>
      <c r="O139" s="22">
        <v>1000</v>
      </c>
      <c r="P139" s="21">
        <v>99.907000000000082</v>
      </c>
      <c r="Q139" s="31"/>
      <c r="R139" s="22">
        <f t="shared" si="4"/>
        <v>60204</v>
      </c>
      <c r="S139" s="21">
        <f t="shared" si="5"/>
        <v>10084.876899999996</v>
      </c>
    </row>
    <row r="140" spans="4:19">
      <c r="D140" s="18" t="s">
        <v>23</v>
      </c>
      <c r="E140" s="18" t="s">
        <v>24</v>
      </c>
      <c r="F140" s="19">
        <v>0.19</v>
      </c>
      <c r="G140" s="18" t="s">
        <v>1160</v>
      </c>
      <c r="H140" s="20">
        <v>1.3149</v>
      </c>
      <c r="I140" s="20">
        <v>1.3096099999999999</v>
      </c>
      <c r="J140" s="20">
        <v>1.3202</v>
      </c>
      <c r="K140" s="18" t="s">
        <v>1161</v>
      </c>
      <c r="L140" s="20">
        <v>1.3202</v>
      </c>
      <c r="M140" s="21">
        <v>100.70000000000157</v>
      </c>
      <c r="N140" s="21">
        <v>0</v>
      </c>
      <c r="O140" s="22">
        <v>530</v>
      </c>
      <c r="P140" s="21">
        <v>100.70000000000157</v>
      </c>
      <c r="Q140" s="31"/>
      <c r="R140" s="22">
        <f t="shared" si="4"/>
        <v>60734</v>
      </c>
      <c r="S140" s="21">
        <f t="shared" si="5"/>
        <v>10185.576899999996</v>
      </c>
    </row>
    <row r="141" spans="4:19">
      <c r="D141" s="18" t="s">
        <v>23</v>
      </c>
      <c r="E141" s="18" t="s">
        <v>25</v>
      </c>
      <c r="F141" s="19">
        <v>0.31</v>
      </c>
      <c r="G141" s="18" t="s">
        <v>1162</v>
      </c>
      <c r="H141" s="20">
        <v>1.3106</v>
      </c>
      <c r="I141" s="20">
        <v>1.31386</v>
      </c>
      <c r="J141" s="20">
        <v>1.3072999999999999</v>
      </c>
      <c r="K141" s="18" t="s">
        <v>70</v>
      </c>
      <c r="L141" s="20">
        <v>1.3072999999999999</v>
      </c>
      <c r="M141" s="21">
        <v>102.3000000000025</v>
      </c>
      <c r="N141" s="21">
        <v>-4.9599999999980771</v>
      </c>
      <c r="O141" s="22">
        <v>330</v>
      </c>
      <c r="P141" s="21">
        <v>102.3000000000025</v>
      </c>
      <c r="Q141" s="31"/>
      <c r="R141" s="22">
        <f t="shared" si="4"/>
        <v>61064</v>
      </c>
      <c r="S141" s="21">
        <f t="shared" si="5"/>
        <v>10287.876899999999</v>
      </c>
    </row>
    <row r="142" spans="4:19">
      <c r="D142" s="18" t="s">
        <v>23</v>
      </c>
      <c r="E142" s="18" t="s">
        <v>24</v>
      </c>
      <c r="F142" s="19">
        <v>0.15</v>
      </c>
      <c r="G142" s="18" t="s">
        <v>71</v>
      </c>
      <c r="H142" s="20">
        <v>1.31854</v>
      </c>
      <c r="I142" s="20">
        <v>1.3118700000000001</v>
      </c>
      <c r="J142" s="20">
        <v>1.32524</v>
      </c>
      <c r="K142" s="18" t="s">
        <v>1163</v>
      </c>
      <c r="L142" s="20">
        <v>1.32524</v>
      </c>
      <c r="M142" s="21">
        <v>100.49999999999892</v>
      </c>
      <c r="N142" s="21">
        <v>-11.549999999999061</v>
      </c>
      <c r="O142" s="22">
        <v>670</v>
      </c>
      <c r="P142" s="21">
        <v>100.49999999999892</v>
      </c>
      <c r="Q142" s="31"/>
      <c r="R142" s="22">
        <f t="shared" si="4"/>
        <v>61734</v>
      </c>
      <c r="S142" s="21">
        <f t="shared" si="5"/>
        <v>10388.376899999997</v>
      </c>
    </row>
    <row r="143" spans="4:19">
      <c r="D143" s="18" t="s">
        <v>23</v>
      </c>
      <c r="E143" s="18" t="s">
        <v>25</v>
      </c>
      <c r="F143" s="19">
        <v>0.19</v>
      </c>
      <c r="G143" s="18" t="s">
        <v>1164</v>
      </c>
      <c r="H143" s="20">
        <v>1.31942</v>
      </c>
      <c r="I143" s="20">
        <v>1.3249599999999999</v>
      </c>
      <c r="J143" s="20">
        <v>1.31382</v>
      </c>
      <c r="K143" s="18" t="s">
        <v>1165</v>
      </c>
      <c r="L143" s="20">
        <v>1.31382</v>
      </c>
      <c r="M143" s="21">
        <v>106.41330000000094</v>
      </c>
      <c r="N143" s="21">
        <v>-2.6600000000005508</v>
      </c>
      <c r="O143" s="22">
        <v>560</v>
      </c>
      <c r="P143" s="21">
        <v>106.41330000000094</v>
      </c>
      <c r="Q143" s="31"/>
      <c r="R143" s="22">
        <f t="shared" si="4"/>
        <v>62294</v>
      </c>
      <c r="S143" s="21">
        <f t="shared" si="5"/>
        <v>10494.790199999998</v>
      </c>
    </row>
    <row r="144" spans="4:19">
      <c r="D144" s="18" t="s">
        <v>23</v>
      </c>
      <c r="E144" s="18" t="s">
        <v>24</v>
      </c>
      <c r="F144" s="19">
        <v>0.17</v>
      </c>
      <c r="G144" s="18" t="s">
        <v>1166</v>
      </c>
      <c r="H144" s="20">
        <v>1.31714</v>
      </c>
      <c r="I144" s="20">
        <v>1.31111</v>
      </c>
      <c r="J144" s="20">
        <v>1.3202400000000001</v>
      </c>
      <c r="K144" s="18" t="s">
        <v>1167</v>
      </c>
      <c r="L144" s="20">
        <v>1.3202400000000001</v>
      </c>
      <c r="M144" s="21">
        <v>52.647300000001742</v>
      </c>
      <c r="N144" s="21">
        <v>-56.100000000001373</v>
      </c>
      <c r="O144" s="22">
        <v>310</v>
      </c>
      <c r="P144" s="21">
        <v>52.647300000001742</v>
      </c>
      <c r="Q144" s="31"/>
      <c r="R144" s="22">
        <f t="shared" si="4"/>
        <v>62604</v>
      </c>
      <c r="S144" s="21">
        <f t="shared" si="5"/>
        <v>10547.4375</v>
      </c>
    </row>
    <row r="145" spans="4:19">
      <c r="D145" s="18" t="s">
        <v>23</v>
      </c>
      <c r="E145" s="18" t="s">
        <v>25</v>
      </c>
      <c r="F145" s="19">
        <v>0.16</v>
      </c>
      <c r="G145" s="18" t="s">
        <v>72</v>
      </c>
      <c r="H145" s="20">
        <v>1.33433</v>
      </c>
      <c r="I145" s="20">
        <v>1.34107</v>
      </c>
      <c r="J145" s="20">
        <v>1.3275300000000001</v>
      </c>
      <c r="K145" s="18" t="s">
        <v>1168</v>
      </c>
      <c r="L145" s="20">
        <v>1.3275300000000001</v>
      </c>
      <c r="M145" s="21">
        <v>108.84479999999867</v>
      </c>
      <c r="N145" s="21">
        <v>-20.926399999998758</v>
      </c>
      <c r="O145" s="22">
        <v>680</v>
      </c>
      <c r="P145" s="21">
        <v>108.84479999999867</v>
      </c>
      <c r="Q145" s="31"/>
      <c r="R145" s="22">
        <f t="shared" si="4"/>
        <v>63284</v>
      </c>
      <c r="S145" s="21">
        <f t="shared" si="5"/>
        <v>10656.282299999999</v>
      </c>
    </row>
    <row r="146" spans="4:19">
      <c r="D146" s="18" t="s">
        <v>23</v>
      </c>
      <c r="E146" s="18" t="s">
        <v>24</v>
      </c>
      <c r="F146" s="19">
        <v>0.17</v>
      </c>
      <c r="G146" s="18" t="s">
        <v>1169</v>
      </c>
      <c r="H146" s="20">
        <v>1.3227100000000001</v>
      </c>
      <c r="I146" s="20">
        <v>1.3163499999999999</v>
      </c>
      <c r="J146" s="20">
        <v>1.32921</v>
      </c>
      <c r="K146" s="18" t="s">
        <v>1170</v>
      </c>
      <c r="L146" s="20">
        <v>1.32738</v>
      </c>
      <c r="M146" s="21">
        <v>107.60999999999909</v>
      </c>
      <c r="N146" s="21">
        <v>-4.2500000000014193</v>
      </c>
      <c r="O146" s="22">
        <v>467</v>
      </c>
      <c r="P146" s="21">
        <v>79.389999999999191</v>
      </c>
      <c r="Q146" s="31"/>
      <c r="R146" s="22">
        <f t="shared" si="4"/>
        <v>63751</v>
      </c>
      <c r="S146" s="21">
        <f t="shared" si="5"/>
        <v>10735.672299999998</v>
      </c>
    </row>
    <row r="147" spans="4:19">
      <c r="D147" s="18" t="s">
        <v>23</v>
      </c>
      <c r="E147" s="18" t="s">
        <v>25</v>
      </c>
      <c r="F147" s="19">
        <v>0.13</v>
      </c>
      <c r="G147" s="18" t="s">
        <v>73</v>
      </c>
      <c r="H147" s="20">
        <v>1.31315</v>
      </c>
      <c r="I147" s="20">
        <v>1.3217300000000001</v>
      </c>
      <c r="J147" s="20">
        <v>1.3045500000000001</v>
      </c>
      <c r="K147" s="18" t="s">
        <v>1171</v>
      </c>
      <c r="L147" s="20">
        <v>1.3045500000000001</v>
      </c>
      <c r="M147" s="21">
        <v>111.82729999999923</v>
      </c>
      <c r="N147" s="21">
        <v>-77.331799999998708</v>
      </c>
      <c r="O147" s="22">
        <v>860</v>
      </c>
      <c r="P147" s="21">
        <v>111.82729999999923</v>
      </c>
      <c r="Q147" s="31"/>
      <c r="R147" s="22">
        <f t="shared" si="4"/>
        <v>64611</v>
      </c>
      <c r="S147" s="21">
        <f t="shared" si="5"/>
        <v>10847.499599999997</v>
      </c>
    </row>
    <row r="148" spans="4:19">
      <c r="D148" s="18" t="s">
        <v>23</v>
      </c>
      <c r="E148" s="18" t="s">
        <v>24</v>
      </c>
      <c r="F148" s="19">
        <v>0.16</v>
      </c>
      <c r="G148" s="18" t="s">
        <v>74</v>
      </c>
      <c r="H148" s="20">
        <v>1.31701</v>
      </c>
      <c r="I148" s="20">
        <v>1.31003</v>
      </c>
      <c r="J148" s="20">
        <v>1.3240099999999999</v>
      </c>
      <c r="K148" s="18" t="s">
        <v>1172</v>
      </c>
      <c r="L148" s="20">
        <v>1.3240099999999999</v>
      </c>
      <c r="M148" s="21">
        <v>111.95039999999833</v>
      </c>
      <c r="N148" s="21">
        <v>-45.809600000001353</v>
      </c>
      <c r="O148" s="22">
        <v>700</v>
      </c>
      <c r="P148" s="21">
        <v>111.95039999999833</v>
      </c>
      <c r="Q148" s="31"/>
      <c r="R148" s="22">
        <f t="shared" si="4"/>
        <v>65311</v>
      </c>
      <c r="S148" s="21">
        <f t="shared" si="5"/>
        <v>10959.449999999995</v>
      </c>
    </row>
    <row r="149" spans="4:19">
      <c r="D149" s="18" t="s">
        <v>23</v>
      </c>
      <c r="E149" s="18" t="s">
        <v>24</v>
      </c>
      <c r="F149" s="19">
        <v>0.12</v>
      </c>
      <c r="G149" s="18" t="s">
        <v>1173</v>
      </c>
      <c r="H149" s="20">
        <v>1.3331500000000001</v>
      </c>
      <c r="I149" s="20">
        <v>1.32742</v>
      </c>
      <c r="J149" s="20">
        <v>0</v>
      </c>
      <c r="K149" s="18" t="s">
        <v>1174</v>
      </c>
      <c r="L149" s="20">
        <v>1.32742</v>
      </c>
      <c r="M149" s="21">
        <v>63.92279999999802</v>
      </c>
      <c r="N149" s="21">
        <v>-95.826000000000391</v>
      </c>
      <c r="O149" s="22">
        <v>-573</v>
      </c>
      <c r="P149" s="21">
        <v>-69.057600000000164</v>
      </c>
      <c r="Q149" s="31"/>
      <c r="R149" s="22">
        <f t="shared" si="4"/>
        <v>64738</v>
      </c>
      <c r="S149" s="21">
        <f t="shared" si="5"/>
        <v>10890.392399999995</v>
      </c>
    </row>
    <row r="150" spans="4:19">
      <c r="D150" s="18" t="s">
        <v>23</v>
      </c>
      <c r="E150" s="18" t="s">
        <v>25</v>
      </c>
      <c r="F150" s="19">
        <v>0.14000000000000001</v>
      </c>
      <c r="G150" s="18" t="s">
        <v>1175</v>
      </c>
      <c r="H150" s="20">
        <v>1.32125</v>
      </c>
      <c r="I150" s="20">
        <v>1.32907</v>
      </c>
      <c r="J150" s="20">
        <v>1.31325</v>
      </c>
      <c r="K150" s="18" t="s">
        <v>1176</v>
      </c>
      <c r="L150" s="20">
        <v>1.31325</v>
      </c>
      <c r="M150" s="21">
        <v>112.00000000000011</v>
      </c>
      <c r="N150" s="21">
        <v>0</v>
      </c>
      <c r="O150" s="22">
        <v>800</v>
      </c>
      <c r="P150" s="21">
        <v>112.00000000000011</v>
      </c>
      <c r="Q150" s="31"/>
      <c r="R150" s="22">
        <f t="shared" si="4"/>
        <v>65538</v>
      </c>
      <c r="S150" s="21">
        <f t="shared" si="5"/>
        <v>11002.392399999995</v>
      </c>
    </row>
    <row r="151" spans="4:19">
      <c r="D151" s="18" t="s">
        <v>23</v>
      </c>
      <c r="E151" s="18" t="s">
        <v>25</v>
      </c>
      <c r="F151" s="19">
        <v>0.23</v>
      </c>
      <c r="G151" s="18" t="s">
        <v>1177</v>
      </c>
      <c r="H151" s="20">
        <v>1.3081700000000001</v>
      </c>
      <c r="I151" s="20">
        <v>1.31294</v>
      </c>
      <c r="J151" s="20">
        <v>0</v>
      </c>
      <c r="K151" s="18" t="s">
        <v>1178</v>
      </c>
      <c r="L151" s="20">
        <v>1.31294</v>
      </c>
      <c r="M151" s="21">
        <v>54.05000000000171</v>
      </c>
      <c r="N151" s="21">
        <v>-109.70999999999864</v>
      </c>
      <c r="O151" s="22">
        <v>-477</v>
      </c>
      <c r="P151" s="21">
        <v>-109.70999999999864</v>
      </c>
      <c r="Q151" s="31"/>
      <c r="R151" s="22">
        <f t="shared" si="4"/>
        <v>65061</v>
      </c>
      <c r="S151" s="21">
        <f t="shared" si="5"/>
        <v>10892.682399999996</v>
      </c>
    </row>
    <row r="152" spans="4:19">
      <c r="D152" s="18" t="s">
        <v>23</v>
      </c>
      <c r="E152" s="18" t="s">
        <v>25</v>
      </c>
      <c r="F152" s="19">
        <v>0.2</v>
      </c>
      <c r="G152" s="18" t="s">
        <v>75</v>
      </c>
      <c r="H152" s="20">
        <v>1.3161099999999999</v>
      </c>
      <c r="I152" s="20">
        <v>1.3214900000000001</v>
      </c>
      <c r="J152" s="20">
        <v>1.3106100000000001</v>
      </c>
      <c r="K152" s="18" t="s">
        <v>1179</v>
      </c>
      <c r="L152" s="20">
        <v>1.3106100000000001</v>
      </c>
      <c r="M152" s="21">
        <v>110.04199999999676</v>
      </c>
      <c r="N152" s="21">
        <v>-13.200000000002099</v>
      </c>
      <c r="O152" s="22">
        <v>550</v>
      </c>
      <c r="P152" s="21">
        <v>110.04199999999676</v>
      </c>
      <c r="Q152" s="31"/>
      <c r="R152" s="22">
        <f t="shared" si="4"/>
        <v>65611</v>
      </c>
      <c r="S152" s="21">
        <f t="shared" si="5"/>
        <v>11002.724399999994</v>
      </c>
    </row>
    <row r="153" spans="4:19">
      <c r="D153" s="18" t="s">
        <v>23</v>
      </c>
      <c r="E153" s="18" t="s">
        <v>24</v>
      </c>
      <c r="F153" s="19">
        <v>0.13</v>
      </c>
      <c r="G153" s="18" t="s">
        <v>1180</v>
      </c>
      <c r="H153" s="20">
        <v>1.2795799999999999</v>
      </c>
      <c r="I153" s="20">
        <v>1.2719199999999999</v>
      </c>
      <c r="J153" s="20">
        <v>0</v>
      </c>
      <c r="K153" s="18" t="s">
        <v>76</v>
      </c>
      <c r="L153" s="20">
        <v>1.2719199999999999</v>
      </c>
      <c r="M153" s="21">
        <v>35.360000000000724</v>
      </c>
      <c r="N153" s="21">
        <v>-99.6203</v>
      </c>
      <c r="O153" s="22">
        <v>-766</v>
      </c>
      <c r="P153" s="21">
        <v>-99.6203</v>
      </c>
      <c r="Q153" s="31"/>
      <c r="R153" s="22">
        <f t="shared" si="4"/>
        <v>64845</v>
      </c>
      <c r="S153" s="21">
        <f t="shared" si="5"/>
        <v>10903.104099999993</v>
      </c>
    </row>
    <row r="154" spans="4:19">
      <c r="D154" s="18" t="s">
        <v>23</v>
      </c>
      <c r="E154" s="18" t="s">
        <v>25</v>
      </c>
      <c r="F154" s="19">
        <v>0.17</v>
      </c>
      <c r="G154" s="18" t="s">
        <v>76</v>
      </c>
      <c r="H154" s="20">
        <v>1.27156</v>
      </c>
      <c r="I154" s="20">
        <v>1.2779400000000001</v>
      </c>
      <c r="J154" s="20">
        <v>1.2650600000000001</v>
      </c>
      <c r="K154" s="18" t="s">
        <v>1181</v>
      </c>
      <c r="L154" s="20">
        <v>1.2650600000000001</v>
      </c>
      <c r="M154" s="21">
        <v>110.51189999999914</v>
      </c>
      <c r="N154" s="21">
        <v>-14.959999999999862</v>
      </c>
      <c r="O154" s="22">
        <v>650</v>
      </c>
      <c r="P154" s="21">
        <v>110.51189999999914</v>
      </c>
      <c r="Q154" s="31"/>
      <c r="R154" s="22">
        <f t="shared" si="4"/>
        <v>65495</v>
      </c>
      <c r="S154" s="21">
        <f t="shared" si="5"/>
        <v>11013.615999999993</v>
      </c>
    </row>
    <row r="155" spans="4:19">
      <c r="D155" s="18" t="s">
        <v>23</v>
      </c>
      <c r="E155" s="18" t="s">
        <v>25</v>
      </c>
      <c r="F155" s="19">
        <v>0.17</v>
      </c>
      <c r="G155" s="18" t="s">
        <v>1182</v>
      </c>
      <c r="H155" s="20">
        <v>1.2555700000000001</v>
      </c>
      <c r="I155" s="20">
        <v>1.26206</v>
      </c>
      <c r="J155" s="20">
        <v>1.2490699999999999</v>
      </c>
      <c r="K155" s="18" t="s">
        <v>1183</v>
      </c>
      <c r="L155" s="20">
        <v>1.2490699999999999</v>
      </c>
      <c r="M155" s="21">
        <v>110.51190000000292</v>
      </c>
      <c r="N155" s="21">
        <v>-31.948099999997989</v>
      </c>
      <c r="O155" s="22">
        <v>650</v>
      </c>
      <c r="P155" s="21">
        <v>110.51190000000292</v>
      </c>
      <c r="Q155" s="31"/>
      <c r="R155" s="22">
        <f t="shared" si="4"/>
        <v>66145</v>
      </c>
      <c r="S155" s="21">
        <f t="shared" si="5"/>
        <v>11124.127899999996</v>
      </c>
    </row>
    <row r="156" spans="4:19">
      <c r="D156" s="18" t="s">
        <v>23</v>
      </c>
      <c r="E156" s="18" t="s">
        <v>24</v>
      </c>
      <c r="F156" s="19">
        <v>0.13</v>
      </c>
      <c r="G156" s="18" t="s">
        <v>1184</v>
      </c>
      <c r="H156" s="20">
        <v>1.2521599999999999</v>
      </c>
      <c r="I156" s="20">
        <v>1.24366</v>
      </c>
      <c r="J156" s="20">
        <v>1.2606599999999999</v>
      </c>
      <c r="K156" s="18" t="s">
        <v>1185</v>
      </c>
      <c r="L156" s="20">
        <v>1.2606599999999999</v>
      </c>
      <c r="M156" s="21">
        <v>110.37909999999937</v>
      </c>
      <c r="N156" s="21">
        <v>-104.52000000000061</v>
      </c>
      <c r="O156" s="22">
        <v>850</v>
      </c>
      <c r="P156" s="21">
        <v>110.37909999999937</v>
      </c>
      <c r="Q156" s="31"/>
      <c r="R156" s="22">
        <f t="shared" si="4"/>
        <v>66995</v>
      </c>
      <c r="S156" s="21">
        <f t="shared" si="5"/>
        <v>11234.506999999996</v>
      </c>
    </row>
    <row r="157" spans="4:19">
      <c r="D157" s="18" t="s">
        <v>23</v>
      </c>
      <c r="E157" s="18" t="s">
        <v>25</v>
      </c>
      <c r="F157" s="19">
        <v>0.14000000000000001</v>
      </c>
      <c r="G157" s="18" t="s">
        <v>1186</v>
      </c>
      <c r="H157" s="20">
        <v>1.24495</v>
      </c>
      <c r="I157" s="20">
        <v>1.25301</v>
      </c>
      <c r="J157" s="20">
        <v>0</v>
      </c>
      <c r="K157" s="18" t="s">
        <v>1187</v>
      </c>
      <c r="L157" s="20">
        <v>1.2640499999999999</v>
      </c>
      <c r="M157" s="21">
        <v>19.319999999999119</v>
      </c>
      <c r="N157" s="21">
        <v>-267.39019999999857</v>
      </c>
      <c r="O157" s="22">
        <v>-1910</v>
      </c>
      <c r="P157" s="21">
        <v>-267.39019999999857</v>
      </c>
      <c r="Q157" s="31"/>
      <c r="R157" s="22">
        <f t="shared" si="4"/>
        <v>65085</v>
      </c>
      <c r="S157" s="21">
        <f t="shared" si="5"/>
        <v>10967.116799999998</v>
      </c>
    </row>
    <row r="158" spans="4:19">
      <c r="D158" s="18" t="s">
        <v>23</v>
      </c>
      <c r="E158" s="18" t="s">
        <v>24</v>
      </c>
      <c r="F158" s="19">
        <v>0.1</v>
      </c>
      <c r="G158" s="18" t="s">
        <v>1188</v>
      </c>
      <c r="H158" s="20">
        <v>1.2616099999999999</v>
      </c>
      <c r="I158" s="20">
        <v>1.2510399999999999</v>
      </c>
      <c r="J158" s="20">
        <v>1.27261</v>
      </c>
      <c r="K158" s="18" t="s">
        <v>77</v>
      </c>
      <c r="L158" s="20">
        <v>1.27261</v>
      </c>
      <c r="M158" s="21">
        <v>109.93800000000121</v>
      </c>
      <c r="N158" s="21">
        <v>-28.899999999998371</v>
      </c>
      <c r="O158" s="22">
        <v>1100</v>
      </c>
      <c r="P158" s="21">
        <v>109.93800000000121</v>
      </c>
      <c r="Q158" s="31"/>
      <c r="R158" s="22">
        <f t="shared" si="4"/>
        <v>66185</v>
      </c>
      <c r="S158" s="21">
        <f t="shared" si="5"/>
        <v>11077.0548</v>
      </c>
    </row>
    <row r="159" spans="4:19">
      <c r="D159" s="18" t="s">
        <v>23</v>
      </c>
      <c r="E159" s="18" t="s">
        <v>24</v>
      </c>
      <c r="F159" s="19">
        <v>0.11</v>
      </c>
      <c r="G159" s="18" t="s">
        <v>1189</v>
      </c>
      <c r="H159" s="20">
        <v>1.2709999999999999</v>
      </c>
      <c r="I159" s="20">
        <v>1.2606200000000001</v>
      </c>
      <c r="J159" s="20">
        <v>0</v>
      </c>
      <c r="K159" s="18" t="s">
        <v>1190</v>
      </c>
      <c r="L159" s="20">
        <v>1.2606200000000001</v>
      </c>
      <c r="M159" s="21">
        <v>34.945900000002005</v>
      </c>
      <c r="N159" s="21">
        <v>-114.31639999999817</v>
      </c>
      <c r="O159" s="22">
        <v>-1038</v>
      </c>
      <c r="P159" s="21">
        <v>-114.31639999999817</v>
      </c>
      <c r="Q159" s="31"/>
      <c r="R159" s="22">
        <f t="shared" si="4"/>
        <v>65147</v>
      </c>
      <c r="S159" s="21">
        <f t="shared" si="5"/>
        <v>10962.738400000002</v>
      </c>
    </row>
    <row r="160" spans="4:19">
      <c r="D160" s="18" t="s">
        <v>23</v>
      </c>
      <c r="E160" s="18" t="s">
        <v>25</v>
      </c>
      <c r="F160" s="19">
        <v>0.13</v>
      </c>
      <c r="G160" s="18" t="s">
        <v>1191</v>
      </c>
      <c r="H160" s="20">
        <v>1.2552300000000001</v>
      </c>
      <c r="I160" s="20">
        <v>1.2637700000000001</v>
      </c>
      <c r="J160" s="20">
        <v>1.2466299999999999</v>
      </c>
      <c r="K160" s="18" t="s">
        <v>1192</v>
      </c>
      <c r="L160" s="20">
        <v>1.2466299999999999</v>
      </c>
      <c r="M160" s="21">
        <v>111.82730000000211</v>
      </c>
      <c r="N160" s="21">
        <v>-40.160900000000488</v>
      </c>
      <c r="O160" s="22">
        <v>860</v>
      </c>
      <c r="P160" s="21">
        <v>111.82730000000211</v>
      </c>
      <c r="Q160" s="31"/>
      <c r="R160" s="22">
        <f t="shared" si="4"/>
        <v>66007</v>
      </c>
      <c r="S160" s="21">
        <f t="shared" si="5"/>
        <v>11074.565700000005</v>
      </c>
    </row>
    <row r="161" spans="4:19">
      <c r="D161" s="18" t="s">
        <v>23</v>
      </c>
      <c r="E161" s="18" t="s">
        <v>25</v>
      </c>
      <c r="F161" s="19">
        <v>0.25</v>
      </c>
      <c r="G161" s="18" t="s">
        <v>78</v>
      </c>
      <c r="H161" s="20">
        <v>1.2554399999999999</v>
      </c>
      <c r="I161" s="20">
        <v>1.25987</v>
      </c>
      <c r="J161" s="20">
        <v>1.2509399999999999</v>
      </c>
      <c r="K161" s="18" t="s">
        <v>1193</v>
      </c>
      <c r="L161" s="20">
        <v>1.2509399999999999</v>
      </c>
      <c r="M161" s="21">
        <v>112.49999999999871</v>
      </c>
      <c r="N161" s="21">
        <v>-23.500000000004071</v>
      </c>
      <c r="O161" s="22">
        <v>450</v>
      </c>
      <c r="P161" s="21">
        <v>112.49999999999871</v>
      </c>
      <c r="Q161" s="31"/>
      <c r="R161" s="22">
        <f t="shared" si="4"/>
        <v>66457</v>
      </c>
      <c r="S161" s="21">
        <f t="shared" si="5"/>
        <v>11187.065700000003</v>
      </c>
    </row>
    <row r="162" spans="4:19">
      <c r="D162" s="18" t="s">
        <v>23</v>
      </c>
      <c r="E162" s="18" t="s">
        <v>25</v>
      </c>
      <c r="F162" s="19">
        <v>0.25</v>
      </c>
      <c r="G162" s="18" t="s">
        <v>1194</v>
      </c>
      <c r="H162" s="20">
        <v>1.22038</v>
      </c>
      <c r="I162" s="20">
        <v>1.22479</v>
      </c>
      <c r="J162" s="20">
        <v>1.2158800000000001</v>
      </c>
      <c r="K162" s="18" t="s">
        <v>1195</v>
      </c>
      <c r="L162" s="20">
        <v>1.22479</v>
      </c>
      <c r="M162" s="21">
        <v>69.99999999999784</v>
      </c>
      <c r="N162" s="21">
        <v>-110.25000000000063</v>
      </c>
      <c r="O162" s="22">
        <v>-441</v>
      </c>
      <c r="P162" s="21">
        <v>-110.25000000000063</v>
      </c>
      <c r="Q162" s="31"/>
      <c r="R162" s="22">
        <f t="shared" si="4"/>
        <v>66016</v>
      </c>
      <c r="S162" s="21">
        <f t="shared" si="5"/>
        <v>11076.815700000003</v>
      </c>
    </row>
    <row r="163" spans="4:19">
      <c r="D163" s="18" t="s">
        <v>23</v>
      </c>
      <c r="E163" s="18" t="s">
        <v>24</v>
      </c>
      <c r="F163" s="19">
        <v>0.17</v>
      </c>
      <c r="G163" s="18" t="s">
        <v>1196</v>
      </c>
      <c r="H163" s="20">
        <v>1.22753</v>
      </c>
      <c r="I163" s="20">
        <v>1.2210399999999999</v>
      </c>
      <c r="J163" s="20">
        <v>0</v>
      </c>
      <c r="K163" s="18" t="s">
        <v>1197</v>
      </c>
      <c r="L163" s="20">
        <v>1.2210399999999999</v>
      </c>
      <c r="M163" s="21">
        <v>68.45729999999962</v>
      </c>
      <c r="N163" s="21">
        <v>-110.38270000000182</v>
      </c>
      <c r="O163" s="22">
        <v>-649</v>
      </c>
      <c r="P163" s="21">
        <v>-110.38270000000182</v>
      </c>
      <c r="Q163" s="31"/>
      <c r="R163" s="22">
        <f t="shared" si="4"/>
        <v>65367</v>
      </c>
      <c r="S163" s="21">
        <f t="shared" si="5"/>
        <v>10966.433000000001</v>
      </c>
    </row>
    <row r="164" spans="4:19">
      <c r="D164" s="18" t="s">
        <v>23</v>
      </c>
      <c r="E164" s="18" t="s">
        <v>25</v>
      </c>
      <c r="F164" s="19">
        <v>0.14000000000000001</v>
      </c>
      <c r="G164" s="18" t="s">
        <v>79</v>
      </c>
      <c r="H164" s="20">
        <v>1.21855</v>
      </c>
      <c r="I164" s="20">
        <v>1.22645</v>
      </c>
      <c r="J164" s="20">
        <v>1.21055</v>
      </c>
      <c r="K164" s="18" t="s">
        <v>80</v>
      </c>
      <c r="L164" s="20">
        <v>1.21055</v>
      </c>
      <c r="M164" s="21">
        <v>112.00980000000011</v>
      </c>
      <c r="N164" s="21">
        <v>0</v>
      </c>
      <c r="O164" s="22">
        <v>800</v>
      </c>
      <c r="P164" s="21">
        <v>112.00980000000011</v>
      </c>
      <c r="Q164" s="31"/>
      <c r="R164" s="22">
        <f t="shared" si="4"/>
        <v>66167</v>
      </c>
      <c r="S164" s="21">
        <f t="shared" si="5"/>
        <v>11078.442800000001</v>
      </c>
    </row>
    <row r="165" spans="4:19">
      <c r="D165" s="18" t="s">
        <v>23</v>
      </c>
      <c r="E165" s="18" t="s">
        <v>24</v>
      </c>
      <c r="F165" s="19">
        <v>0.17</v>
      </c>
      <c r="G165" s="18" t="s">
        <v>1198</v>
      </c>
      <c r="H165" s="20">
        <v>1.21732</v>
      </c>
      <c r="I165" s="20">
        <v>1.2108000000000001</v>
      </c>
      <c r="J165" s="20">
        <v>1.2240200000000001</v>
      </c>
      <c r="K165" s="18" t="s">
        <v>1199</v>
      </c>
      <c r="L165" s="20">
        <v>1.2240200000000001</v>
      </c>
      <c r="M165" s="21">
        <v>113.90000000000255</v>
      </c>
      <c r="N165" s="21">
        <v>0</v>
      </c>
      <c r="O165" s="22">
        <v>670</v>
      </c>
      <c r="P165" s="21">
        <v>113.90000000000255</v>
      </c>
      <c r="Q165" s="31"/>
      <c r="R165" s="22">
        <f t="shared" si="4"/>
        <v>66837</v>
      </c>
      <c r="S165" s="21">
        <f t="shared" si="5"/>
        <v>11192.342800000004</v>
      </c>
    </row>
    <row r="166" spans="4:19">
      <c r="D166" s="18" t="s">
        <v>23</v>
      </c>
      <c r="E166" s="18" t="s">
        <v>25</v>
      </c>
      <c r="F166" s="19">
        <v>0.17</v>
      </c>
      <c r="G166" s="18" t="s">
        <v>1200</v>
      </c>
      <c r="H166" s="20">
        <v>1.2325699999999999</v>
      </c>
      <c r="I166" s="20">
        <v>1.23922</v>
      </c>
      <c r="J166" s="20">
        <v>1.22587</v>
      </c>
      <c r="K166" s="18" t="s">
        <v>1201</v>
      </c>
      <c r="L166" s="20">
        <v>1.22587</v>
      </c>
      <c r="M166" s="21">
        <v>113.91189999999878</v>
      </c>
      <c r="N166" s="21">
        <v>0</v>
      </c>
      <c r="O166" s="22">
        <v>670</v>
      </c>
      <c r="P166" s="21">
        <v>113.91189999999878</v>
      </c>
      <c r="Q166" s="31"/>
      <c r="R166" s="22">
        <f t="shared" si="4"/>
        <v>67507</v>
      </c>
      <c r="S166" s="21">
        <f t="shared" si="5"/>
        <v>11306.254700000003</v>
      </c>
    </row>
    <row r="167" spans="4:19">
      <c r="D167" s="18" t="s">
        <v>23</v>
      </c>
      <c r="E167" s="18" t="s">
        <v>24</v>
      </c>
      <c r="F167" s="19">
        <v>0.16</v>
      </c>
      <c r="G167" s="18" t="s">
        <v>1202</v>
      </c>
      <c r="H167" s="20">
        <v>1.2363999999999999</v>
      </c>
      <c r="I167" s="20">
        <v>1.2291399999999999</v>
      </c>
      <c r="J167" s="20">
        <v>0</v>
      </c>
      <c r="K167" s="18" t="s">
        <v>1203</v>
      </c>
      <c r="L167" s="20">
        <v>1.2291399999999999</v>
      </c>
      <c r="M167" s="21">
        <v>33.390400000002359</v>
      </c>
      <c r="N167" s="21">
        <v>-116.2592000000007</v>
      </c>
      <c r="O167" s="22">
        <v>-726</v>
      </c>
      <c r="P167" s="21">
        <v>-116.2592000000007</v>
      </c>
      <c r="Q167" s="31"/>
      <c r="R167" s="22">
        <f t="shared" si="4"/>
        <v>66781</v>
      </c>
      <c r="S167" s="21">
        <f t="shared" si="5"/>
        <v>11189.995500000003</v>
      </c>
    </row>
    <row r="168" spans="4:19">
      <c r="D168" s="18" t="s">
        <v>23</v>
      </c>
      <c r="E168" s="18" t="s">
        <v>25</v>
      </c>
      <c r="F168" s="19">
        <v>0.36</v>
      </c>
      <c r="G168" s="18" t="s">
        <v>1204</v>
      </c>
      <c r="H168" s="20">
        <v>1.2279199999999999</v>
      </c>
      <c r="I168" s="20">
        <v>1.2310700000000001</v>
      </c>
      <c r="J168" s="20">
        <v>0</v>
      </c>
      <c r="K168" s="18" t="s">
        <v>1205</v>
      </c>
      <c r="L168" s="20">
        <v>1.2310700000000001</v>
      </c>
      <c r="M168" s="21">
        <v>81.359999999997427</v>
      </c>
      <c r="N168" s="21">
        <v>-113.40000000000749</v>
      </c>
      <c r="O168" s="22">
        <v>-315</v>
      </c>
      <c r="P168" s="21">
        <v>-113.40000000000749</v>
      </c>
      <c r="Q168" s="31"/>
      <c r="R168" s="22">
        <f t="shared" si="4"/>
        <v>66466</v>
      </c>
      <c r="S168" s="21">
        <f t="shared" si="5"/>
        <v>11076.595499999996</v>
      </c>
    </row>
    <row r="169" spans="4:19">
      <c r="D169" s="18" t="s">
        <v>23</v>
      </c>
      <c r="E169" s="18" t="s">
        <v>24</v>
      </c>
      <c r="F169" s="19">
        <v>0.16</v>
      </c>
      <c r="G169" s="18" t="s">
        <v>1206</v>
      </c>
      <c r="H169" s="20">
        <v>1.242</v>
      </c>
      <c r="I169" s="20">
        <v>1.2351099999999999</v>
      </c>
      <c r="J169" s="20">
        <v>1.2490000000000001</v>
      </c>
      <c r="K169" s="18" t="s">
        <v>1207</v>
      </c>
      <c r="L169" s="20">
        <v>1.2490000000000001</v>
      </c>
      <c r="M169" s="21">
        <v>111.95040000000188</v>
      </c>
      <c r="N169" s="21">
        <v>-12.959999999999638</v>
      </c>
      <c r="O169" s="22">
        <v>700</v>
      </c>
      <c r="P169" s="21">
        <v>111.95040000000188</v>
      </c>
      <c r="Q169" s="31"/>
      <c r="R169" s="22">
        <f t="shared" si="4"/>
        <v>67166</v>
      </c>
      <c r="S169" s="21">
        <f t="shared" si="5"/>
        <v>11188.545899999997</v>
      </c>
    </row>
    <row r="170" spans="4:19">
      <c r="D170" s="18" t="s">
        <v>23</v>
      </c>
      <c r="E170" s="18" t="s">
        <v>25</v>
      </c>
      <c r="F170" s="19">
        <v>0.45</v>
      </c>
      <c r="G170" s="18" t="s">
        <v>1208</v>
      </c>
      <c r="H170" s="20">
        <v>1.2482899999999999</v>
      </c>
      <c r="I170" s="20">
        <v>1.2507600000000001</v>
      </c>
      <c r="J170" s="20">
        <v>0</v>
      </c>
      <c r="K170" s="18" t="s">
        <v>1209</v>
      </c>
      <c r="L170" s="20">
        <v>1.2507600000000001</v>
      </c>
      <c r="M170" s="21">
        <v>79.649999999992232</v>
      </c>
      <c r="N170" s="21">
        <v>-111.15000000000875</v>
      </c>
      <c r="O170" s="22">
        <v>-247</v>
      </c>
      <c r="P170" s="21">
        <v>-111.15000000000875</v>
      </c>
      <c r="Q170" s="31"/>
      <c r="R170" s="22">
        <f t="shared" si="4"/>
        <v>66919</v>
      </c>
      <c r="S170" s="21">
        <f t="shared" si="5"/>
        <v>11077.395899999989</v>
      </c>
    </row>
    <row r="171" spans="4:19">
      <c r="D171" s="18" t="s">
        <v>23</v>
      </c>
      <c r="E171" s="18" t="s">
        <v>24</v>
      </c>
      <c r="F171" s="19">
        <v>0.19</v>
      </c>
      <c r="G171" s="18" t="s">
        <v>1210</v>
      </c>
      <c r="H171" s="20">
        <v>1.25312</v>
      </c>
      <c r="I171" s="20">
        <v>1.24718</v>
      </c>
      <c r="J171" s="20">
        <v>1.25912</v>
      </c>
      <c r="K171" s="18" t="s">
        <v>1211</v>
      </c>
      <c r="L171" s="20">
        <v>1.25912</v>
      </c>
      <c r="M171" s="21">
        <v>113.7055000000001</v>
      </c>
      <c r="N171" s="21">
        <v>-83.265599999999722</v>
      </c>
      <c r="O171" s="22">
        <v>600</v>
      </c>
      <c r="P171" s="21">
        <v>113.7055000000001</v>
      </c>
      <c r="Q171" s="31"/>
      <c r="R171" s="22">
        <f t="shared" si="4"/>
        <v>67519</v>
      </c>
      <c r="S171" s="21">
        <f t="shared" si="5"/>
        <v>11191.101399999989</v>
      </c>
    </row>
    <row r="172" spans="4:19">
      <c r="D172" s="18" t="s">
        <v>23</v>
      </c>
      <c r="E172" s="18" t="s">
        <v>24</v>
      </c>
      <c r="F172" s="19">
        <v>0.16</v>
      </c>
      <c r="G172" s="18" t="s">
        <v>1212</v>
      </c>
      <c r="H172" s="20">
        <v>1.2611699999999999</v>
      </c>
      <c r="I172" s="20">
        <v>1.2543</v>
      </c>
      <c r="J172" s="20">
        <v>1.26817</v>
      </c>
      <c r="K172" s="18" t="s">
        <v>1213</v>
      </c>
      <c r="L172" s="20">
        <v>1.26817</v>
      </c>
      <c r="M172" s="21">
        <v>111.80160000000187</v>
      </c>
      <c r="N172" s="21">
        <v>-79.828799999999745</v>
      </c>
      <c r="O172" s="22">
        <v>700</v>
      </c>
      <c r="P172" s="21">
        <v>111.80160000000187</v>
      </c>
      <c r="Q172" s="31"/>
      <c r="R172" s="22">
        <f t="shared" si="4"/>
        <v>68219</v>
      </c>
      <c r="S172" s="21">
        <f t="shared" si="5"/>
        <v>11302.902999999991</v>
      </c>
    </row>
    <row r="173" spans="4:19">
      <c r="D173" s="18" t="s">
        <v>23</v>
      </c>
      <c r="E173" s="18" t="s">
        <v>25</v>
      </c>
      <c r="F173" s="19">
        <v>0.17</v>
      </c>
      <c r="G173" s="18" t="s">
        <v>1214</v>
      </c>
      <c r="H173" s="20">
        <v>1.3026800000000001</v>
      </c>
      <c r="I173" s="20">
        <v>1.3092600000000001</v>
      </c>
      <c r="J173" s="20">
        <v>1.2960799999999999</v>
      </c>
      <c r="K173" s="18" t="s">
        <v>1215</v>
      </c>
      <c r="L173" s="20">
        <v>1.2960799999999999</v>
      </c>
      <c r="M173" s="21">
        <v>112.23570000000275</v>
      </c>
      <c r="N173" s="21">
        <v>-82.789999999998813</v>
      </c>
      <c r="O173" s="22">
        <v>660</v>
      </c>
      <c r="P173" s="21">
        <v>112.23570000000275</v>
      </c>
      <c r="Q173" s="31"/>
      <c r="R173" s="22">
        <f t="shared" si="4"/>
        <v>68879</v>
      </c>
      <c r="S173" s="21">
        <f t="shared" si="5"/>
        <v>11415.138699999994</v>
      </c>
    </row>
    <row r="174" spans="4:19">
      <c r="D174" s="18" t="s">
        <v>23</v>
      </c>
      <c r="E174" s="18" t="s">
        <v>24</v>
      </c>
      <c r="F174" s="19">
        <v>0.18</v>
      </c>
      <c r="G174" s="18" t="s">
        <v>1216</v>
      </c>
      <c r="H174" s="20">
        <v>1.2946200000000001</v>
      </c>
      <c r="I174" s="20">
        <v>1.28817</v>
      </c>
      <c r="J174" s="20">
        <v>0</v>
      </c>
      <c r="K174" s="18" t="s">
        <v>1217</v>
      </c>
      <c r="L174" s="20">
        <v>1.28817</v>
      </c>
      <c r="M174" s="21">
        <v>23.219999999996244</v>
      </c>
      <c r="N174" s="21">
        <v>-116.1000000000012</v>
      </c>
      <c r="O174" s="22">
        <v>-645</v>
      </c>
      <c r="P174" s="21">
        <v>-116.1000000000012</v>
      </c>
      <c r="Q174" s="31"/>
      <c r="R174" s="22">
        <f t="shared" si="4"/>
        <v>68234</v>
      </c>
      <c r="S174" s="21">
        <f t="shared" si="5"/>
        <v>11299.038699999994</v>
      </c>
    </row>
    <row r="175" spans="4:19">
      <c r="D175" s="18" t="s">
        <v>23</v>
      </c>
      <c r="E175" s="18" t="s">
        <v>24</v>
      </c>
      <c r="F175" s="19">
        <v>0.18</v>
      </c>
      <c r="G175" s="18" t="s">
        <v>1218</v>
      </c>
      <c r="H175" s="20">
        <v>1.2923800000000001</v>
      </c>
      <c r="I175" s="20">
        <v>1.28616</v>
      </c>
      <c r="J175" s="20">
        <v>1.2986800000000001</v>
      </c>
      <c r="K175" s="18" t="s">
        <v>1219</v>
      </c>
      <c r="L175" s="20">
        <v>1.2986800000000001</v>
      </c>
      <c r="M175" s="21">
        <v>113.1209999999995</v>
      </c>
      <c r="N175" s="21">
        <v>-85.140000000002217</v>
      </c>
      <c r="O175" s="22">
        <v>630</v>
      </c>
      <c r="P175" s="21">
        <v>113.1209999999995</v>
      </c>
      <c r="Q175" s="31"/>
      <c r="R175" s="22">
        <f t="shared" si="4"/>
        <v>68864</v>
      </c>
      <c r="S175" s="21">
        <f t="shared" si="5"/>
        <v>11412.159699999993</v>
      </c>
    </row>
    <row r="176" spans="4:19">
      <c r="D176" s="18" t="s">
        <v>23</v>
      </c>
      <c r="E176" s="18" t="s">
        <v>25</v>
      </c>
      <c r="F176" s="19">
        <v>0.19</v>
      </c>
      <c r="G176" s="18" t="s">
        <v>1220</v>
      </c>
      <c r="H176" s="20">
        <v>1.2906500000000001</v>
      </c>
      <c r="I176" s="20">
        <v>1.2966800000000001</v>
      </c>
      <c r="J176" s="20">
        <v>1.2846500000000001</v>
      </c>
      <c r="K176" s="18" t="s">
        <v>1221</v>
      </c>
      <c r="L176" s="20">
        <v>1.2846500000000001</v>
      </c>
      <c r="M176" s="21">
        <v>114.0133000000001</v>
      </c>
      <c r="N176" s="21">
        <v>-38.759999999996573</v>
      </c>
      <c r="O176" s="22">
        <v>600</v>
      </c>
      <c r="P176" s="21">
        <v>114.0133000000001</v>
      </c>
      <c r="Q176" s="31"/>
      <c r="R176" s="22">
        <f t="shared" si="4"/>
        <v>69464</v>
      </c>
      <c r="S176" s="21">
        <f t="shared" si="5"/>
        <v>11526.172999999993</v>
      </c>
    </row>
    <row r="177" spans="4:19">
      <c r="D177" s="18" t="s">
        <v>23</v>
      </c>
      <c r="E177" s="18" t="s">
        <v>24</v>
      </c>
      <c r="F177" s="19">
        <v>0.2</v>
      </c>
      <c r="G177" s="18" t="s">
        <v>1222</v>
      </c>
      <c r="H177" s="20">
        <v>1.2984</v>
      </c>
      <c r="I177" s="20">
        <v>1.2925899999999999</v>
      </c>
      <c r="J177" s="20">
        <v>1.3043</v>
      </c>
      <c r="K177" s="18" t="s">
        <v>1223</v>
      </c>
      <c r="L177" s="20">
        <v>1.3043</v>
      </c>
      <c r="M177" s="21">
        <v>118.00000000000033</v>
      </c>
      <c r="N177" s="21">
        <v>-0.80000000000080007</v>
      </c>
      <c r="O177" s="22">
        <v>590</v>
      </c>
      <c r="P177" s="21">
        <v>118.00000000000033</v>
      </c>
      <c r="Q177" s="31"/>
      <c r="R177" s="22">
        <f t="shared" si="4"/>
        <v>70054</v>
      </c>
      <c r="S177" s="21">
        <f t="shared" si="5"/>
        <v>11644.172999999993</v>
      </c>
    </row>
    <row r="178" spans="4:19">
      <c r="D178" s="18" t="s">
        <v>23</v>
      </c>
      <c r="E178" s="18" t="s">
        <v>25</v>
      </c>
      <c r="F178" s="19">
        <v>0.28000000000000003</v>
      </c>
      <c r="G178" s="18" t="s">
        <v>1224</v>
      </c>
      <c r="H178" s="20">
        <v>1.3019000000000001</v>
      </c>
      <c r="I178" s="20">
        <v>1.3060499999999999</v>
      </c>
      <c r="J178" s="20">
        <v>1.2977000000000001</v>
      </c>
      <c r="K178" s="18" t="s">
        <v>1225</v>
      </c>
      <c r="L178" s="20">
        <v>1.2977000000000001</v>
      </c>
      <c r="M178" s="21">
        <v>117.5999999999995</v>
      </c>
      <c r="N178" s="21">
        <v>0</v>
      </c>
      <c r="O178" s="22">
        <v>420</v>
      </c>
      <c r="P178" s="21">
        <v>117.5999999999995</v>
      </c>
      <c r="Q178" s="31"/>
      <c r="R178" s="22">
        <f t="shared" si="4"/>
        <v>70474</v>
      </c>
      <c r="S178" s="21">
        <f t="shared" si="5"/>
        <v>11761.772999999994</v>
      </c>
    </row>
    <row r="179" spans="4:19">
      <c r="D179" s="18" t="s">
        <v>23</v>
      </c>
      <c r="E179" s="18" t="s">
        <v>24</v>
      </c>
      <c r="F179" s="19">
        <v>0.28000000000000003</v>
      </c>
      <c r="G179" s="18" t="s">
        <v>1226</v>
      </c>
      <c r="H179" s="20">
        <v>1.29758</v>
      </c>
      <c r="I179" s="20">
        <v>1.29338</v>
      </c>
      <c r="J179" s="20">
        <v>1.3018799999999999</v>
      </c>
      <c r="K179" s="18" t="s">
        <v>1227</v>
      </c>
      <c r="L179" s="20">
        <v>1.3018799999999999</v>
      </c>
      <c r="M179" s="21">
        <v>120.3131999999992</v>
      </c>
      <c r="N179" s="21">
        <v>-83.80680000000136</v>
      </c>
      <c r="O179" s="22">
        <v>430</v>
      </c>
      <c r="P179" s="21">
        <v>120.3131999999992</v>
      </c>
      <c r="Q179" s="31"/>
      <c r="R179" s="22">
        <f t="shared" si="4"/>
        <v>70904</v>
      </c>
      <c r="S179" s="21">
        <f t="shared" si="5"/>
        <v>11882.086199999992</v>
      </c>
    </row>
    <row r="180" spans="4:19">
      <c r="D180" s="18" t="s">
        <v>23</v>
      </c>
      <c r="E180" s="18" t="s">
        <v>25</v>
      </c>
      <c r="F180" s="19">
        <v>0.27</v>
      </c>
      <c r="G180" s="18" t="s">
        <v>1228</v>
      </c>
      <c r="H180" s="20">
        <v>1.2923800000000001</v>
      </c>
      <c r="I180" s="20">
        <v>1.29681</v>
      </c>
      <c r="J180" s="20">
        <v>1.2878799999999999</v>
      </c>
      <c r="K180" s="18" t="s">
        <v>1229</v>
      </c>
      <c r="L180" s="20">
        <v>1.2878799999999999</v>
      </c>
      <c r="M180" s="21">
        <v>121.5000000000046</v>
      </c>
      <c r="N180" s="21">
        <v>0</v>
      </c>
      <c r="O180" s="22">
        <v>450</v>
      </c>
      <c r="P180" s="21">
        <v>121.5000000000046</v>
      </c>
      <c r="Q180" s="31"/>
      <c r="R180" s="22">
        <f t="shared" si="4"/>
        <v>71354</v>
      </c>
      <c r="S180" s="21">
        <f t="shared" si="5"/>
        <v>12003.586199999998</v>
      </c>
    </row>
    <row r="181" spans="4:19">
      <c r="D181" s="18" t="s">
        <v>23</v>
      </c>
      <c r="E181" s="18" t="s">
        <v>25</v>
      </c>
      <c r="F181" s="19">
        <v>0.22</v>
      </c>
      <c r="G181" s="18" t="s">
        <v>1230</v>
      </c>
      <c r="H181" s="20">
        <v>1.2727299999999999</v>
      </c>
      <c r="I181" s="20">
        <v>1.2781800000000001</v>
      </c>
      <c r="J181" s="20">
        <v>1.2672300000000001</v>
      </c>
      <c r="K181" s="18" t="s">
        <v>1231</v>
      </c>
      <c r="L181" s="20">
        <v>1.2672300000000001</v>
      </c>
      <c r="M181" s="21">
        <v>121.03079999999645</v>
      </c>
      <c r="N181" s="21">
        <v>-25.724600000002539</v>
      </c>
      <c r="O181" s="22">
        <v>550</v>
      </c>
      <c r="P181" s="21">
        <v>121.03079999999645</v>
      </c>
      <c r="Q181" s="31"/>
      <c r="R181" s="22">
        <f t="shared" si="4"/>
        <v>71904</v>
      </c>
      <c r="S181" s="21">
        <f t="shared" si="5"/>
        <v>12124.616999999995</v>
      </c>
    </row>
    <row r="182" spans="4:19">
      <c r="D182" s="18" t="s">
        <v>23</v>
      </c>
      <c r="E182" s="18" t="s">
        <v>24</v>
      </c>
      <c r="F182" s="19">
        <v>0.21</v>
      </c>
      <c r="G182" s="18" t="s">
        <v>1232</v>
      </c>
      <c r="H182" s="20">
        <v>1.27569</v>
      </c>
      <c r="I182" s="20">
        <v>1.27325</v>
      </c>
      <c r="J182" s="20">
        <v>1.28169</v>
      </c>
      <c r="K182" s="18" t="s">
        <v>1233</v>
      </c>
      <c r="L182" s="20">
        <v>1.27325</v>
      </c>
      <c r="M182" s="21">
        <v>92.414700000000522</v>
      </c>
      <c r="N182" s="21">
        <v>-124.16040000000035</v>
      </c>
      <c r="O182" s="22">
        <v>-244</v>
      </c>
      <c r="P182" s="21">
        <v>-51.500399999999949</v>
      </c>
      <c r="Q182" s="31"/>
      <c r="R182" s="22">
        <f t="shared" si="4"/>
        <v>71660</v>
      </c>
      <c r="S182" s="21">
        <f t="shared" si="5"/>
        <v>12073.116599999994</v>
      </c>
    </row>
    <row r="183" spans="4:19">
      <c r="D183" s="18" t="s">
        <v>23</v>
      </c>
      <c r="E183" s="18" t="s">
        <v>24</v>
      </c>
      <c r="F183" s="19">
        <v>0.28999999999999998</v>
      </c>
      <c r="G183" s="18" t="s">
        <v>1234</v>
      </c>
      <c r="H183" s="20">
        <v>1.27902</v>
      </c>
      <c r="I183" s="20">
        <v>1.27739</v>
      </c>
      <c r="J183" s="20">
        <v>1.28332</v>
      </c>
      <c r="K183" s="18" t="s">
        <v>1235</v>
      </c>
      <c r="L183" s="20">
        <v>1.27739</v>
      </c>
      <c r="M183" s="21">
        <v>108.37009999999577</v>
      </c>
      <c r="N183" s="21">
        <v>-122.26980000000135</v>
      </c>
      <c r="O183" s="22">
        <v>-163</v>
      </c>
      <c r="P183" s="21">
        <v>-47.449800000000586</v>
      </c>
      <c r="Q183" s="31"/>
      <c r="R183" s="22">
        <f t="shared" si="4"/>
        <v>71497</v>
      </c>
      <c r="S183" s="21">
        <f t="shared" si="5"/>
        <v>12025.666799999994</v>
      </c>
    </row>
    <row r="184" spans="4:19">
      <c r="D184" s="18" t="s">
        <v>23</v>
      </c>
      <c r="E184" s="18" t="s">
        <v>24</v>
      </c>
      <c r="F184" s="19">
        <v>0.23</v>
      </c>
      <c r="G184" s="18" t="s">
        <v>1236</v>
      </c>
      <c r="H184" s="20">
        <v>1.2822800000000001</v>
      </c>
      <c r="I184" s="20">
        <v>1.27712</v>
      </c>
      <c r="J184" s="20">
        <v>1.28748</v>
      </c>
      <c r="K184" s="18" t="s">
        <v>1237</v>
      </c>
      <c r="L184" s="20">
        <v>1.28748</v>
      </c>
      <c r="M184" s="21">
        <v>119.38609999999704</v>
      </c>
      <c r="N184" s="21">
        <v>-21.160000000000736</v>
      </c>
      <c r="O184" s="22">
        <v>520</v>
      </c>
      <c r="P184" s="21">
        <v>119.38609999999704</v>
      </c>
      <c r="Q184" s="31"/>
      <c r="R184" s="22">
        <f t="shared" si="4"/>
        <v>72017</v>
      </c>
      <c r="S184" s="21">
        <f t="shared" si="5"/>
        <v>12145.052899999991</v>
      </c>
    </row>
    <row r="185" spans="4:19">
      <c r="D185" s="18" t="s">
        <v>23</v>
      </c>
      <c r="E185" s="18" t="s">
        <v>24</v>
      </c>
      <c r="F185" s="19">
        <v>0.32</v>
      </c>
      <c r="G185" s="18" t="s">
        <v>1238</v>
      </c>
      <c r="H185" s="20">
        <v>1.29522</v>
      </c>
      <c r="I185" s="20">
        <v>1.2913699999999999</v>
      </c>
      <c r="J185" s="20">
        <v>1.2991200000000001</v>
      </c>
      <c r="K185" s="18" t="s">
        <v>81</v>
      </c>
      <c r="L185" s="20">
        <v>1.2991200000000001</v>
      </c>
      <c r="M185" s="21">
        <v>124.50240000000046</v>
      </c>
      <c r="N185" s="21">
        <v>-44.13760000000299</v>
      </c>
      <c r="O185" s="22">
        <v>390</v>
      </c>
      <c r="P185" s="21">
        <v>124.50240000000046</v>
      </c>
      <c r="Q185" s="31"/>
      <c r="R185" s="22">
        <f t="shared" si="4"/>
        <v>72407</v>
      </c>
      <c r="S185" s="21">
        <f t="shared" si="5"/>
        <v>12269.555299999993</v>
      </c>
    </row>
    <row r="186" spans="4:19">
      <c r="D186" s="18" t="s">
        <v>23</v>
      </c>
      <c r="E186" s="18" t="s">
        <v>25</v>
      </c>
      <c r="F186" s="19">
        <v>0.2</v>
      </c>
      <c r="G186" s="18" t="s">
        <v>82</v>
      </c>
      <c r="H186" s="20">
        <v>1.3025</v>
      </c>
      <c r="I186" s="20">
        <v>1.30863</v>
      </c>
      <c r="J186" s="20">
        <v>1.2963</v>
      </c>
      <c r="K186" s="18" t="s">
        <v>1239</v>
      </c>
      <c r="L186" s="20">
        <v>1.2963</v>
      </c>
      <c r="M186" s="21">
        <v>123.99999999999966</v>
      </c>
      <c r="N186" s="21">
        <v>0</v>
      </c>
      <c r="O186" s="22">
        <v>620</v>
      </c>
      <c r="P186" s="21">
        <v>123.99999999999966</v>
      </c>
      <c r="Q186" s="31"/>
      <c r="R186" s="22">
        <f t="shared" si="4"/>
        <v>73027</v>
      </c>
      <c r="S186" s="21">
        <f t="shared" si="5"/>
        <v>12393.555299999993</v>
      </c>
    </row>
    <row r="187" spans="4:19">
      <c r="D187" s="18" t="s">
        <v>23</v>
      </c>
      <c r="E187" s="18" t="s">
        <v>24</v>
      </c>
      <c r="F187" s="19">
        <v>0.27</v>
      </c>
      <c r="G187" s="18" t="s">
        <v>1240</v>
      </c>
      <c r="H187" s="20">
        <v>1.2998499999999999</v>
      </c>
      <c r="I187" s="20">
        <v>1.2952999999999999</v>
      </c>
      <c r="J187" s="20">
        <v>1.3044500000000001</v>
      </c>
      <c r="K187" s="18" t="s">
        <v>1241</v>
      </c>
      <c r="L187" s="20">
        <v>1.3044500000000001</v>
      </c>
      <c r="M187" s="21">
        <v>124.11630000000432</v>
      </c>
      <c r="N187" s="21">
        <v>-37.530000000000065</v>
      </c>
      <c r="O187" s="22">
        <v>460</v>
      </c>
      <c r="P187" s="21">
        <v>124.11630000000432</v>
      </c>
      <c r="Q187" s="31"/>
      <c r="R187" s="22">
        <f t="shared" si="4"/>
        <v>73487</v>
      </c>
      <c r="S187" s="21">
        <f t="shared" si="5"/>
        <v>12517.671599999998</v>
      </c>
    </row>
    <row r="188" spans="4:19">
      <c r="D188" s="18" t="s">
        <v>23</v>
      </c>
      <c r="E188" s="18" t="s">
        <v>24</v>
      </c>
      <c r="F188" s="19">
        <v>0.31</v>
      </c>
      <c r="G188" s="18" t="s">
        <v>1242</v>
      </c>
      <c r="H188" s="20">
        <v>1.32386</v>
      </c>
      <c r="I188" s="20">
        <v>1.31982</v>
      </c>
      <c r="J188" s="20">
        <v>1.32796</v>
      </c>
      <c r="K188" s="18" t="s">
        <v>1243</v>
      </c>
      <c r="L188" s="20">
        <v>1.32796</v>
      </c>
      <c r="M188" s="21">
        <v>127.09999999999977</v>
      </c>
      <c r="N188" s="21">
        <v>0</v>
      </c>
      <c r="O188" s="22">
        <v>410</v>
      </c>
      <c r="P188" s="21">
        <v>127.09999999999977</v>
      </c>
      <c r="Q188" s="31"/>
      <c r="R188" s="22">
        <f t="shared" si="4"/>
        <v>73897</v>
      </c>
      <c r="S188" s="21">
        <f t="shared" si="5"/>
        <v>12644.771599999998</v>
      </c>
    </row>
    <row r="189" spans="4:19">
      <c r="D189" s="18" t="s">
        <v>23</v>
      </c>
      <c r="E189" s="18" t="s">
        <v>25</v>
      </c>
      <c r="F189" s="19">
        <v>0.19</v>
      </c>
      <c r="G189" s="18" t="s">
        <v>1244</v>
      </c>
      <c r="H189" s="20">
        <v>1.31751</v>
      </c>
      <c r="I189" s="20">
        <v>1.32409</v>
      </c>
      <c r="J189" s="20">
        <v>1.31091</v>
      </c>
      <c r="K189" s="18" t="s">
        <v>1245</v>
      </c>
      <c r="L189" s="20">
        <v>1.32721</v>
      </c>
      <c r="M189" s="21">
        <v>10.639999999997984</v>
      </c>
      <c r="N189" s="21">
        <v>-184.27340000000081</v>
      </c>
      <c r="O189" s="22">
        <v>-970</v>
      </c>
      <c r="P189" s="21">
        <v>-184.27340000000081</v>
      </c>
      <c r="Q189" s="31"/>
      <c r="R189" s="22">
        <f t="shared" si="4"/>
        <v>72927</v>
      </c>
      <c r="S189" s="21">
        <f t="shared" si="5"/>
        <v>12460.498199999998</v>
      </c>
    </row>
    <row r="190" spans="4:19">
      <c r="D190" s="23" t="s">
        <v>23</v>
      </c>
      <c r="E190" s="23" t="s">
        <v>25</v>
      </c>
      <c r="F190" s="24">
        <v>0.18</v>
      </c>
      <c r="G190" s="23" t="s">
        <v>1246</v>
      </c>
      <c r="H190" s="25">
        <v>1.3140799999999999</v>
      </c>
      <c r="I190" s="25">
        <v>1.3211900000000001</v>
      </c>
      <c r="J190" s="25">
        <v>1.30688</v>
      </c>
      <c r="K190" s="23" t="s">
        <v>1247</v>
      </c>
      <c r="L190" s="25">
        <v>1.30688</v>
      </c>
      <c r="M190" s="26">
        <v>129.59999999999772</v>
      </c>
      <c r="N190" s="26">
        <v>-51.83999999999989</v>
      </c>
      <c r="O190" s="27">
        <v>720</v>
      </c>
      <c r="P190" s="26">
        <v>129.59999999999772</v>
      </c>
      <c r="Q190" s="32"/>
      <c r="R190" s="27">
        <f t="shared" si="4"/>
        <v>73647</v>
      </c>
      <c r="S190" s="26">
        <f t="shared" si="5"/>
        <v>12590.098199999997</v>
      </c>
    </row>
    <row r="191" spans="4:19">
      <c r="D191" s="23" t="s">
        <v>23</v>
      </c>
      <c r="E191" s="23" t="s">
        <v>24</v>
      </c>
      <c r="F191" s="24">
        <v>0.36</v>
      </c>
      <c r="G191" s="23" t="s">
        <v>1248</v>
      </c>
      <c r="H191" s="25">
        <v>1.3122199999999999</v>
      </c>
      <c r="I191" s="25">
        <v>1.3087200000000001</v>
      </c>
      <c r="J191" s="25">
        <v>1.31572</v>
      </c>
      <c r="K191" s="23" t="s">
        <v>1249</v>
      </c>
      <c r="L191" s="25">
        <v>1.3087200000000001</v>
      </c>
      <c r="M191" s="26">
        <v>59.759999999999813</v>
      </c>
      <c r="N191" s="26">
        <v>-125.99999999999412</v>
      </c>
      <c r="O191" s="27">
        <v>-350</v>
      </c>
      <c r="P191" s="26">
        <v>-125.99999999999412</v>
      </c>
      <c r="Q191" s="32"/>
      <c r="R191" s="27">
        <f t="shared" si="4"/>
        <v>73297</v>
      </c>
      <c r="S191" s="26">
        <f t="shared" si="5"/>
        <v>12464.098200000002</v>
      </c>
    </row>
    <row r="192" spans="4:19">
      <c r="D192" s="23" t="s">
        <v>23</v>
      </c>
      <c r="E192" s="23" t="s">
        <v>24</v>
      </c>
      <c r="F192" s="24">
        <v>0.21</v>
      </c>
      <c r="G192" s="23" t="s">
        <v>1250</v>
      </c>
      <c r="H192" s="25">
        <v>1.3102199999999999</v>
      </c>
      <c r="I192" s="25">
        <v>1.3041700000000001</v>
      </c>
      <c r="J192" s="25">
        <v>1.3163199999999999</v>
      </c>
      <c r="K192" s="23" t="s">
        <v>1251</v>
      </c>
      <c r="L192" s="25">
        <v>1.3163199999999999</v>
      </c>
      <c r="M192" s="26">
        <v>128.09999999999988</v>
      </c>
      <c r="N192" s="26">
        <v>-20.790000000000973</v>
      </c>
      <c r="O192" s="27">
        <v>610</v>
      </c>
      <c r="P192" s="26">
        <v>128.09999999999988</v>
      </c>
      <c r="Q192" s="32"/>
      <c r="R192" s="27">
        <f t="shared" si="4"/>
        <v>73907</v>
      </c>
      <c r="S192" s="26">
        <f t="shared" si="5"/>
        <v>12592.198200000003</v>
      </c>
    </row>
    <row r="193" spans="4:19">
      <c r="D193" s="23" t="s">
        <v>23</v>
      </c>
      <c r="E193" s="23" t="s">
        <v>24</v>
      </c>
      <c r="F193" s="24">
        <v>0.24</v>
      </c>
      <c r="G193" s="23" t="s">
        <v>1252</v>
      </c>
      <c r="H193" s="25">
        <v>1.3360399999999999</v>
      </c>
      <c r="I193" s="25">
        <v>1.3308899999999999</v>
      </c>
      <c r="J193" s="25">
        <v>1.34124</v>
      </c>
      <c r="K193" s="23" t="s">
        <v>1253</v>
      </c>
      <c r="L193" s="25">
        <v>1.34124</v>
      </c>
      <c r="M193" s="26">
        <v>124.72560000000225</v>
      </c>
      <c r="N193" s="26">
        <v>-59.279999999999333</v>
      </c>
      <c r="O193" s="27">
        <v>520</v>
      </c>
      <c r="P193" s="26">
        <v>124.72560000000225</v>
      </c>
      <c r="Q193" s="32"/>
      <c r="R193" s="27">
        <f t="shared" si="4"/>
        <v>74427</v>
      </c>
      <c r="S193" s="26">
        <f t="shared" si="5"/>
        <v>12716.923800000004</v>
      </c>
    </row>
    <row r="194" spans="4:19">
      <c r="D194" s="23" t="s">
        <v>23</v>
      </c>
      <c r="E194" s="23" t="s">
        <v>25</v>
      </c>
      <c r="F194" s="24">
        <v>0.21</v>
      </c>
      <c r="G194" s="23" t="s">
        <v>83</v>
      </c>
      <c r="H194" s="25">
        <v>1.35199</v>
      </c>
      <c r="I194" s="25">
        <v>1.3581799999999999</v>
      </c>
      <c r="J194" s="25">
        <v>1.3465100000000001</v>
      </c>
      <c r="K194" s="23" t="s">
        <v>1254</v>
      </c>
      <c r="L194" s="25">
        <v>1.3465100000000001</v>
      </c>
      <c r="M194" s="26">
        <v>129.16470000000211</v>
      </c>
      <c r="N194" s="26">
        <v>-129.97529999999827</v>
      </c>
      <c r="O194" s="27">
        <v>548</v>
      </c>
      <c r="P194" s="26">
        <v>115.09469999999853</v>
      </c>
      <c r="Q194" s="32"/>
      <c r="R194" s="27">
        <f t="shared" si="4"/>
        <v>74975</v>
      </c>
      <c r="S194" s="26">
        <f t="shared" si="5"/>
        <v>12832.018500000002</v>
      </c>
    </row>
    <row r="195" spans="4:19">
      <c r="D195" s="23" t="s">
        <v>23</v>
      </c>
      <c r="E195" s="23" t="s">
        <v>25</v>
      </c>
      <c r="F195" s="24">
        <v>0.18</v>
      </c>
      <c r="G195" s="23" t="s">
        <v>1255</v>
      </c>
      <c r="H195" s="25">
        <v>1.3463700000000001</v>
      </c>
      <c r="I195" s="25">
        <v>1.35351</v>
      </c>
      <c r="J195" s="25">
        <v>1.33917</v>
      </c>
      <c r="K195" s="23" t="s">
        <v>1256</v>
      </c>
      <c r="L195" s="25">
        <v>1.33917</v>
      </c>
      <c r="M195" s="26">
        <v>129.60000000000173</v>
      </c>
      <c r="N195" s="26">
        <v>-23.22000000000024</v>
      </c>
      <c r="O195" s="27">
        <v>720</v>
      </c>
      <c r="P195" s="26">
        <v>129.60000000000173</v>
      </c>
      <c r="Q195" s="32"/>
      <c r="R195" s="27">
        <f t="shared" si="4"/>
        <v>75695</v>
      </c>
      <c r="S195" s="26">
        <f t="shared" si="5"/>
        <v>12961.618500000004</v>
      </c>
    </row>
    <row r="196" spans="4:19">
      <c r="D196" s="23" t="s">
        <v>23</v>
      </c>
      <c r="E196" s="23" t="s">
        <v>25</v>
      </c>
      <c r="F196" s="24">
        <v>0.21</v>
      </c>
      <c r="G196" s="23" t="s">
        <v>84</v>
      </c>
      <c r="H196" s="25">
        <v>1.3336600000000001</v>
      </c>
      <c r="I196" s="25">
        <v>1.3398000000000001</v>
      </c>
      <c r="J196" s="25">
        <v>1.3274600000000001</v>
      </c>
      <c r="K196" s="23" t="s">
        <v>1257</v>
      </c>
      <c r="L196" s="25">
        <v>1.3274600000000001</v>
      </c>
      <c r="M196" s="26">
        <v>130.19999999999965</v>
      </c>
      <c r="N196" s="26">
        <v>-19.950000000000134</v>
      </c>
      <c r="O196" s="27">
        <v>620</v>
      </c>
      <c r="P196" s="26">
        <v>130.19999999999965</v>
      </c>
      <c r="Q196" s="32"/>
      <c r="R196" s="27">
        <f t="shared" si="4"/>
        <v>76315</v>
      </c>
      <c r="S196" s="26">
        <f t="shared" si="5"/>
        <v>13091.818500000003</v>
      </c>
    </row>
    <row r="197" spans="4:19">
      <c r="D197" s="23" t="s">
        <v>23</v>
      </c>
      <c r="E197" s="23" t="s">
        <v>25</v>
      </c>
      <c r="F197" s="24">
        <v>0.16</v>
      </c>
      <c r="G197" s="23" t="s">
        <v>1258</v>
      </c>
      <c r="H197" s="25">
        <v>1.31443</v>
      </c>
      <c r="I197" s="25">
        <v>1.32247</v>
      </c>
      <c r="J197" s="25">
        <v>1.30643</v>
      </c>
      <c r="K197" s="23" t="s">
        <v>1259</v>
      </c>
      <c r="L197" s="25">
        <v>1.30643</v>
      </c>
      <c r="M197" s="26">
        <v>128.00000000000011</v>
      </c>
      <c r="N197" s="26">
        <v>0</v>
      </c>
      <c r="O197" s="27">
        <v>800</v>
      </c>
      <c r="P197" s="26">
        <v>128.00000000000011</v>
      </c>
      <c r="Q197" s="32"/>
      <c r="R197" s="27">
        <f t="shared" si="4"/>
        <v>77115</v>
      </c>
      <c r="S197" s="26">
        <f t="shared" si="5"/>
        <v>13219.818500000003</v>
      </c>
    </row>
    <row r="198" spans="4:19">
      <c r="D198" s="23" t="s">
        <v>23</v>
      </c>
      <c r="E198" s="23" t="s">
        <v>25</v>
      </c>
      <c r="F198" s="24">
        <v>0.19</v>
      </c>
      <c r="G198" s="23" t="s">
        <v>1260</v>
      </c>
      <c r="H198" s="25">
        <v>1.3056399999999999</v>
      </c>
      <c r="I198" s="25">
        <v>1.31254</v>
      </c>
      <c r="J198" s="25">
        <v>1.29864</v>
      </c>
      <c r="K198" s="23" t="s">
        <v>1261</v>
      </c>
      <c r="L198" s="25">
        <v>1.29864</v>
      </c>
      <c r="M198" s="26">
        <v>133.013299999998</v>
      </c>
      <c r="N198" s="26">
        <v>-84.916700000003729</v>
      </c>
      <c r="O198" s="27">
        <v>700</v>
      </c>
      <c r="P198" s="26">
        <v>133.013299999998</v>
      </c>
      <c r="Q198" s="32"/>
      <c r="R198" s="27">
        <f t="shared" si="4"/>
        <v>77815</v>
      </c>
      <c r="S198" s="26">
        <f t="shared" si="5"/>
        <v>13352.831800000002</v>
      </c>
    </row>
    <row r="199" spans="4:19">
      <c r="D199" s="23" t="s">
        <v>23</v>
      </c>
      <c r="E199" s="23" t="s">
        <v>24</v>
      </c>
      <c r="F199" s="24">
        <v>0.16</v>
      </c>
      <c r="G199" s="23" t="s">
        <v>1262</v>
      </c>
      <c r="H199" s="25">
        <v>1.3091200000000001</v>
      </c>
      <c r="I199" s="25">
        <v>1.3008500000000001</v>
      </c>
      <c r="J199" s="25">
        <v>0</v>
      </c>
      <c r="K199" s="23" t="s">
        <v>1263</v>
      </c>
      <c r="L199" s="25">
        <v>1.3008500000000001</v>
      </c>
      <c r="M199" s="26">
        <v>68.430399999997434</v>
      </c>
      <c r="N199" s="26">
        <v>-132.36959999999999</v>
      </c>
      <c r="O199" s="27">
        <v>-827</v>
      </c>
      <c r="P199" s="26">
        <v>-132.36959999999999</v>
      </c>
      <c r="Q199" s="32"/>
      <c r="R199" s="27">
        <f t="shared" si="4"/>
        <v>76988</v>
      </c>
      <c r="S199" s="26">
        <f t="shared" ref="S199:S262" si="6">S198+P199</f>
        <v>13220.462200000002</v>
      </c>
    </row>
    <row r="200" spans="4:19">
      <c r="D200" s="23" t="s">
        <v>23</v>
      </c>
      <c r="E200" s="23" t="s">
        <v>25</v>
      </c>
      <c r="F200" s="24">
        <v>0.13</v>
      </c>
      <c r="G200" s="23" t="s">
        <v>1264</v>
      </c>
      <c r="H200" s="25">
        <v>1.2926500000000001</v>
      </c>
      <c r="I200" s="25">
        <v>1.30321</v>
      </c>
      <c r="J200" s="25">
        <v>0</v>
      </c>
      <c r="K200" s="23" t="s">
        <v>1265</v>
      </c>
      <c r="L200" s="25">
        <v>1.30321</v>
      </c>
      <c r="M200" s="26">
        <v>19.007300000000217</v>
      </c>
      <c r="N200" s="26">
        <v>-137.25269999999873</v>
      </c>
      <c r="O200" s="27">
        <v>-1056</v>
      </c>
      <c r="P200" s="26">
        <v>-137.25269999999873</v>
      </c>
      <c r="Q200" s="32"/>
      <c r="R200" s="27">
        <f t="shared" ref="R200:R263" si="7">R199+O200</f>
        <v>75932</v>
      </c>
      <c r="S200" s="26">
        <f t="shared" si="6"/>
        <v>13083.209500000003</v>
      </c>
    </row>
    <row r="201" spans="4:19">
      <c r="D201" s="23" t="s">
        <v>23</v>
      </c>
      <c r="E201" s="23" t="s">
        <v>25</v>
      </c>
      <c r="F201" s="24">
        <v>0.35</v>
      </c>
      <c r="G201" s="23" t="s">
        <v>1266</v>
      </c>
      <c r="H201" s="25">
        <v>1.28007</v>
      </c>
      <c r="I201" s="25">
        <v>1.2816799999999999</v>
      </c>
      <c r="J201" s="25">
        <v>1.27627</v>
      </c>
      <c r="K201" s="23" t="s">
        <v>1267</v>
      </c>
      <c r="L201" s="25">
        <v>1.2816799999999999</v>
      </c>
      <c r="M201" s="26">
        <v>102.22450000000119</v>
      </c>
      <c r="N201" s="26">
        <v>-130.87549999999493</v>
      </c>
      <c r="O201" s="27">
        <v>-161</v>
      </c>
      <c r="P201" s="26">
        <v>-56.325499999996126</v>
      </c>
      <c r="Q201" s="32"/>
      <c r="R201" s="27">
        <f t="shared" si="7"/>
        <v>75771</v>
      </c>
      <c r="S201" s="26">
        <f t="shared" si="6"/>
        <v>13026.884000000007</v>
      </c>
    </row>
    <row r="202" spans="4:19">
      <c r="D202" s="23" t="s">
        <v>23</v>
      </c>
      <c r="E202" s="23" t="s">
        <v>25</v>
      </c>
      <c r="F202" s="24">
        <v>0.24</v>
      </c>
      <c r="G202" s="23" t="s">
        <v>1268</v>
      </c>
      <c r="H202" s="25">
        <v>1.27919</v>
      </c>
      <c r="I202" s="25">
        <v>1.28474</v>
      </c>
      <c r="J202" s="25">
        <v>0</v>
      </c>
      <c r="K202" s="23" t="s">
        <v>1269</v>
      </c>
      <c r="L202" s="25">
        <v>1.28474</v>
      </c>
      <c r="M202" s="26">
        <v>106.55999999999999</v>
      </c>
      <c r="N202" s="26">
        <v>-133.19999999999865</v>
      </c>
      <c r="O202" s="27">
        <v>-555</v>
      </c>
      <c r="P202" s="26">
        <v>-133.19999999999865</v>
      </c>
      <c r="Q202" s="32"/>
      <c r="R202" s="27">
        <f t="shared" si="7"/>
        <v>75216</v>
      </c>
      <c r="S202" s="26">
        <f t="shared" si="6"/>
        <v>12893.684000000008</v>
      </c>
    </row>
    <row r="203" spans="4:19">
      <c r="D203" s="23" t="s">
        <v>23</v>
      </c>
      <c r="E203" s="23" t="s">
        <v>24</v>
      </c>
      <c r="F203" s="24">
        <v>0.15</v>
      </c>
      <c r="G203" s="23" t="s">
        <v>85</v>
      </c>
      <c r="H203" s="25">
        <v>1.28908</v>
      </c>
      <c r="I203" s="25">
        <v>1.2806299999999999</v>
      </c>
      <c r="J203" s="25">
        <v>1.29758</v>
      </c>
      <c r="K203" s="23" t="s">
        <v>1270</v>
      </c>
      <c r="L203" s="25">
        <v>1.29758</v>
      </c>
      <c r="M203" s="26">
        <v>127.45349999999928</v>
      </c>
      <c r="N203" s="26">
        <v>0</v>
      </c>
      <c r="O203" s="27">
        <v>850</v>
      </c>
      <c r="P203" s="26">
        <v>127.45349999999928</v>
      </c>
      <c r="Q203" s="32"/>
      <c r="R203" s="27">
        <f t="shared" si="7"/>
        <v>76066</v>
      </c>
      <c r="S203" s="26">
        <f t="shared" si="6"/>
        <v>13021.137500000008</v>
      </c>
    </row>
    <row r="204" spans="4:19">
      <c r="D204" s="23" t="s">
        <v>23</v>
      </c>
      <c r="E204" s="23" t="s">
        <v>24</v>
      </c>
      <c r="F204" s="24">
        <v>0.42</v>
      </c>
      <c r="G204" s="23" t="s">
        <v>1271</v>
      </c>
      <c r="H204" s="25">
        <v>1.3073399999999999</v>
      </c>
      <c r="I204" s="25">
        <v>1.30423</v>
      </c>
      <c r="J204" s="25">
        <v>1.31054</v>
      </c>
      <c r="K204" s="23" t="s">
        <v>1272</v>
      </c>
      <c r="L204" s="25">
        <v>1.31054</v>
      </c>
      <c r="M204" s="26">
        <v>134.40000000000384</v>
      </c>
      <c r="N204" s="26">
        <v>-42.419999999998126</v>
      </c>
      <c r="O204" s="27">
        <v>320</v>
      </c>
      <c r="P204" s="26">
        <v>134.40000000000384</v>
      </c>
      <c r="Q204" s="32"/>
      <c r="R204" s="27">
        <f t="shared" si="7"/>
        <v>76386</v>
      </c>
      <c r="S204" s="26">
        <f t="shared" si="6"/>
        <v>13155.537500000011</v>
      </c>
    </row>
    <row r="205" spans="4:19">
      <c r="D205" s="23" t="s">
        <v>23</v>
      </c>
      <c r="E205" s="23" t="s">
        <v>25</v>
      </c>
      <c r="F205" s="24">
        <v>0.24</v>
      </c>
      <c r="G205" s="23" t="s">
        <v>1273</v>
      </c>
      <c r="H205" s="25">
        <v>1.30315</v>
      </c>
      <c r="I205" s="25">
        <v>1.3087</v>
      </c>
      <c r="J205" s="25">
        <v>0</v>
      </c>
      <c r="K205" s="23" t="s">
        <v>1274</v>
      </c>
      <c r="L205" s="25">
        <v>1.2981199999999999</v>
      </c>
      <c r="M205" s="26">
        <v>140.17680000000161</v>
      </c>
      <c r="N205" s="26">
        <v>-123.82320000000128</v>
      </c>
      <c r="O205" s="27">
        <v>503</v>
      </c>
      <c r="P205" s="26">
        <v>120.73680000000216</v>
      </c>
      <c r="Q205" s="32"/>
      <c r="R205" s="27">
        <f t="shared" si="7"/>
        <v>76889</v>
      </c>
      <c r="S205" s="26">
        <f t="shared" si="6"/>
        <v>13276.274300000014</v>
      </c>
    </row>
    <row r="206" spans="4:19">
      <c r="D206" s="23" t="s">
        <v>23</v>
      </c>
      <c r="E206" s="23" t="s">
        <v>24</v>
      </c>
      <c r="F206" s="24">
        <v>0.28999999999999998</v>
      </c>
      <c r="G206" s="23" t="s">
        <v>1275</v>
      </c>
      <c r="H206" s="25">
        <v>1.30677</v>
      </c>
      <c r="I206" s="25">
        <v>1.30219</v>
      </c>
      <c r="J206" s="25">
        <v>0</v>
      </c>
      <c r="K206" s="23" t="s">
        <v>1276</v>
      </c>
      <c r="L206" s="25">
        <v>1.30219</v>
      </c>
      <c r="M206" s="26">
        <v>73.659999999999599</v>
      </c>
      <c r="N206" s="26">
        <v>-132.82000000000082</v>
      </c>
      <c r="O206" s="27">
        <v>-458</v>
      </c>
      <c r="P206" s="26">
        <v>-132.82000000000082</v>
      </c>
      <c r="Q206" s="32"/>
      <c r="R206" s="27">
        <f t="shared" si="7"/>
        <v>76431</v>
      </c>
      <c r="S206" s="26">
        <f t="shared" si="6"/>
        <v>13143.454300000012</v>
      </c>
    </row>
    <row r="207" spans="4:19">
      <c r="D207" s="23" t="s">
        <v>23</v>
      </c>
      <c r="E207" s="23" t="s">
        <v>24</v>
      </c>
      <c r="F207" s="24">
        <v>0.2</v>
      </c>
      <c r="G207" s="23" t="s">
        <v>1277</v>
      </c>
      <c r="H207" s="25">
        <v>1.3102499999999999</v>
      </c>
      <c r="I207" s="25">
        <v>1.3037399999999999</v>
      </c>
      <c r="J207" s="25">
        <v>1.3167500000000001</v>
      </c>
      <c r="K207" s="23" t="s">
        <v>1278</v>
      </c>
      <c r="L207" s="25">
        <v>1.3167500000000001</v>
      </c>
      <c r="M207" s="26">
        <v>129.93800000000343</v>
      </c>
      <c r="N207" s="26">
        <v>-95.861999999996996</v>
      </c>
      <c r="O207" s="27">
        <v>650</v>
      </c>
      <c r="P207" s="26">
        <v>129.93800000000343</v>
      </c>
      <c r="Q207" s="32"/>
      <c r="R207" s="27">
        <f t="shared" si="7"/>
        <v>77081</v>
      </c>
      <c r="S207" s="26">
        <f t="shared" si="6"/>
        <v>13273.392300000016</v>
      </c>
    </row>
    <row r="208" spans="4:19">
      <c r="D208" s="23" t="s">
        <v>23</v>
      </c>
      <c r="E208" s="23" t="s">
        <v>24</v>
      </c>
      <c r="F208" s="24">
        <v>0.25</v>
      </c>
      <c r="G208" s="23" t="s">
        <v>1279</v>
      </c>
      <c r="H208" s="25">
        <v>1.31359</v>
      </c>
      <c r="I208" s="25">
        <v>1.3083100000000001</v>
      </c>
      <c r="J208" s="25">
        <v>1.3188899999999999</v>
      </c>
      <c r="K208" s="23" t="s">
        <v>1280</v>
      </c>
      <c r="L208" s="25">
        <v>1.3188899999999999</v>
      </c>
      <c r="M208" s="26">
        <v>132.4999999999965</v>
      </c>
      <c r="N208" s="26">
        <v>-38.250000000000782</v>
      </c>
      <c r="O208" s="27">
        <v>530</v>
      </c>
      <c r="P208" s="26">
        <v>132.4999999999965</v>
      </c>
      <c r="Q208" s="32"/>
      <c r="R208" s="27">
        <f t="shared" si="7"/>
        <v>77611</v>
      </c>
      <c r="S208" s="26">
        <f t="shared" si="6"/>
        <v>13405.892300000012</v>
      </c>
    </row>
    <row r="209" spans="4:19">
      <c r="D209" s="23" t="s">
        <v>23</v>
      </c>
      <c r="E209" s="23" t="s">
        <v>25</v>
      </c>
      <c r="F209" s="24">
        <v>0.17</v>
      </c>
      <c r="G209" s="23" t="s">
        <v>1281</v>
      </c>
      <c r="H209" s="25">
        <v>1.3029500000000001</v>
      </c>
      <c r="I209" s="25">
        <v>1.31084</v>
      </c>
      <c r="J209" s="25">
        <v>1.29495</v>
      </c>
      <c r="K209" s="23" t="s">
        <v>1282</v>
      </c>
      <c r="L209" s="25">
        <v>1.29495</v>
      </c>
      <c r="M209" s="26">
        <v>136.00000000000011</v>
      </c>
      <c r="N209" s="26">
        <v>-36.209999999999411</v>
      </c>
      <c r="O209" s="27">
        <v>800</v>
      </c>
      <c r="P209" s="26">
        <v>136.00000000000011</v>
      </c>
      <c r="Q209" s="32"/>
      <c r="R209" s="27">
        <f t="shared" si="7"/>
        <v>78411</v>
      </c>
      <c r="S209" s="26">
        <f t="shared" si="6"/>
        <v>13541.892300000012</v>
      </c>
    </row>
    <row r="210" spans="4:19">
      <c r="D210" s="23" t="s">
        <v>23</v>
      </c>
      <c r="E210" s="23" t="s">
        <v>25</v>
      </c>
      <c r="F210" s="24">
        <v>0.28000000000000003</v>
      </c>
      <c r="G210" s="23" t="s">
        <v>1283</v>
      </c>
      <c r="H210" s="25">
        <v>1.2983</v>
      </c>
      <c r="I210" s="25">
        <v>1.3031600000000001</v>
      </c>
      <c r="J210" s="25">
        <v>1.2932999999999999</v>
      </c>
      <c r="K210" s="23" t="s">
        <v>86</v>
      </c>
      <c r="L210" s="25">
        <v>1.2932999999999999</v>
      </c>
      <c r="M210" s="26">
        <v>140.00000000000324</v>
      </c>
      <c r="N210" s="26">
        <v>-31.919999999997732</v>
      </c>
      <c r="O210" s="27">
        <v>500</v>
      </c>
      <c r="P210" s="26">
        <v>140.00000000000324</v>
      </c>
      <c r="Q210" s="32"/>
      <c r="R210" s="27">
        <f t="shared" si="7"/>
        <v>78911</v>
      </c>
      <c r="S210" s="26">
        <f t="shared" si="6"/>
        <v>13681.892300000016</v>
      </c>
    </row>
    <row r="211" spans="4:19">
      <c r="D211" s="23" t="s">
        <v>23</v>
      </c>
      <c r="E211" s="23" t="s">
        <v>24</v>
      </c>
      <c r="F211" s="24">
        <v>0.21</v>
      </c>
      <c r="G211" s="23" t="s">
        <v>1284</v>
      </c>
      <c r="H211" s="25">
        <v>1.2921899999999999</v>
      </c>
      <c r="I211" s="25">
        <v>1.2781100000000001</v>
      </c>
      <c r="J211" s="25">
        <v>1.2988900000000001</v>
      </c>
      <c r="K211" s="23" t="s">
        <v>1285</v>
      </c>
      <c r="L211" s="25">
        <v>1.2988900000000001</v>
      </c>
      <c r="M211" s="26">
        <v>140.63490000000314</v>
      </c>
      <c r="N211" s="26">
        <v>-52.919999999996968</v>
      </c>
      <c r="O211" s="27">
        <v>670</v>
      </c>
      <c r="P211" s="26">
        <v>140.63490000000314</v>
      </c>
      <c r="Q211" s="32"/>
      <c r="R211" s="27">
        <f t="shared" si="7"/>
        <v>79581</v>
      </c>
      <c r="S211" s="26">
        <f t="shared" si="6"/>
        <v>13822.527200000019</v>
      </c>
    </row>
    <row r="212" spans="4:19">
      <c r="D212" s="23" t="s">
        <v>23</v>
      </c>
      <c r="E212" s="23" t="s">
        <v>25</v>
      </c>
      <c r="F212" s="24">
        <v>0.25</v>
      </c>
      <c r="G212" s="23" t="s">
        <v>87</v>
      </c>
      <c r="H212" s="25">
        <v>1.2885800000000001</v>
      </c>
      <c r="I212" s="25">
        <v>1.29403</v>
      </c>
      <c r="J212" s="25">
        <v>0</v>
      </c>
      <c r="K212" s="23" t="s">
        <v>1286</v>
      </c>
      <c r="L212" s="25">
        <v>1.29403</v>
      </c>
      <c r="M212" s="26">
        <v>0</v>
      </c>
      <c r="N212" s="26">
        <v>-136.24999999999886</v>
      </c>
      <c r="O212" s="27">
        <v>-545</v>
      </c>
      <c r="P212" s="26">
        <v>-136.24999999999886</v>
      </c>
      <c r="Q212" s="32"/>
      <c r="R212" s="27">
        <f t="shared" si="7"/>
        <v>79036</v>
      </c>
      <c r="S212" s="26">
        <f t="shared" si="6"/>
        <v>13686.27720000002</v>
      </c>
    </row>
    <row r="213" spans="4:19">
      <c r="D213" s="23" t="s">
        <v>23</v>
      </c>
      <c r="E213" s="23" t="s">
        <v>24</v>
      </c>
      <c r="F213" s="24">
        <v>0.22</v>
      </c>
      <c r="G213" s="23" t="s">
        <v>1287</v>
      </c>
      <c r="H213" s="25">
        <v>1.29803</v>
      </c>
      <c r="I213" s="25">
        <v>1.2918700000000001</v>
      </c>
      <c r="J213" s="25">
        <v>1.30423</v>
      </c>
      <c r="K213" s="23" t="s">
        <v>1288</v>
      </c>
      <c r="L213" s="25">
        <v>1.30423</v>
      </c>
      <c r="M213" s="26">
        <v>136.39999999999964</v>
      </c>
      <c r="N213" s="26">
        <v>-85.579999999998876</v>
      </c>
      <c r="O213" s="27">
        <v>620</v>
      </c>
      <c r="P213" s="26">
        <v>136.39999999999964</v>
      </c>
      <c r="Q213" s="32"/>
      <c r="R213" s="27">
        <f t="shared" si="7"/>
        <v>79656</v>
      </c>
      <c r="S213" s="26">
        <f t="shared" si="6"/>
        <v>13822.67720000002</v>
      </c>
    </row>
    <row r="214" spans="4:19">
      <c r="D214" s="23" t="s">
        <v>23</v>
      </c>
      <c r="E214" s="23" t="s">
        <v>24</v>
      </c>
      <c r="F214" s="24">
        <v>0.23</v>
      </c>
      <c r="G214" s="23" t="s">
        <v>1289</v>
      </c>
      <c r="H214" s="25">
        <v>1.3004599999999999</v>
      </c>
      <c r="I214" s="25">
        <v>1.2944800000000001</v>
      </c>
      <c r="J214" s="25">
        <v>1.30646</v>
      </c>
      <c r="K214" s="23" t="s">
        <v>1290</v>
      </c>
      <c r="L214" s="25">
        <v>1.30646</v>
      </c>
      <c r="M214" s="26">
        <v>138.00000000000011</v>
      </c>
      <c r="N214" s="26">
        <v>-113.61999999999873</v>
      </c>
      <c r="O214" s="27">
        <v>600</v>
      </c>
      <c r="P214" s="26">
        <v>138.00000000000011</v>
      </c>
      <c r="Q214" s="32"/>
      <c r="R214" s="27">
        <f t="shared" si="7"/>
        <v>80256</v>
      </c>
      <c r="S214" s="26">
        <f t="shared" si="6"/>
        <v>13960.67720000002</v>
      </c>
    </row>
    <row r="215" spans="4:19">
      <c r="D215" s="23" t="s">
        <v>23</v>
      </c>
      <c r="E215" s="23" t="s">
        <v>24</v>
      </c>
      <c r="F215" s="24">
        <v>0.24</v>
      </c>
      <c r="G215" s="23" t="s">
        <v>1291</v>
      </c>
      <c r="H215" s="25">
        <v>1.33552</v>
      </c>
      <c r="I215" s="25">
        <v>1.32961</v>
      </c>
      <c r="J215" s="25">
        <v>1.34152</v>
      </c>
      <c r="K215" s="23" t="s">
        <v>1292</v>
      </c>
      <c r="L215" s="25">
        <v>1.3402000000000001</v>
      </c>
      <c r="M215" s="26">
        <v>143.85120000000012</v>
      </c>
      <c r="N215" s="26">
        <v>-88.800000000000878</v>
      </c>
      <c r="O215" s="27">
        <v>468</v>
      </c>
      <c r="P215" s="26">
        <v>112.17120000000043</v>
      </c>
      <c r="Q215" s="32"/>
      <c r="R215" s="27">
        <f t="shared" si="7"/>
        <v>80724</v>
      </c>
      <c r="S215" s="26">
        <f t="shared" si="6"/>
        <v>14072.848400000021</v>
      </c>
    </row>
    <row r="216" spans="4:19">
      <c r="D216" s="23" t="s">
        <v>23</v>
      </c>
      <c r="E216" s="23" t="s">
        <v>25</v>
      </c>
      <c r="F216" s="24">
        <v>0.15</v>
      </c>
      <c r="G216" s="23" t="s">
        <v>1293</v>
      </c>
      <c r="H216" s="25">
        <v>1.3259399999999999</v>
      </c>
      <c r="I216" s="25">
        <v>1.3350900000000001</v>
      </c>
      <c r="J216" s="25">
        <v>1.31674</v>
      </c>
      <c r="K216" s="23" t="s">
        <v>1294</v>
      </c>
      <c r="L216" s="25">
        <v>1.31674</v>
      </c>
      <c r="M216" s="26">
        <v>137.99999999999812</v>
      </c>
      <c r="N216" s="26">
        <v>-12.900000000001244</v>
      </c>
      <c r="O216" s="27">
        <v>920</v>
      </c>
      <c r="P216" s="26">
        <v>137.99999999999812</v>
      </c>
      <c r="Q216" s="32"/>
      <c r="R216" s="27">
        <f t="shared" si="7"/>
        <v>81644</v>
      </c>
      <c r="S216" s="26">
        <f t="shared" si="6"/>
        <v>14210.848400000019</v>
      </c>
    </row>
    <row r="217" spans="4:19">
      <c r="D217" s="23" t="s">
        <v>23</v>
      </c>
      <c r="E217" s="23" t="s">
        <v>25</v>
      </c>
      <c r="F217" s="24">
        <v>0.24</v>
      </c>
      <c r="G217" s="23" t="s">
        <v>1295</v>
      </c>
      <c r="H217" s="25">
        <v>1.30219</v>
      </c>
      <c r="I217" s="25">
        <v>1.3081499999999999</v>
      </c>
      <c r="J217" s="25">
        <v>1.29619</v>
      </c>
      <c r="K217" s="23" t="s">
        <v>1296</v>
      </c>
      <c r="L217" s="25">
        <v>1.29619</v>
      </c>
      <c r="M217" s="26">
        <v>144.0168000000001</v>
      </c>
      <c r="N217" s="26">
        <v>-36.720000000000752</v>
      </c>
      <c r="O217" s="27">
        <v>600</v>
      </c>
      <c r="P217" s="26">
        <v>144.0168000000001</v>
      </c>
      <c r="Q217" s="32"/>
      <c r="R217" s="27">
        <f t="shared" si="7"/>
        <v>82244</v>
      </c>
      <c r="S217" s="26">
        <f t="shared" si="6"/>
        <v>14354.865200000018</v>
      </c>
    </row>
    <row r="218" spans="4:19">
      <c r="D218" s="23" t="s">
        <v>23</v>
      </c>
      <c r="E218" s="23" t="s">
        <v>25</v>
      </c>
      <c r="F218" s="24">
        <v>0.32</v>
      </c>
      <c r="G218" s="23" t="s">
        <v>1297</v>
      </c>
      <c r="H218" s="25">
        <v>1.2988999999999999</v>
      </c>
      <c r="I218" s="25">
        <v>1.3033300000000001</v>
      </c>
      <c r="J218" s="25">
        <v>1.2944</v>
      </c>
      <c r="K218" s="23" t="s">
        <v>1298</v>
      </c>
      <c r="L218" s="25">
        <v>1.2944</v>
      </c>
      <c r="M218" s="26">
        <v>143.99999999999835</v>
      </c>
      <c r="N218" s="26">
        <v>-90.560000000003527</v>
      </c>
      <c r="O218" s="27">
        <v>450</v>
      </c>
      <c r="P218" s="26">
        <v>143.99999999999835</v>
      </c>
      <c r="Q218" s="32"/>
      <c r="R218" s="27">
        <f t="shared" si="7"/>
        <v>82694</v>
      </c>
      <c r="S218" s="26">
        <f t="shared" si="6"/>
        <v>14498.865200000017</v>
      </c>
    </row>
    <row r="219" spans="4:19">
      <c r="D219" s="23" t="s">
        <v>23</v>
      </c>
      <c r="E219" s="23" t="s">
        <v>25</v>
      </c>
      <c r="F219" s="24">
        <v>0.35</v>
      </c>
      <c r="G219" s="23" t="s">
        <v>1299</v>
      </c>
      <c r="H219" s="25">
        <v>1.2857400000000001</v>
      </c>
      <c r="I219" s="25">
        <v>1.28992</v>
      </c>
      <c r="J219" s="25">
        <v>1.2814399999999999</v>
      </c>
      <c r="K219" s="23" t="s">
        <v>1300</v>
      </c>
      <c r="L219" s="25">
        <v>1.2814399999999999</v>
      </c>
      <c r="M219" s="26">
        <v>150.50000000000674</v>
      </c>
      <c r="N219" s="26">
        <v>-24.4999999999973</v>
      </c>
      <c r="O219" s="27">
        <v>430</v>
      </c>
      <c r="P219" s="26">
        <v>150.50000000000674</v>
      </c>
      <c r="Q219" s="32"/>
      <c r="R219" s="27">
        <f t="shared" si="7"/>
        <v>83124</v>
      </c>
      <c r="S219" s="26">
        <f t="shared" si="6"/>
        <v>14649.365200000024</v>
      </c>
    </row>
    <row r="220" spans="4:19">
      <c r="D220" s="23" t="s">
        <v>23</v>
      </c>
      <c r="E220" s="23" t="s">
        <v>24</v>
      </c>
      <c r="F220" s="24">
        <v>0.14000000000000001</v>
      </c>
      <c r="G220" s="23" t="s">
        <v>1301</v>
      </c>
      <c r="H220" s="25">
        <v>1.2984800000000001</v>
      </c>
      <c r="I220" s="25">
        <v>1.28779</v>
      </c>
      <c r="J220" s="25">
        <v>1.30948</v>
      </c>
      <c r="K220" s="23" t="s">
        <v>1302</v>
      </c>
      <c r="L220" s="25">
        <v>1.30948</v>
      </c>
      <c r="M220" s="26">
        <v>153.99999999999861</v>
      </c>
      <c r="N220" s="26">
        <v>0</v>
      </c>
      <c r="O220" s="27">
        <v>1100</v>
      </c>
      <c r="P220" s="26">
        <v>153.99999999999861</v>
      </c>
      <c r="Q220" s="32"/>
      <c r="R220" s="27">
        <f t="shared" si="7"/>
        <v>84224</v>
      </c>
      <c r="S220" s="26">
        <f t="shared" si="6"/>
        <v>14803.365200000022</v>
      </c>
    </row>
    <row r="221" spans="4:19">
      <c r="D221" s="23" t="s">
        <v>23</v>
      </c>
      <c r="E221" s="23" t="s">
        <v>24</v>
      </c>
      <c r="F221" s="24">
        <v>0.22</v>
      </c>
      <c r="G221" s="23" t="s">
        <v>1303</v>
      </c>
      <c r="H221" s="25">
        <v>1.3152600000000001</v>
      </c>
      <c r="I221" s="25">
        <v>1.3084199999999999</v>
      </c>
      <c r="J221" s="25">
        <v>1.32226</v>
      </c>
      <c r="K221" s="23" t="s">
        <v>1304</v>
      </c>
      <c r="L221" s="25">
        <v>1.32226</v>
      </c>
      <c r="M221" s="26">
        <v>153.86359999999769</v>
      </c>
      <c r="N221" s="26">
        <v>-41.800000000000281</v>
      </c>
      <c r="O221" s="27">
        <v>700</v>
      </c>
      <c r="P221" s="26">
        <v>153.86359999999769</v>
      </c>
      <c r="Q221" s="32"/>
      <c r="R221" s="27">
        <f t="shared" si="7"/>
        <v>84924</v>
      </c>
      <c r="S221" s="26">
        <f t="shared" si="6"/>
        <v>14957.228800000019</v>
      </c>
    </row>
    <row r="222" spans="4:19">
      <c r="D222" s="23" t="s">
        <v>23</v>
      </c>
      <c r="E222" s="23" t="s">
        <v>24</v>
      </c>
      <c r="F222" s="24">
        <v>0.2</v>
      </c>
      <c r="G222" s="23" t="s">
        <v>1305</v>
      </c>
      <c r="H222" s="25">
        <v>1.32389</v>
      </c>
      <c r="I222" s="25">
        <v>1.3245499999999999</v>
      </c>
      <c r="J222" s="25">
        <v>1.3313900000000001</v>
      </c>
      <c r="K222" s="23" t="s">
        <v>1306</v>
      </c>
      <c r="L222" s="25">
        <v>1.32884</v>
      </c>
      <c r="M222" s="26">
        <v>123.61399999999836</v>
      </c>
      <c r="N222" s="26">
        <v>-51.647999999999222</v>
      </c>
      <c r="O222" s="27">
        <v>495</v>
      </c>
      <c r="P222" s="26">
        <v>98.752000000000194</v>
      </c>
      <c r="Q222" s="32"/>
      <c r="R222" s="27">
        <f t="shared" si="7"/>
        <v>85419</v>
      </c>
      <c r="S222" s="26">
        <f t="shared" si="6"/>
        <v>15055.980800000019</v>
      </c>
    </row>
    <row r="223" spans="4:19">
      <c r="D223" s="23" t="s">
        <v>23</v>
      </c>
      <c r="E223" s="23" t="s">
        <v>25</v>
      </c>
      <c r="F223" s="24">
        <v>0.25</v>
      </c>
      <c r="G223" s="23" t="s">
        <v>1307</v>
      </c>
      <c r="H223" s="25">
        <v>1.3194399999999999</v>
      </c>
      <c r="I223" s="25">
        <v>1.32555</v>
      </c>
      <c r="J223" s="25">
        <v>0</v>
      </c>
      <c r="K223" s="23" t="s">
        <v>1308</v>
      </c>
      <c r="L223" s="25">
        <v>1.32555</v>
      </c>
      <c r="M223" s="26">
        <v>11.249999999995985</v>
      </c>
      <c r="N223" s="26">
        <v>-152.75000000000151</v>
      </c>
      <c r="O223" s="27">
        <v>-611</v>
      </c>
      <c r="P223" s="26">
        <v>-152.75000000000151</v>
      </c>
      <c r="Q223" s="32"/>
      <c r="R223" s="27">
        <f t="shared" si="7"/>
        <v>84808</v>
      </c>
      <c r="S223" s="26">
        <f t="shared" si="6"/>
        <v>14903.230800000018</v>
      </c>
    </row>
    <row r="224" spans="4:19">
      <c r="D224" s="23" t="s">
        <v>23</v>
      </c>
      <c r="E224" s="23" t="s">
        <v>24</v>
      </c>
      <c r="F224" s="24">
        <v>0.24</v>
      </c>
      <c r="G224" s="23" t="s">
        <v>1309</v>
      </c>
      <c r="H224" s="25">
        <v>1.3325800000000001</v>
      </c>
      <c r="I224" s="25">
        <v>1.3263</v>
      </c>
      <c r="J224" s="25">
        <v>1.3388800000000001</v>
      </c>
      <c r="K224" s="23" t="s">
        <v>1310</v>
      </c>
      <c r="L224" s="25">
        <v>1.3388800000000001</v>
      </c>
      <c r="M224" s="26">
        <v>150.97679999999934</v>
      </c>
      <c r="N224" s="26">
        <v>-24.240000000004258</v>
      </c>
      <c r="O224" s="27">
        <v>630</v>
      </c>
      <c r="P224" s="26">
        <v>150.97679999999934</v>
      </c>
      <c r="Q224" s="32"/>
      <c r="R224" s="27">
        <f t="shared" si="7"/>
        <v>85438</v>
      </c>
      <c r="S224" s="26">
        <f t="shared" si="6"/>
        <v>15054.207600000016</v>
      </c>
    </row>
    <row r="225" spans="4:19">
      <c r="D225" s="23" t="s">
        <v>23</v>
      </c>
      <c r="E225" s="23" t="s">
        <v>25</v>
      </c>
      <c r="F225" s="24">
        <v>0.34</v>
      </c>
      <c r="G225" s="23" t="s">
        <v>88</v>
      </c>
      <c r="H225" s="25">
        <v>1.32945</v>
      </c>
      <c r="I225" s="25">
        <v>1.3338399999999999</v>
      </c>
      <c r="J225" s="25">
        <v>1.3250500000000001</v>
      </c>
      <c r="K225" s="23" t="s">
        <v>89</v>
      </c>
      <c r="L225" s="25">
        <v>1.3250500000000001</v>
      </c>
      <c r="M225" s="26">
        <v>149.62379999999862</v>
      </c>
      <c r="N225" s="26">
        <v>-77.156199999999814</v>
      </c>
      <c r="O225" s="27">
        <v>440</v>
      </c>
      <c r="P225" s="26">
        <v>149.62379999999862</v>
      </c>
      <c r="Q225" s="32"/>
      <c r="R225" s="27">
        <f t="shared" si="7"/>
        <v>85878</v>
      </c>
      <c r="S225" s="26">
        <f t="shared" si="6"/>
        <v>15203.831400000015</v>
      </c>
    </row>
    <row r="226" spans="4:19">
      <c r="D226" s="23" t="s">
        <v>23</v>
      </c>
      <c r="E226" s="23" t="s">
        <v>25</v>
      </c>
      <c r="F226" s="24">
        <v>0.21</v>
      </c>
      <c r="G226" s="23" t="s">
        <v>1311</v>
      </c>
      <c r="H226" s="25">
        <v>1.32185</v>
      </c>
      <c r="I226" s="25">
        <v>1.32927</v>
      </c>
      <c r="J226" s="25">
        <v>0</v>
      </c>
      <c r="K226" s="23" t="s">
        <v>90</v>
      </c>
      <c r="L226" s="25">
        <v>1.32927</v>
      </c>
      <c r="M226" s="26">
        <v>0</v>
      </c>
      <c r="N226" s="26">
        <v>-155.81999999999962</v>
      </c>
      <c r="O226" s="27">
        <v>-742</v>
      </c>
      <c r="P226" s="26">
        <v>-155.81999999999962</v>
      </c>
      <c r="Q226" s="32"/>
      <c r="R226" s="27">
        <f t="shared" si="7"/>
        <v>85136</v>
      </c>
      <c r="S226" s="26">
        <f t="shared" si="6"/>
        <v>15048.011400000016</v>
      </c>
    </row>
    <row r="227" spans="4:19">
      <c r="D227" s="23" t="s">
        <v>23</v>
      </c>
      <c r="E227" s="23" t="s">
        <v>24</v>
      </c>
      <c r="F227" s="24">
        <v>0.17</v>
      </c>
      <c r="G227" s="23" t="s">
        <v>1312</v>
      </c>
      <c r="H227" s="25">
        <v>1.3365</v>
      </c>
      <c r="I227" s="25">
        <v>1.3275300000000001</v>
      </c>
      <c r="J227" s="25">
        <v>1.3454999999999999</v>
      </c>
      <c r="K227" s="23" t="s">
        <v>1313</v>
      </c>
      <c r="L227" s="25">
        <v>1.3420099999999999</v>
      </c>
      <c r="M227" s="26">
        <v>146.60459999999856</v>
      </c>
      <c r="N227" s="26">
        <v>-114.21619999999878</v>
      </c>
      <c r="O227" s="27">
        <v>551</v>
      </c>
      <c r="P227" s="26">
        <v>93.564599999998364</v>
      </c>
      <c r="Q227" s="32"/>
      <c r="R227" s="27">
        <f t="shared" si="7"/>
        <v>85687</v>
      </c>
      <c r="S227" s="26">
        <f t="shared" si="6"/>
        <v>15141.576000000014</v>
      </c>
    </row>
    <row r="228" spans="4:19">
      <c r="D228" s="23" t="s">
        <v>23</v>
      </c>
      <c r="E228" s="23" t="s">
        <v>25</v>
      </c>
      <c r="F228" s="24">
        <v>0.42</v>
      </c>
      <c r="G228" s="23" t="s">
        <v>1314</v>
      </c>
      <c r="H228" s="25">
        <v>1.33369</v>
      </c>
      <c r="I228" s="25">
        <v>1.3373200000000001</v>
      </c>
      <c r="J228" s="25">
        <v>1.32999</v>
      </c>
      <c r="K228" s="23" t="s">
        <v>1315</v>
      </c>
      <c r="L228" s="25">
        <v>1.32999</v>
      </c>
      <c r="M228" s="26">
        <v>155.40000000000154</v>
      </c>
      <c r="N228" s="26">
        <v>-115.07999999999852</v>
      </c>
      <c r="O228" s="27">
        <v>370</v>
      </c>
      <c r="P228" s="26">
        <v>155.40000000000154</v>
      </c>
      <c r="Q228" s="32"/>
      <c r="R228" s="27">
        <f t="shared" si="7"/>
        <v>86057</v>
      </c>
      <c r="S228" s="26">
        <f t="shared" si="6"/>
        <v>15296.976000000015</v>
      </c>
    </row>
    <row r="229" spans="4:19">
      <c r="D229" s="23" t="s">
        <v>23</v>
      </c>
      <c r="E229" s="23" t="s">
        <v>25</v>
      </c>
      <c r="F229" s="24">
        <v>0.35</v>
      </c>
      <c r="G229" s="23" t="s">
        <v>1316</v>
      </c>
      <c r="H229" s="25">
        <v>1.33036</v>
      </c>
      <c r="I229" s="25">
        <v>1.33474</v>
      </c>
      <c r="J229" s="25">
        <v>1.32596</v>
      </c>
      <c r="K229" s="23" t="s">
        <v>1317</v>
      </c>
      <c r="L229" s="25">
        <v>1.32596</v>
      </c>
      <c r="M229" s="26">
        <v>153.99999999999858</v>
      </c>
      <c r="N229" s="26">
        <v>0</v>
      </c>
      <c r="O229" s="27">
        <v>440</v>
      </c>
      <c r="P229" s="26">
        <v>153.99999999999858</v>
      </c>
      <c r="Q229" s="32"/>
      <c r="R229" s="27">
        <f t="shared" si="7"/>
        <v>86497</v>
      </c>
      <c r="S229" s="26">
        <f t="shared" si="6"/>
        <v>15450.976000000013</v>
      </c>
    </row>
    <row r="230" spans="4:19">
      <c r="D230" s="23" t="s">
        <v>23</v>
      </c>
      <c r="E230" s="23" t="s">
        <v>24</v>
      </c>
      <c r="F230" s="24">
        <v>0.39</v>
      </c>
      <c r="G230" s="23" t="s">
        <v>1318</v>
      </c>
      <c r="H230" s="25">
        <v>1.3197700000000001</v>
      </c>
      <c r="I230" s="25">
        <v>1.3158300000000001</v>
      </c>
      <c r="J230" s="25">
        <v>1.3237699999999999</v>
      </c>
      <c r="K230" s="23" t="s">
        <v>1319</v>
      </c>
      <c r="L230" s="25">
        <v>1.3237699999999999</v>
      </c>
      <c r="M230" s="26">
        <v>155.99999999999147</v>
      </c>
      <c r="N230" s="26">
        <v>-51.090000000005631</v>
      </c>
      <c r="O230" s="27">
        <v>400</v>
      </c>
      <c r="P230" s="26">
        <v>155.99999999999147</v>
      </c>
      <c r="Q230" s="32"/>
      <c r="R230" s="27">
        <f t="shared" si="7"/>
        <v>86897</v>
      </c>
      <c r="S230" s="26">
        <f t="shared" si="6"/>
        <v>15606.976000000004</v>
      </c>
    </row>
    <row r="231" spans="4:19">
      <c r="D231" s="23" t="s">
        <v>23</v>
      </c>
      <c r="E231" s="23" t="s">
        <v>24</v>
      </c>
      <c r="F231" s="24">
        <v>0.47</v>
      </c>
      <c r="G231" s="23" t="s">
        <v>1320</v>
      </c>
      <c r="H231" s="25">
        <v>1.33694</v>
      </c>
      <c r="I231" s="25">
        <v>1.3336399999999999</v>
      </c>
      <c r="J231" s="25">
        <v>1.3403400000000001</v>
      </c>
      <c r="K231" s="23" t="s">
        <v>1321</v>
      </c>
      <c r="L231" s="25">
        <v>1.3403400000000001</v>
      </c>
      <c r="M231" s="26">
        <v>159.80000000000328</v>
      </c>
      <c r="N231" s="26">
        <v>0</v>
      </c>
      <c r="O231" s="27">
        <v>340</v>
      </c>
      <c r="P231" s="26">
        <v>159.80000000000328</v>
      </c>
      <c r="Q231" s="32"/>
      <c r="R231" s="27">
        <f t="shared" si="7"/>
        <v>87237</v>
      </c>
      <c r="S231" s="26">
        <f t="shared" si="6"/>
        <v>15766.776000000007</v>
      </c>
    </row>
    <row r="232" spans="4:19">
      <c r="D232" s="23" t="s">
        <v>23</v>
      </c>
      <c r="E232" s="23" t="s">
        <v>25</v>
      </c>
      <c r="F232" s="24">
        <v>0.41</v>
      </c>
      <c r="G232" s="23" t="s">
        <v>1322</v>
      </c>
      <c r="H232" s="25">
        <v>1.34626</v>
      </c>
      <c r="I232" s="25">
        <v>1.35015</v>
      </c>
      <c r="J232" s="25">
        <v>0</v>
      </c>
      <c r="K232" s="23" t="s">
        <v>1323</v>
      </c>
      <c r="L232" s="25">
        <v>1.35015</v>
      </c>
      <c r="M232" s="26">
        <v>0</v>
      </c>
      <c r="N232" s="26">
        <v>-159.48999999999791</v>
      </c>
      <c r="O232" s="27">
        <v>-389</v>
      </c>
      <c r="P232" s="26">
        <v>-159.48999999999791</v>
      </c>
      <c r="Q232" s="32"/>
      <c r="R232" s="27">
        <f t="shared" si="7"/>
        <v>86848</v>
      </c>
      <c r="S232" s="26">
        <f t="shared" si="6"/>
        <v>15607.286000000009</v>
      </c>
    </row>
    <row r="233" spans="4:19">
      <c r="D233" s="23" t="s">
        <v>23</v>
      </c>
      <c r="E233" s="23" t="s">
        <v>24</v>
      </c>
      <c r="F233" s="24">
        <v>0.24</v>
      </c>
      <c r="G233" s="23" t="s">
        <v>1324</v>
      </c>
      <c r="H233" s="25">
        <v>1.35808</v>
      </c>
      <c r="I233" s="25">
        <v>1.3514600000000001</v>
      </c>
      <c r="J233" s="25">
        <v>1.3647800000000001</v>
      </c>
      <c r="K233" s="23" t="s">
        <v>1325</v>
      </c>
      <c r="L233" s="25">
        <v>1.36233</v>
      </c>
      <c r="M233" s="26">
        <v>155.29680000000101</v>
      </c>
      <c r="N233" s="26">
        <v>-101.57759999999737</v>
      </c>
      <c r="O233" s="27">
        <v>425</v>
      </c>
      <c r="P233" s="26">
        <v>101.77680000000208</v>
      </c>
      <c r="Q233" s="32"/>
      <c r="R233" s="27">
        <f t="shared" si="7"/>
        <v>87273</v>
      </c>
      <c r="S233" s="26">
        <f t="shared" si="6"/>
        <v>15709.062800000011</v>
      </c>
    </row>
    <row r="234" spans="4:19">
      <c r="D234" s="23" t="s">
        <v>23</v>
      </c>
      <c r="E234" s="23" t="s">
        <v>25</v>
      </c>
      <c r="F234" s="24">
        <v>0.31</v>
      </c>
      <c r="G234" s="23" t="s">
        <v>1326</v>
      </c>
      <c r="H234" s="25">
        <v>1.35243</v>
      </c>
      <c r="I234" s="25">
        <v>1.35371</v>
      </c>
      <c r="J234" s="25">
        <v>1.3472299999999999</v>
      </c>
      <c r="K234" s="23" t="s">
        <v>1327</v>
      </c>
      <c r="L234" s="25">
        <v>1.35371</v>
      </c>
      <c r="M234" s="26">
        <v>118.11000000000283</v>
      </c>
      <c r="N234" s="26">
        <v>-158.94320000000243</v>
      </c>
      <c r="O234" s="27">
        <v>-128</v>
      </c>
      <c r="P234" s="26">
        <v>-39.614899999998386</v>
      </c>
      <c r="Q234" s="32"/>
      <c r="R234" s="27">
        <f t="shared" si="7"/>
        <v>87145</v>
      </c>
      <c r="S234" s="26">
        <f t="shared" si="6"/>
        <v>15669.447900000012</v>
      </c>
    </row>
    <row r="235" spans="4:19">
      <c r="D235" s="23" t="s">
        <v>23</v>
      </c>
      <c r="E235" s="23" t="s">
        <v>24</v>
      </c>
      <c r="F235" s="24">
        <v>0.32</v>
      </c>
      <c r="G235" s="23" t="s">
        <v>1328</v>
      </c>
      <c r="H235" s="25">
        <v>1.3567499999999999</v>
      </c>
      <c r="I235" s="25">
        <v>1.3518600000000001</v>
      </c>
      <c r="J235" s="25">
        <v>1.36175</v>
      </c>
      <c r="K235" s="23" t="s">
        <v>1329</v>
      </c>
      <c r="L235" s="25">
        <v>1.3518600000000001</v>
      </c>
      <c r="M235" s="26">
        <v>94.620800000002362</v>
      </c>
      <c r="N235" s="26">
        <v>-156.67839999999484</v>
      </c>
      <c r="O235" s="27">
        <v>-489</v>
      </c>
      <c r="P235" s="26">
        <v>-156.67839999999484</v>
      </c>
      <c r="Q235" s="32"/>
      <c r="R235" s="27">
        <f t="shared" si="7"/>
        <v>86656</v>
      </c>
      <c r="S235" s="26">
        <f t="shared" si="6"/>
        <v>15512.769500000017</v>
      </c>
    </row>
    <row r="236" spans="4:19">
      <c r="D236" s="23" t="s">
        <v>23</v>
      </c>
      <c r="E236" s="23" t="s">
        <v>24</v>
      </c>
      <c r="F236" s="24">
        <v>0.18</v>
      </c>
      <c r="G236" s="23" t="s">
        <v>1330</v>
      </c>
      <c r="H236" s="25">
        <v>1.3641000000000001</v>
      </c>
      <c r="I236" s="25">
        <v>1.35555</v>
      </c>
      <c r="J236" s="25">
        <v>1.3727</v>
      </c>
      <c r="K236" s="23" t="s">
        <v>1331</v>
      </c>
      <c r="L236" s="25">
        <v>1.3727</v>
      </c>
      <c r="M236" s="26">
        <v>154.63259999999894</v>
      </c>
      <c r="N236" s="26">
        <v>-3.0600000000000627</v>
      </c>
      <c r="O236" s="27">
        <v>860</v>
      </c>
      <c r="P236" s="26">
        <v>154.63259999999894</v>
      </c>
      <c r="Q236" s="32"/>
      <c r="R236" s="27">
        <f t="shared" si="7"/>
        <v>87516</v>
      </c>
      <c r="S236" s="26">
        <f t="shared" si="6"/>
        <v>15667.402100000016</v>
      </c>
    </row>
    <row r="237" spans="4:19">
      <c r="D237" s="23" t="s">
        <v>23</v>
      </c>
      <c r="E237" s="23" t="s">
        <v>25</v>
      </c>
      <c r="F237" s="24">
        <v>0.2</v>
      </c>
      <c r="G237" s="23" t="s">
        <v>1332</v>
      </c>
      <c r="H237" s="25">
        <v>1.37347</v>
      </c>
      <c r="I237" s="25">
        <v>1.38121</v>
      </c>
      <c r="J237" s="25">
        <v>1.3656699999999999</v>
      </c>
      <c r="K237" s="23" t="s">
        <v>91</v>
      </c>
      <c r="L237" s="25">
        <v>1.3656699999999999</v>
      </c>
      <c r="M237" s="26">
        <v>156.04200000000057</v>
      </c>
      <c r="N237" s="26">
        <v>-100.0000000000023</v>
      </c>
      <c r="O237" s="27">
        <v>780</v>
      </c>
      <c r="P237" s="26">
        <v>156.04200000000057</v>
      </c>
      <c r="Q237" s="32"/>
      <c r="R237" s="27">
        <f t="shared" si="7"/>
        <v>88296</v>
      </c>
      <c r="S237" s="26">
        <f t="shared" si="6"/>
        <v>15823.444100000017</v>
      </c>
    </row>
    <row r="238" spans="4:19">
      <c r="D238" s="23" t="s">
        <v>23</v>
      </c>
      <c r="E238" s="23" t="s">
        <v>25</v>
      </c>
      <c r="F238" s="24">
        <v>0.41</v>
      </c>
      <c r="G238" s="23" t="s">
        <v>1333</v>
      </c>
      <c r="H238" s="25">
        <v>1.34972</v>
      </c>
      <c r="I238" s="25">
        <v>1.3535900000000001</v>
      </c>
      <c r="J238" s="25">
        <v>1.34572</v>
      </c>
      <c r="K238" s="23" t="s">
        <v>1334</v>
      </c>
      <c r="L238" s="25">
        <v>1.34572</v>
      </c>
      <c r="M238" s="26">
        <v>164.00000000000014</v>
      </c>
      <c r="N238" s="26">
        <v>0</v>
      </c>
      <c r="O238" s="27">
        <v>400</v>
      </c>
      <c r="P238" s="26">
        <v>164.00000000000014</v>
      </c>
      <c r="Q238" s="32"/>
      <c r="R238" s="27">
        <f t="shared" si="7"/>
        <v>88696</v>
      </c>
      <c r="S238" s="26">
        <f t="shared" si="6"/>
        <v>15987.444100000017</v>
      </c>
    </row>
    <row r="239" spans="4:19">
      <c r="D239" s="23" t="s">
        <v>23</v>
      </c>
      <c r="E239" s="23" t="s">
        <v>25</v>
      </c>
      <c r="F239" s="24">
        <v>0.5</v>
      </c>
      <c r="G239" s="23" t="s">
        <v>1335</v>
      </c>
      <c r="H239" s="25">
        <v>1.33901</v>
      </c>
      <c r="I239" s="25">
        <v>1.3422099999999999</v>
      </c>
      <c r="J239" s="25">
        <v>1.3358099999999999</v>
      </c>
      <c r="K239" s="23" t="s">
        <v>1336</v>
      </c>
      <c r="L239" s="25">
        <v>1.3374900000000001</v>
      </c>
      <c r="M239" s="26">
        <v>153.50000000000642</v>
      </c>
      <c r="N239" s="26">
        <v>-59.999999999993392</v>
      </c>
      <c r="O239" s="27">
        <v>152</v>
      </c>
      <c r="P239" s="26">
        <v>75.999999999998295</v>
      </c>
      <c r="Q239" s="32"/>
      <c r="R239" s="27">
        <f t="shared" si="7"/>
        <v>88848</v>
      </c>
      <c r="S239" s="26">
        <f t="shared" si="6"/>
        <v>16063.444100000015</v>
      </c>
    </row>
    <row r="240" spans="4:19">
      <c r="D240" s="23" t="s">
        <v>23</v>
      </c>
      <c r="E240" s="23" t="s">
        <v>24</v>
      </c>
      <c r="F240" s="24">
        <v>0.32</v>
      </c>
      <c r="G240" s="23" t="s">
        <v>1337</v>
      </c>
      <c r="H240" s="25">
        <v>1.34565</v>
      </c>
      <c r="I240" s="25">
        <v>1.3425199999999999</v>
      </c>
      <c r="J240" s="25">
        <v>1.3508500000000001</v>
      </c>
      <c r="K240" s="23" t="s">
        <v>1338</v>
      </c>
      <c r="L240" s="25">
        <v>1.3425199999999999</v>
      </c>
      <c r="M240" s="26">
        <v>154.16319999999646</v>
      </c>
      <c r="N240" s="26">
        <v>-123.1776000000021</v>
      </c>
      <c r="O240" s="27">
        <v>-313</v>
      </c>
      <c r="P240" s="26">
        <v>-100.45760000000247</v>
      </c>
      <c r="Q240" s="32"/>
      <c r="R240" s="27">
        <f t="shared" si="7"/>
        <v>88535</v>
      </c>
      <c r="S240" s="26">
        <f t="shared" si="6"/>
        <v>15962.986500000012</v>
      </c>
    </row>
    <row r="241" spans="4:19">
      <c r="D241" s="23" t="s">
        <v>23</v>
      </c>
      <c r="E241" s="23" t="s">
        <v>24</v>
      </c>
      <c r="F241" s="24">
        <v>0.26</v>
      </c>
      <c r="G241" s="23" t="s">
        <v>1339</v>
      </c>
      <c r="H241" s="25">
        <v>1.3490800000000001</v>
      </c>
      <c r="I241" s="25">
        <v>1.3428199999999999</v>
      </c>
      <c r="J241" s="25">
        <v>1.35538</v>
      </c>
      <c r="K241" s="23" t="s">
        <v>1340</v>
      </c>
      <c r="L241" s="25">
        <v>1.35538</v>
      </c>
      <c r="M241" s="26">
        <v>163.55819999999926</v>
      </c>
      <c r="N241" s="26">
        <v>-53.559999999998723</v>
      </c>
      <c r="O241" s="27">
        <v>630</v>
      </c>
      <c r="P241" s="26">
        <v>163.55819999999926</v>
      </c>
      <c r="Q241" s="32"/>
      <c r="R241" s="27">
        <f t="shared" si="7"/>
        <v>89165</v>
      </c>
      <c r="S241" s="26">
        <f t="shared" si="6"/>
        <v>16126.544700000011</v>
      </c>
    </row>
    <row r="242" spans="4:19">
      <c r="D242" s="23" t="s">
        <v>23</v>
      </c>
      <c r="E242" s="23" t="s">
        <v>25</v>
      </c>
      <c r="F242" s="24">
        <v>0.27</v>
      </c>
      <c r="G242" s="23" t="s">
        <v>1341</v>
      </c>
      <c r="H242" s="25">
        <v>1.3438399999999999</v>
      </c>
      <c r="I242" s="25">
        <v>1.3497699999999999</v>
      </c>
      <c r="J242" s="25">
        <v>0</v>
      </c>
      <c r="K242" s="23" t="s">
        <v>1342</v>
      </c>
      <c r="L242" s="25">
        <v>1.3497699999999999</v>
      </c>
      <c r="M242" s="26">
        <v>104.5466999999951</v>
      </c>
      <c r="N242" s="26">
        <v>-160.03439999999975</v>
      </c>
      <c r="O242" s="27">
        <v>-593</v>
      </c>
      <c r="P242" s="26">
        <v>-160.03439999999975</v>
      </c>
      <c r="Q242" s="32"/>
      <c r="R242" s="27">
        <f t="shared" si="7"/>
        <v>88572</v>
      </c>
      <c r="S242" s="26">
        <f t="shared" si="6"/>
        <v>15966.510300000011</v>
      </c>
    </row>
    <row r="243" spans="4:19">
      <c r="D243" s="23" t="s">
        <v>23</v>
      </c>
      <c r="E243" s="23" t="s">
        <v>24</v>
      </c>
      <c r="F243" s="24">
        <v>0.24</v>
      </c>
      <c r="G243" s="23" t="s">
        <v>1343</v>
      </c>
      <c r="H243" s="25">
        <v>1.3527400000000001</v>
      </c>
      <c r="I243" s="25">
        <v>1.34595</v>
      </c>
      <c r="J243" s="25">
        <v>1.35964</v>
      </c>
      <c r="K243" s="23" t="s">
        <v>1344</v>
      </c>
      <c r="L243" s="25">
        <v>1.35964</v>
      </c>
      <c r="M243" s="26">
        <v>165.37679999999776</v>
      </c>
      <c r="N243" s="26">
        <v>-89.834400000001835</v>
      </c>
      <c r="O243" s="27">
        <v>690</v>
      </c>
      <c r="P243" s="26">
        <v>165.37679999999776</v>
      </c>
      <c r="Q243" s="32"/>
      <c r="R243" s="27">
        <f t="shared" si="7"/>
        <v>89262</v>
      </c>
      <c r="S243" s="26">
        <f t="shared" si="6"/>
        <v>16131.887100000009</v>
      </c>
    </row>
    <row r="244" spans="4:19">
      <c r="D244" s="23" t="s">
        <v>23</v>
      </c>
      <c r="E244" s="23" t="s">
        <v>25</v>
      </c>
      <c r="F244" s="24">
        <v>0.28000000000000003</v>
      </c>
      <c r="G244" s="23" t="s">
        <v>1345</v>
      </c>
      <c r="H244" s="25">
        <v>1.35419</v>
      </c>
      <c r="I244" s="25">
        <v>1.35991</v>
      </c>
      <c r="J244" s="25">
        <v>1.34839</v>
      </c>
      <c r="K244" s="23" t="s">
        <v>1346</v>
      </c>
      <c r="L244" s="25">
        <v>1.35991</v>
      </c>
      <c r="M244" s="26">
        <v>48.739600000002099</v>
      </c>
      <c r="N244" s="26">
        <v>-160.14039999999855</v>
      </c>
      <c r="O244" s="27">
        <v>-572</v>
      </c>
      <c r="P244" s="26">
        <v>-160.14039999999855</v>
      </c>
      <c r="Q244" s="32"/>
      <c r="R244" s="27">
        <f t="shared" si="7"/>
        <v>88690</v>
      </c>
      <c r="S244" s="26">
        <f t="shared" si="6"/>
        <v>15971.746700000011</v>
      </c>
    </row>
    <row r="245" spans="4:19">
      <c r="D245" s="23" t="s">
        <v>23</v>
      </c>
      <c r="E245" s="23" t="s">
        <v>24</v>
      </c>
      <c r="F245" s="24">
        <v>0.26</v>
      </c>
      <c r="G245" s="23" t="s">
        <v>1347</v>
      </c>
      <c r="H245" s="25">
        <v>1.3640300000000001</v>
      </c>
      <c r="I245" s="25">
        <v>1.35778</v>
      </c>
      <c r="J245" s="25">
        <v>1.37033</v>
      </c>
      <c r="K245" s="23" t="s">
        <v>1348</v>
      </c>
      <c r="L245" s="25">
        <v>1.37033</v>
      </c>
      <c r="M245" s="26">
        <v>163.71939999999927</v>
      </c>
      <c r="N245" s="26">
        <v>-51.820600000004113</v>
      </c>
      <c r="O245" s="27">
        <v>630</v>
      </c>
      <c r="P245" s="26">
        <v>163.71939999999927</v>
      </c>
      <c r="Q245" s="32"/>
      <c r="R245" s="27">
        <f t="shared" si="7"/>
        <v>89320</v>
      </c>
      <c r="S245" s="26">
        <f t="shared" si="6"/>
        <v>16135.466100000011</v>
      </c>
    </row>
    <row r="246" spans="4:19">
      <c r="D246" s="18" t="s">
        <v>23</v>
      </c>
      <c r="E246" s="18" t="s">
        <v>24</v>
      </c>
      <c r="F246" s="19">
        <v>0.54</v>
      </c>
      <c r="G246" s="18" t="s">
        <v>1349</v>
      </c>
      <c r="H246" s="20">
        <v>1.3662799999999999</v>
      </c>
      <c r="I246" s="20">
        <v>1.3633</v>
      </c>
      <c r="J246" s="20">
        <v>1.36938</v>
      </c>
      <c r="K246" s="18" t="s">
        <v>1350</v>
      </c>
      <c r="L246" s="20">
        <v>1.36938</v>
      </c>
      <c r="M246" s="21">
        <v>167.23260000000556</v>
      </c>
      <c r="N246" s="21">
        <v>-75.227400000000131</v>
      </c>
      <c r="O246" s="22">
        <v>310</v>
      </c>
      <c r="P246" s="21">
        <v>167.23260000000556</v>
      </c>
      <c r="Q246" s="31"/>
      <c r="R246" s="22">
        <f t="shared" si="7"/>
        <v>89630</v>
      </c>
      <c r="S246" s="21">
        <f t="shared" si="6"/>
        <v>16302.698700000015</v>
      </c>
    </row>
    <row r="247" spans="4:19">
      <c r="D247" s="18" t="s">
        <v>23</v>
      </c>
      <c r="E247" s="18" t="s">
        <v>25</v>
      </c>
      <c r="F247" s="19">
        <v>0.56999999999999995</v>
      </c>
      <c r="G247" s="18" t="s">
        <v>1351</v>
      </c>
      <c r="H247" s="20">
        <v>1.3627199999999999</v>
      </c>
      <c r="I247" s="20">
        <v>1.3655999999999999</v>
      </c>
      <c r="J247" s="20">
        <v>1.35972</v>
      </c>
      <c r="K247" s="18" t="s">
        <v>1352</v>
      </c>
      <c r="L247" s="20">
        <v>1.35972</v>
      </c>
      <c r="M247" s="21">
        <v>170.9999999999938</v>
      </c>
      <c r="N247" s="21">
        <v>-15.389999999999569</v>
      </c>
      <c r="O247" s="22">
        <v>300</v>
      </c>
      <c r="P247" s="21">
        <v>170.9999999999938</v>
      </c>
      <c r="Q247" s="31"/>
      <c r="R247" s="22">
        <f t="shared" si="7"/>
        <v>89930</v>
      </c>
      <c r="S247" s="21">
        <f t="shared" si="6"/>
        <v>16473.698700000008</v>
      </c>
    </row>
    <row r="248" spans="4:19">
      <c r="D248" s="18" t="s">
        <v>23</v>
      </c>
      <c r="E248" s="18" t="s">
        <v>25</v>
      </c>
      <c r="F248" s="19">
        <v>0.53</v>
      </c>
      <c r="G248" s="18" t="s">
        <v>1353</v>
      </c>
      <c r="H248" s="20">
        <v>1.35832</v>
      </c>
      <c r="I248" s="20">
        <v>1.3614599999999999</v>
      </c>
      <c r="J248" s="20">
        <v>1.3551200000000001</v>
      </c>
      <c r="K248" s="18" t="s">
        <v>1354</v>
      </c>
      <c r="L248" s="20">
        <v>1.3551200000000001</v>
      </c>
      <c r="M248" s="21">
        <v>169.59999999999309</v>
      </c>
      <c r="N248" s="21">
        <v>-14.309999999999601</v>
      </c>
      <c r="O248" s="22">
        <v>320</v>
      </c>
      <c r="P248" s="21">
        <v>169.59999999999309</v>
      </c>
      <c r="Q248" s="31"/>
      <c r="R248" s="22">
        <f t="shared" si="7"/>
        <v>90250</v>
      </c>
      <c r="S248" s="21">
        <f t="shared" si="6"/>
        <v>16643.298699999999</v>
      </c>
    </row>
    <row r="249" spans="4:19">
      <c r="D249" s="18" t="s">
        <v>23</v>
      </c>
      <c r="E249" s="18" t="s">
        <v>24</v>
      </c>
      <c r="F249" s="19">
        <v>0.25</v>
      </c>
      <c r="G249" s="18" t="s">
        <v>1355</v>
      </c>
      <c r="H249" s="20">
        <v>1.3647499999999999</v>
      </c>
      <c r="I249" s="20">
        <v>1.3581799999999999</v>
      </c>
      <c r="J249" s="20">
        <v>1.3713500000000001</v>
      </c>
      <c r="K249" s="18" t="s">
        <v>1356</v>
      </c>
      <c r="L249" s="20">
        <v>1.3713500000000001</v>
      </c>
      <c r="M249" s="21">
        <v>164.92250000000405</v>
      </c>
      <c r="N249" s="21">
        <v>0</v>
      </c>
      <c r="O249" s="22">
        <v>660</v>
      </c>
      <c r="P249" s="21">
        <v>164.92250000000405</v>
      </c>
      <c r="Q249" s="31"/>
      <c r="R249" s="22">
        <f t="shared" si="7"/>
        <v>90910</v>
      </c>
      <c r="S249" s="21">
        <f t="shared" si="6"/>
        <v>16808.221200000004</v>
      </c>
    </row>
    <row r="250" spans="4:19">
      <c r="D250" s="18" t="s">
        <v>23</v>
      </c>
      <c r="E250" s="18" t="s">
        <v>25</v>
      </c>
      <c r="F250" s="19">
        <v>0.33</v>
      </c>
      <c r="G250" s="18" t="s">
        <v>1357</v>
      </c>
      <c r="H250" s="20">
        <v>1.35921</v>
      </c>
      <c r="I250" s="20">
        <v>1.3643099999999999</v>
      </c>
      <c r="J250" s="20">
        <v>1.3541099999999999</v>
      </c>
      <c r="K250" s="18" t="s">
        <v>1358</v>
      </c>
      <c r="L250" s="20">
        <v>1.3541099999999999</v>
      </c>
      <c r="M250" s="21">
        <v>168.32310000000345</v>
      </c>
      <c r="N250" s="21">
        <v>-81.179999999996923</v>
      </c>
      <c r="O250" s="22">
        <v>510</v>
      </c>
      <c r="P250" s="21">
        <v>168.32310000000345</v>
      </c>
      <c r="Q250" s="31"/>
      <c r="R250" s="22">
        <f t="shared" si="7"/>
        <v>91420</v>
      </c>
      <c r="S250" s="21">
        <f t="shared" si="6"/>
        <v>16976.544300000009</v>
      </c>
    </row>
    <row r="251" spans="4:19">
      <c r="D251" s="18" t="s">
        <v>23</v>
      </c>
      <c r="E251" s="18" t="s">
        <v>24</v>
      </c>
      <c r="F251" s="19">
        <v>0.24</v>
      </c>
      <c r="G251" s="18" t="s">
        <v>1359</v>
      </c>
      <c r="H251" s="20">
        <v>1.3602700000000001</v>
      </c>
      <c r="I251" s="20">
        <v>1.3532900000000001</v>
      </c>
      <c r="J251" s="20">
        <v>1.36727</v>
      </c>
      <c r="K251" s="18" t="s">
        <v>1360</v>
      </c>
      <c r="L251" s="20">
        <v>1.36727</v>
      </c>
      <c r="M251" s="21">
        <v>167.77679999999751</v>
      </c>
      <c r="N251" s="21">
        <v>-122.4744000000025</v>
      </c>
      <c r="O251" s="22">
        <v>700</v>
      </c>
      <c r="P251" s="21">
        <v>167.77679999999751</v>
      </c>
      <c r="Q251" s="31"/>
      <c r="R251" s="22">
        <f t="shared" si="7"/>
        <v>92120</v>
      </c>
      <c r="S251" s="21">
        <f t="shared" si="6"/>
        <v>17144.321100000005</v>
      </c>
    </row>
    <row r="252" spans="4:19">
      <c r="D252" s="18" t="s">
        <v>23</v>
      </c>
      <c r="E252" s="18" t="s">
        <v>24</v>
      </c>
      <c r="F252" s="19">
        <v>0.41</v>
      </c>
      <c r="G252" s="18" t="s">
        <v>1361</v>
      </c>
      <c r="H252" s="20">
        <v>1.3686</v>
      </c>
      <c r="I252" s="20">
        <v>1.36442</v>
      </c>
      <c r="J252" s="20">
        <v>1.3728</v>
      </c>
      <c r="K252" s="18" t="s">
        <v>1362</v>
      </c>
      <c r="L252" s="20">
        <v>1.3728</v>
      </c>
      <c r="M252" s="21">
        <v>171.81869999999924</v>
      </c>
      <c r="N252" s="21">
        <v>-95.940000000000353</v>
      </c>
      <c r="O252" s="22">
        <v>420</v>
      </c>
      <c r="P252" s="21">
        <v>171.81869999999924</v>
      </c>
      <c r="Q252" s="31"/>
      <c r="R252" s="22">
        <f t="shared" si="7"/>
        <v>92540</v>
      </c>
      <c r="S252" s="21">
        <f t="shared" si="6"/>
        <v>17316.139800000004</v>
      </c>
    </row>
    <row r="253" spans="4:19">
      <c r="D253" s="18" t="s">
        <v>23</v>
      </c>
      <c r="E253" s="18" t="s">
        <v>24</v>
      </c>
      <c r="F253" s="19">
        <v>0.76</v>
      </c>
      <c r="G253" s="18" t="s">
        <v>1363</v>
      </c>
      <c r="H253" s="20">
        <v>1.37453</v>
      </c>
      <c r="I253" s="20">
        <v>1.37225</v>
      </c>
      <c r="J253" s="20">
        <v>0</v>
      </c>
      <c r="K253" s="18" t="s">
        <v>1364</v>
      </c>
      <c r="L253" s="20">
        <v>1.37225</v>
      </c>
      <c r="M253" s="21">
        <v>126.92000000000459</v>
      </c>
      <c r="N253" s="21">
        <v>-173.28000000000455</v>
      </c>
      <c r="O253" s="22">
        <v>-228</v>
      </c>
      <c r="P253" s="21">
        <v>-173.28000000000455</v>
      </c>
      <c r="Q253" s="31"/>
      <c r="R253" s="22">
        <f t="shared" si="7"/>
        <v>92312</v>
      </c>
      <c r="S253" s="21">
        <f t="shared" si="6"/>
        <v>17142.859799999998</v>
      </c>
    </row>
    <row r="254" spans="4:19">
      <c r="D254" s="18" t="s">
        <v>23</v>
      </c>
      <c r="E254" s="18" t="s">
        <v>25</v>
      </c>
      <c r="F254" s="19">
        <v>0.52</v>
      </c>
      <c r="G254" s="18" t="s">
        <v>92</v>
      </c>
      <c r="H254" s="20">
        <v>1.3709100000000001</v>
      </c>
      <c r="I254" s="20">
        <v>1.37419</v>
      </c>
      <c r="J254" s="20">
        <v>1.36761</v>
      </c>
      <c r="K254" s="18" t="s">
        <v>1365</v>
      </c>
      <c r="L254" s="20">
        <v>1.36761</v>
      </c>
      <c r="M254" s="21">
        <v>171.6000000000042</v>
      </c>
      <c r="N254" s="21">
        <v>0</v>
      </c>
      <c r="O254" s="22">
        <v>330</v>
      </c>
      <c r="P254" s="21">
        <v>171.6000000000042</v>
      </c>
      <c r="Q254" s="31"/>
      <c r="R254" s="22">
        <f t="shared" si="7"/>
        <v>92642</v>
      </c>
      <c r="S254" s="21">
        <f t="shared" si="6"/>
        <v>17314.459800000004</v>
      </c>
    </row>
    <row r="255" spans="4:19">
      <c r="D255" s="18" t="s">
        <v>23</v>
      </c>
      <c r="E255" s="18" t="s">
        <v>24</v>
      </c>
      <c r="F255" s="19">
        <v>0.43</v>
      </c>
      <c r="G255" s="18" t="s">
        <v>93</v>
      </c>
      <c r="H255" s="20">
        <v>1.3733</v>
      </c>
      <c r="I255" s="20">
        <v>1.36931</v>
      </c>
      <c r="J255" s="20">
        <v>1.3773</v>
      </c>
      <c r="K255" s="18" t="s">
        <v>94</v>
      </c>
      <c r="L255" s="20">
        <v>1.3773</v>
      </c>
      <c r="M255" s="21">
        <v>172.00000000000014</v>
      </c>
      <c r="N255" s="21">
        <v>0</v>
      </c>
      <c r="O255" s="22">
        <v>400</v>
      </c>
      <c r="P255" s="21">
        <v>172.00000000000014</v>
      </c>
      <c r="Q255" s="31"/>
      <c r="R255" s="22">
        <f t="shared" si="7"/>
        <v>93042</v>
      </c>
      <c r="S255" s="21">
        <f t="shared" si="6"/>
        <v>17486.459800000004</v>
      </c>
    </row>
    <row r="256" spans="4:19">
      <c r="D256" s="18" t="s">
        <v>23</v>
      </c>
      <c r="E256" s="18" t="s">
        <v>24</v>
      </c>
      <c r="F256" s="19">
        <v>0.28999999999999998</v>
      </c>
      <c r="G256" s="18" t="s">
        <v>1366</v>
      </c>
      <c r="H256" s="20">
        <v>1.38243</v>
      </c>
      <c r="I256" s="20">
        <v>1.3764099999999999</v>
      </c>
      <c r="J256" s="20">
        <v>1.3884300000000001</v>
      </c>
      <c r="K256" s="18" t="s">
        <v>1367</v>
      </c>
      <c r="L256" s="20">
        <v>1.3884300000000001</v>
      </c>
      <c r="M256" s="21">
        <v>173.91010000000014</v>
      </c>
      <c r="N256" s="21">
        <v>0</v>
      </c>
      <c r="O256" s="22">
        <v>600</v>
      </c>
      <c r="P256" s="21">
        <v>173.91010000000014</v>
      </c>
      <c r="Q256" s="31"/>
      <c r="R256" s="22">
        <f t="shared" si="7"/>
        <v>93642</v>
      </c>
      <c r="S256" s="21">
        <f t="shared" si="6"/>
        <v>17660.369900000005</v>
      </c>
    </row>
    <row r="257" spans="4:19">
      <c r="D257" s="18" t="s">
        <v>23</v>
      </c>
      <c r="E257" s="18" t="s">
        <v>24</v>
      </c>
      <c r="F257" s="19">
        <v>0.41</v>
      </c>
      <c r="G257" s="18" t="s">
        <v>1368</v>
      </c>
      <c r="H257" s="20">
        <v>1.3876999999999999</v>
      </c>
      <c r="I257" s="20">
        <v>1.38334</v>
      </c>
      <c r="J257" s="20">
        <v>1.3920999999999999</v>
      </c>
      <c r="K257" s="18" t="s">
        <v>1369</v>
      </c>
      <c r="L257" s="20">
        <v>1.3920999999999999</v>
      </c>
      <c r="M257" s="21">
        <v>180.01869999999832</v>
      </c>
      <c r="N257" s="21">
        <v>0</v>
      </c>
      <c r="O257" s="22">
        <v>440</v>
      </c>
      <c r="P257" s="21">
        <v>180.01869999999832</v>
      </c>
      <c r="Q257" s="31"/>
      <c r="R257" s="22">
        <f t="shared" si="7"/>
        <v>94082</v>
      </c>
      <c r="S257" s="21">
        <f t="shared" si="6"/>
        <v>17840.388600000002</v>
      </c>
    </row>
    <row r="258" spans="4:19">
      <c r="D258" s="18" t="s">
        <v>23</v>
      </c>
      <c r="E258" s="18" t="s">
        <v>25</v>
      </c>
      <c r="F258" s="19">
        <v>0.26</v>
      </c>
      <c r="G258" s="18" t="s">
        <v>1370</v>
      </c>
      <c r="H258" s="20">
        <v>1.3847799999999999</v>
      </c>
      <c r="I258" s="20">
        <v>1.39167</v>
      </c>
      <c r="J258" s="20">
        <v>0</v>
      </c>
      <c r="K258" s="18" t="s">
        <v>1371</v>
      </c>
      <c r="L258" s="20">
        <v>1.39167</v>
      </c>
      <c r="M258" s="21">
        <v>1.0581999999952669</v>
      </c>
      <c r="N258" s="21">
        <v>-179.12180000000163</v>
      </c>
      <c r="O258" s="22">
        <v>-689</v>
      </c>
      <c r="P258" s="21">
        <v>-179.12180000000163</v>
      </c>
      <c r="Q258" s="31"/>
      <c r="R258" s="22">
        <f t="shared" si="7"/>
        <v>93393</v>
      </c>
      <c r="S258" s="21">
        <f t="shared" si="6"/>
        <v>17661.266800000001</v>
      </c>
    </row>
    <row r="259" spans="4:19">
      <c r="D259" s="18" t="s">
        <v>23</v>
      </c>
      <c r="E259" s="18" t="s">
        <v>25</v>
      </c>
      <c r="F259" s="19">
        <v>0.25</v>
      </c>
      <c r="G259" s="18" t="s">
        <v>1372</v>
      </c>
      <c r="H259" s="20">
        <v>1.38066</v>
      </c>
      <c r="I259" s="20">
        <v>1.38287</v>
      </c>
      <c r="J259" s="20">
        <v>1.3734599999999999</v>
      </c>
      <c r="K259" s="18" t="s">
        <v>1373</v>
      </c>
      <c r="L259" s="20">
        <v>1.38287</v>
      </c>
      <c r="M259" s="21">
        <v>143.25000000000031</v>
      </c>
      <c r="N259" s="21">
        <v>-171.96499999999995</v>
      </c>
      <c r="O259" s="22">
        <v>-221</v>
      </c>
      <c r="P259" s="21">
        <v>-55.232500000001131</v>
      </c>
      <c r="Q259" s="31"/>
      <c r="R259" s="22">
        <f t="shared" si="7"/>
        <v>93172</v>
      </c>
      <c r="S259" s="21">
        <f t="shared" si="6"/>
        <v>17606.034299999999</v>
      </c>
    </row>
    <row r="260" spans="4:19">
      <c r="D260" s="18" t="s">
        <v>23</v>
      </c>
      <c r="E260" s="18" t="s">
        <v>25</v>
      </c>
      <c r="F260" s="19">
        <v>0.42</v>
      </c>
      <c r="G260" s="18" t="s">
        <v>95</v>
      </c>
      <c r="H260" s="20">
        <v>1.3751100000000001</v>
      </c>
      <c r="I260" s="20">
        <v>1.3793</v>
      </c>
      <c r="J260" s="20">
        <v>1.3709100000000001</v>
      </c>
      <c r="K260" s="18" t="s">
        <v>1374</v>
      </c>
      <c r="L260" s="20">
        <v>1.3709100000000001</v>
      </c>
      <c r="M260" s="21">
        <v>176.42939999999925</v>
      </c>
      <c r="N260" s="21">
        <v>-116.33999999999745</v>
      </c>
      <c r="O260" s="22">
        <v>420</v>
      </c>
      <c r="P260" s="21">
        <v>176.42939999999925</v>
      </c>
      <c r="Q260" s="31"/>
      <c r="R260" s="22">
        <f t="shared" si="7"/>
        <v>93592</v>
      </c>
      <c r="S260" s="21">
        <f t="shared" si="6"/>
        <v>17782.4637</v>
      </c>
    </row>
    <row r="261" spans="4:19">
      <c r="D261" s="18" t="s">
        <v>23</v>
      </c>
      <c r="E261" s="18" t="s">
        <v>24</v>
      </c>
      <c r="F261" s="19">
        <v>0.5</v>
      </c>
      <c r="G261" s="18" t="s">
        <v>1375</v>
      </c>
      <c r="H261" s="20">
        <v>1.3802399999999999</v>
      </c>
      <c r="I261" s="20">
        <v>1.3766499999999999</v>
      </c>
      <c r="J261" s="20">
        <v>0</v>
      </c>
      <c r="K261" s="18" t="s">
        <v>1376</v>
      </c>
      <c r="L261" s="20">
        <v>1.3766499999999999</v>
      </c>
      <c r="M261" s="21">
        <v>85.845000000008298</v>
      </c>
      <c r="N261" s="21">
        <v>-179.65499999999909</v>
      </c>
      <c r="O261" s="22">
        <v>-359</v>
      </c>
      <c r="P261" s="21">
        <v>-179.65499999999909</v>
      </c>
      <c r="Q261" s="31"/>
      <c r="R261" s="22">
        <f t="shared" si="7"/>
        <v>93233</v>
      </c>
      <c r="S261" s="21">
        <f t="shared" si="6"/>
        <v>17602.808700000001</v>
      </c>
    </row>
    <row r="262" spans="4:19">
      <c r="D262" s="18" t="s">
        <v>23</v>
      </c>
      <c r="E262" s="18" t="s">
        <v>25</v>
      </c>
      <c r="F262" s="19">
        <v>0.67</v>
      </c>
      <c r="G262" s="18" t="s">
        <v>1377</v>
      </c>
      <c r="H262" s="20">
        <v>1.37504</v>
      </c>
      <c r="I262" s="20">
        <v>1.3776600000000001</v>
      </c>
      <c r="J262" s="20">
        <v>0</v>
      </c>
      <c r="K262" s="18" t="s">
        <v>1378</v>
      </c>
      <c r="L262" s="20">
        <v>1.3776600000000001</v>
      </c>
      <c r="M262" s="21">
        <v>0</v>
      </c>
      <c r="N262" s="21">
        <v>-175.54000000000448</v>
      </c>
      <c r="O262" s="22">
        <v>-262</v>
      </c>
      <c r="P262" s="21">
        <v>-175.54000000000448</v>
      </c>
      <c r="Q262" s="31"/>
      <c r="R262" s="22">
        <f t="shared" si="7"/>
        <v>92971</v>
      </c>
      <c r="S262" s="21">
        <f t="shared" si="6"/>
        <v>17427.268699999997</v>
      </c>
    </row>
    <row r="263" spans="4:19">
      <c r="D263" s="18" t="s">
        <v>23</v>
      </c>
      <c r="E263" s="18" t="s">
        <v>25</v>
      </c>
      <c r="F263" s="19">
        <v>0.51</v>
      </c>
      <c r="G263" s="18" t="s">
        <v>96</v>
      </c>
      <c r="H263" s="20">
        <v>1.3740300000000001</v>
      </c>
      <c r="I263" s="20">
        <v>1.3774299999999999</v>
      </c>
      <c r="J263" s="20">
        <v>1.37053</v>
      </c>
      <c r="K263" s="18" t="s">
        <v>1379</v>
      </c>
      <c r="L263" s="20">
        <v>1.37053</v>
      </c>
      <c r="M263" s="21">
        <v>178.50000000000298</v>
      </c>
      <c r="N263" s="21">
        <v>0</v>
      </c>
      <c r="O263" s="22">
        <v>350</v>
      </c>
      <c r="P263" s="21">
        <v>178.50000000000298</v>
      </c>
      <c r="Q263" s="31"/>
      <c r="R263" s="22">
        <f t="shared" si="7"/>
        <v>93321</v>
      </c>
      <c r="S263" s="21">
        <f t="shared" ref="S263:S326" si="8">S262+P263</f>
        <v>17605.768700000001</v>
      </c>
    </row>
    <row r="264" spans="4:19">
      <c r="D264" s="18" t="s">
        <v>23</v>
      </c>
      <c r="E264" s="18" t="s">
        <v>24</v>
      </c>
      <c r="F264" s="19">
        <v>0.6</v>
      </c>
      <c r="G264" s="18" t="s">
        <v>1380</v>
      </c>
      <c r="H264" s="20">
        <v>1.37504</v>
      </c>
      <c r="I264" s="20">
        <v>1.3721000000000001</v>
      </c>
      <c r="J264" s="20">
        <v>1.3780399999999999</v>
      </c>
      <c r="K264" s="18" t="s">
        <v>1381</v>
      </c>
      <c r="L264" s="20">
        <v>1.3780399999999999</v>
      </c>
      <c r="M264" s="21">
        <v>179.99999999999349</v>
      </c>
      <c r="N264" s="21">
        <v>0</v>
      </c>
      <c r="O264" s="22">
        <v>300</v>
      </c>
      <c r="P264" s="21">
        <v>179.99999999999349</v>
      </c>
      <c r="Q264" s="31"/>
      <c r="R264" s="22">
        <f t="shared" ref="R264:R327" si="9">R263+O264</f>
        <v>93621</v>
      </c>
      <c r="S264" s="21">
        <f t="shared" si="8"/>
        <v>17785.768699999993</v>
      </c>
    </row>
    <row r="265" spans="4:19">
      <c r="D265" s="18" t="s">
        <v>23</v>
      </c>
      <c r="E265" s="18" t="s">
        <v>24</v>
      </c>
      <c r="F265" s="19">
        <v>0.56999999999999995</v>
      </c>
      <c r="G265" s="18" t="s">
        <v>1382</v>
      </c>
      <c r="H265" s="20">
        <v>1.3842399999999999</v>
      </c>
      <c r="I265" s="20">
        <v>1.38306</v>
      </c>
      <c r="J265" s="20">
        <v>1.38744</v>
      </c>
      <c r="K265" s="18" t="s">
        <v>1383</v>
      </c>
      <c r="L265" s="20">
        <v>1.38306</v>
      </c>
      <c r="M265" s="21">
        <v>123.12000000000921</v>
      </c>
      <c r="N265" s="21">
        <v>-178.97999999999544</v>
      </c>
      <c r="O265" s="22">
        <v>-118</v>
      </c>
      <c r="P265" s="21">
        <v>-67.259999999997646</v>
      </c>
      <c r="Q265" s="31"/>
      <c r="R265" s="22">
        <f t="shared" si="9"/>
        <v>93503</v>
      </c>
      <c r="S265" s="21">
        <f t="shared" si="8"/>
        <v>17718.508699999995</v>
      </c>
    </row>
    <row r="266" spans="4:19">
      <c r="D266" s="18" t="s">
        <v>23</v>
      </c>
      <c r="E266" s="18" t="s">
        <v>25</v>
      </c>
      <c r="F266" s="19">
        <v>0.8</v>
      </c>
      <c r="G266" s="18" t="s">
        <v>1384</v>
      </c>
      <c r="H266" s="20">
        <v>1.3807700000000001</v>
      </c>
      <c r="I266" s="20">
        <v>1.3829800000000001</v>
      </c>
      <c r="J266" s="20">
        <v>0</v>
      </c>
      <c r="K266" s="18" t="s">
        <v>1385</v>
      </c>
      <c r="L266" s="20">
        <v>1.3829800000000001</v>
      </c>
      <c r="M266" s="21">
        <v>5.6000000000011596</v>
      </c>
      <c r="N266" s="21">
        <v>-176.80000000000362</v>
      </c>
      <c r="O266" s="22">
        <v>-221</v>
      </c>
      <c r="P266" s="21">
        <v>-176.80000000000362</v>
      </c>
      <c r="Q266" s="31"/>
      <c r="R266" s="22">
        <f t="shared" si="9"/>
        <v>93282</v>
      </c>
      <c r="S266" s="21">
        <f t="shared" si="8"/>
        <v>17541.708699999992</v>
      </c>
    </row>
    <row r="267" spans="4:19">
      <c r="D267" s="18" t="s">
        <v>23</v>
      </c>
      <c r="E267" s="18" t="s">
        <v>25</v>
      </c>
      <c r="F267" s="19">
        <v>0.55000000000000004</v>
      </c>
      <c r="G267" s="18" t="s">
        <v>1386</v>
      </c>
      <c r="H267" s="20">
        <v>1.3785099999999999</v>
      </c>
      <c r="I267" s="20">
        <v>1.3816900000000001</v>
      </c>
      <c r="J267" s="20">
        <v>0</v>
      </c>
      <c r="K267" s="18" t="s">
        <v>1387</v>
      </c>
      <c r="L267" s="20">
        <v>1.3816900000000001</v>
      </c>
      <c r="M267" s="21">
        <v>0</v>
      </c>
      <c r="N267" s="21">
        <v>-174.90000000001007</v>
      </c>
      <c r="O267" s="22">
        <v>-318</v>
      </c>
      <c r="P267" s="21">
        <v>-174.90000000001007</v>
      </c>
      <c r="Q267" s="31"/>
      <c r="R267" s="22">
        <f t="shared" si="9"/>
        <v>92964</v>
      </c>
      <c r="S267" s="21">
        <f t="shared" si="8"/>
        <v>17366.808699999983</v>
      </c>
    </row>
    <row r="268" spans="4:19">
      <c r="D268" s="18" t="s">
        <v>23</v>
      </c>
      <c r="E268" s="18" t="s">
        <v>24</v>
      </c>
      <c r="F268" s="19">
        <v>0.5</v>
      </c>
      <c r="G268" s="18" t="s">
        <v>1388</v>
      </c>
      <c r="H268" s="20">
        <v>1.3875900000000001</v>
      </c>
      <c r="I268" s="20">
        <v>1.38411</v>
      </c>
      <c r="J268" s="20">
        <v>1.3910899999999999</v>
      </c>
      <c r="K268" s="18" t="s">
        <v>1389</v>
      </c>
      <c r="L268" s="20">
        <v>1.38411</v>
      </c>
      <c r="M268" s="21">
        <v>0</v>
      </c>
      <c r="N268" s="21">
        <v>-174.00000000000747</v>
      </c>
      <c r="O268" s="22">
        <v>-348</v>
      </c>
      <c r="P268" s="21">
        <v>-174.00000000000747</v>
      </c>
      <c r="Q268" s="31"/>
      <c r="R268" s="22">
        <f t="shared" si="9"/>
        <v>92616</v>
      </c>
      <c r="S268" s="21">
        <f t="shared" si="8"/>
        <v>17192.808699999976</v>
      </c>
    </row>
    <row r="269" spans="4:19">
      <c r="D269" s="18" t="s">
        <v>23</v>
      </c>
      <c r="E269" s="18" t="s">
        <v>25</v>
      </c>
      <c r="F269" s="19">
        <v>0.34</v>
      </c>
      <c r="G269" s="18" t="s">
        <v>1390</v>
      </c>
      <c r="H269" s="20">
        <v>1.38453</v>
      </c>
      <c r="I269" s="20">
        <v>1.38964</v>
      </c>
      <c r="J269" s="20">
        <v>1.3793299999999999</v>
      </c>
      <c r="K269" s="18" t="s">
        <v>1391</v>
      </c>
      <c r="L269" s="20">
        <v>1.3793299999999999</v>
      </c>
      <c r="M269" s="21">
        <v>176.82380000000316</v>
      </c>
      <c r="N269" s="21">
        <v>0</v>
      </c>
      <c r="O269" s="22">
        <v>520</v>
      </c>
      <c r="P269" s="21">
        <v>176.82380000000316</v>
      </c>
      <c r="Q269" s="31"/>
      <c r="R269" s="22">
        <f t="shared" si="9"/>
        <v>93136</v>
      </c>
      <c r="S269" s="21">
        <f t="shared" si="8"/>
        <v>17369.632499999978</v>
      </c>
    </row>
    <row r="270" spans="4:19">
      <c r="D270" s="18" t="s">
        <v>23</v>
      </c>
      <c r="E270" s="18" t="s">
        <v>25</v>
      </c>
      <c r="F270" s="19">
        <v>0.41</v>
      </c>
      <c r="G270" s="18" t="s">
        <v>1392</v>
      </c>
      <c r="H270" s="20">
        <v>1.3656200000000001</v>
      </c>
      <c r="I270" s="20">
        <v>1.3698399999999999</v>
      </c>
      <c r="J270" s="20">
        <v>1.3613200000000001</v>
      </c>
      <c r="K270" s="18" t="s">
        <v>1393</v>
      </c>
      <c r="L270" s="20">
        <v>1.36198</v>
      </c>
      <c r="M270" s="21">
        <v>176.47219999999879</v>
      </c>
      <c r="N270" s="21">
        <v>-130.79000000000107</v>
      </c>
      <c r="O270" s="22">
        <v>364</v>
      </c>
      <c r="P270" s="21">
        <v>149.32610000000358</v>
      </c>
      <c r="Q270" s="31"/>
      <c r="R270" s="22">
        <f t="shared" si="9"/>
        <v>93500</v>
      </c>
      <c r="S270" s="21">
        <f t="shared" si="8"/>
        <v>17518.95859999998</v>
      </c>
    </row>
    <row r="271" spans="4:19">
      <c r="D271" s="18" t="s">
        <v>23</v>
      </c>
      <c r="E271" s="18" t="s">
        <v>25</v>
      </c>
      <c r="F271" s="19">
        <v>0.57999999999999996</v>
      </c>
      <c r="G271" s="18" t="s">
        <v>1394</v>
      </c>
      <c r="H271" s="20">
        <v>1.3600099999999999</v>
      </c>
      <c r="I271" s="20">
        <v>1.3630199999999999</v>
      </c>
      <c r="J271" s="20">
        <v>0</v>
      </c>
      <c r="K271" s="18" t="s">
        <v>97</v>
      </c>
      <c r="L271" s="20">
        <v>1.3630199999999999</v>
      </c>
      <c r="M271" s="21">
        <v>14.499999999991962</v>
      </c>
      <c r="N271" s="21">
        <v>-174.53939999999747</v>
      </c>
      <c r="O271" s="22">
        <v>-301</v>
      </c>
      <c r="P271" s="21">
        <v>-174.53939999999747</v>
      </c>
      <c r="Q271" s="31"/>
      <c r="R271" s="22">
        <f t="shared" si="9"/>
        <v>93199</v>
      </c>
      <c r="S271" s="21">
        <f t="shared" si="8"/>
        <v>17344.419199999982</v>
      </c>
    </row>
    <row r="272" spans="4:19">
      <c r="D272" s="18" t="s">
        <v>23</v>
      </c>
      <c r="E272" s="18" t="s">
        <v>25</v>
      </c>
      <c r="F272" s="19">
        <v>0.39</v>
      </c>
      <c r="G272" s="18" t="s">
        <v>1395</v>
      </c>
      <c r="H272" s="20">
        <v>1.3594999999999999</v>
      </c>
      <c r="I272" s="20">
        <v>1.3640000000000001</v>
      </c>
      <c r="J272" s="20">
        <v>0</v>
      </c>
      <c r="K272" s="18" t="s">
        <v>1396</v>
      </c>
      <c r="L272" s="20">
        <v>1.3640000000000001</v>
      </c>
      <c r="M272" s="21">
        <v>30.057299999997557</v>
      </c>
      <c r="N272" s="21">
        <v>-175.47270000000665</v>
      </c>
      <c r="O272" s="22">
        <v>-450</v>
      </c>
      <c r="P272" s="21">
        <v>-175.47270000000665</v>
      </c>
      <c r="Q272" s="31"/>
      <c r="R272" s="22">
        <f t="shared" si="9"/>
        <v>92749</v>
      </c>
      <c r="S272" s="21">
        <f t="shared" si="8"/>
        <v>17168.946499999976</v>
      </c>
    </row>
    <row r="273" spans="4:19">
      <c r="D273" s="18" t="s">
        <v>23</v>
      </c>
      <c r="E273" s="18" t="s">
        <v>24</v>
      </c>
      <c r="F273" s="19">
        <v>0.32</v>
      </c>
      <c r="G273" s="18" t="s">
        <v>1397</v>
      </c>
      <c r="H273" s="20">
        <v>1.36008</v>
      </c>
      <c r="I273" s="20">
        <v>1.35799</v>
      </c>
      <c r="J273" s="20">
        <v>1.36558</v>
      </c>
      <c r="K273" s="18" t="s">
        <v>1398</v>
      </c>
      <c r="L273" s="20">
        <v>1.35799</v>
      </c>
      <c r="M273" s="21">
        <v>158.6432000000045</v>
      </c>
      <c r="N273" s="21">
        <v>-118.81919999999616</v>
      </c>
      <c r="O273" s="22">
        <v>-209</v>
      </c>
      <c r="P273" s="21">
        <v>-66.879999999997608</v>
      </c>
      <c r="Q273" s="31"/>
      <c r="R273" s="22">
        <f t="shared" si="9"/>
        <v>92540</v>
      </c>
      <c r="S273" s="21">
        <f t="shared" si="8"/>
        <v>17102.066499999979</v>
      </c>
    </row>
    <row r="274" spans="4:19">
      <c r="D274" s="18" t="s">
        <v>23</v>
      </c>
      <c r="E274" s="18" t="s">
        <v>24</v>
      </c>
      <c r="F274" s="19">
        <v>0.6</v>
      </c>
      <c r="G274" s="18" t="s">
        <v>1399</v>
      </c>
      <c r="H274" s="20">
        <v>1.36113</v>
      </c>
      <c r="I274" s="20">
        <v>1.3582700000000001</v>
      </c>
      <c r="J274" s="20">
        <v>0</v>
      </c>
      <c r="K274" s="18" t="s">
        <v>1400</v>
      </c>
      <c r="L274" s="20">
        <v>1.3582700000000001</v>
      </c>
      <c r="M274" s="21">
        <v>8.4000000000017394</v>
      </c>
      <c r="N274" s="21">
        <v>-171.59999999999175</v>
      </c>
      <c r="O274" s="22">
        <v>-286</v>
      </c>
      <c r="P274" s="21">
        <v>-171.59999999999175</v>
      </c>
      <c r="Q274" s="31"/>
      <c r="R274" s="22">
        <f t="shared" si="9"/>
        <v>92254</v>
      </c>
      <c r="S274" s="21">
        <f t="shared" si="8"/>
        <v>16930.466499999988</v>
      </c>
    </row>
    <row r="275" spans="4:19">
      <c r="D275" s="18" t="s">
        <v>23</v>
      </c>
      <c r="E275" s="18" t="s">
        <v>25</v>
      </c>
      <c r="F275" s="19">
        <v>0.56999999999999995</v>
      </c>
      <c r="G275" s="18" t="s">
        <v>1401</v>
      </c>
      <c r="H275" s="20">
        <v>1.35945</v>
      </c>
      <c r="I275" s="20">
        <v>1.3624099999999999</v>
      </c>
      <c r="J275" s="20">
        <v>0</v>
      </c>
      <c r="K275" s="18" t="s">
        <v>1402</v>
      </c>
      <c r="L275" s="20">
        <v>1.3624099999999999</v>
      </c>
      <c r="M275" s="21">
        <v>70.110000000003666</v>
      </c>
      <c r="N275" s="21">
        <v>-168.68009999999154</v>
      </c>
      <c r="O275" s="22">
        <v>-296</v>
      </c>
      <c r="P275" s="21">
        <v>-168.68009999999154</v>
      </c>
      <c r="Q275" s="31"/>
      <c r="R275" s="22">
        <f t="shared" si="9"/>
        <v>91958</v>
      </c>
      <c r="S275" s="21">
        <f t="shared" si="8"/>
        <v>16761.786399999997</v>
      </c>
    </row>
    <row r="276" spans="4:19">
      <c r="D276" s="18" t="s">
        <v>23</v>
      </c>
      <c r="E276" s="18" t="s">
        <v>24</v>
      </c>
      <c r="F276" s="19">
        <v>0.75</v>
      </c>
      <c r="G276" s="18" t="s">
        <v>1403</v>
      </c>
      <c r="H276" s="20">
        <v>1.36294</v>
      </c>
      <c r="I276" s="20">
        <v>1.3607</v>
      </c>
      <c r="J276" s="20">
        <v>1.36524</v>
      </c>
      <c r="K276" s="18" t="s">
        <v>1404</v>
      </c>
      <c r="L276" s="20">
        <v>1.36524</v>
      </c>
      <c r="M276" s="21">
        <v>172.26749999999768</v>
      </c>
      <c r="N276" s="21">
        <v>-150.75000000000506</v>
      </c>
      <c r="O276" s="22">
        <v>230</v>
      </c>
      <c r="P276" s="21">
        <v>172.26749999999768</v>
      </c>
      <c r="Q276" s="31"/>
      <c r="R276" s="22">
        <f t="shared" si="9"/>
        <v>92188</v>
      </c>
      <c r="S276" s="21">
        <f t="shared" si="8"/>
        <v>16934.053899999995</v>
      </c>
    </row>
    <row r="277" spans="4:19">
      <c r="D277" s="18" t="s">
        <v>23</v>
      </c>
      <c r="E277" s="18" t="s">
        <v>25</v>
      </c>
      <c r="F277" s="19">
        <v>0.66</v>
      </c>
      <c r="G277" s="18" t="s">
        <v>1405</v>
      </c>
      <c r="H277" s="20">
        <v>1.3655200000000001</v>
      </c>
      <c r="I277" s="20">
        <v>1.3681000000000001</v>
      </c>
      <c r="J277" s="20">
        <v>1.3629199999999999</v>
      </c>
      <c r="K277" s="18" t="s">
        <v>1406</v>
      </c>
      <c r="L277" s="20">
        <v>1.3629199999999999</v>
      </c>
      <c r="M277" s="21">
        <v>171.73860000001042</v>
      </c>
      <c r="N277" s="21">
        <v>-94.380000000002795</v>
      </c>
      <c r="O277" s="22">
        <v>260</v>
      </c>
      <c r="P277" s="21">
        <v>171.73860000001042</v>
      </c>
      <c r="Q277" s="31"/>
      <c r="R277" s="22">
        <f t="shared" si="9"/>
        <v>92448</v>
      </c>
      <c r="S277" s="21">
        <f t="shared" si="8"/>
        <v>17105.792500000007</v>
      </c>
    </row>
    <row r="278" spans="4:19">
      <c r="D278" s="18" t="s">
        <v>23</v>
      </c>
      <c r="E278" s="18" t="s">
        <v>25</v>
      </c>
      <c r="F278" s="19">
        <v>0.87</v>
      </c>
      <c r="G278" s="18" t="s">
        <v>1407</v>
      </c>
      <c r="H278" s="20">
        <v>1.3585499999999999</v>
      </c>
      <c r="I278" s="20">
        <v>1.36052</v>
      </c>
      <c r="J278" s="20">
        <v>1.3565499999999999</v>
      </c>
      <c r="K278" s="18" t="s">
        <v>1408</v>
      </c>
      <c r="L278" s="20">
        <v>1.3565499999999999</v>
      </c>
      <c r="M278" s="21">
        <v>174.00000000000014</v>
      </c>
      <c r="N278" s="21">
        <v>0</v>
      </c>
      <c r="O278" s="22">
        <v>200</v>
      </c>
      <c r="P278" s="21">
        <v>174.00000000000014</v>
      </c>
      <c r="Q278" s="31"/>
      <c r="R278" s="22">
        <f t="shared" si="9"/>
        <v>92648</v>
      </c>
      <c r="S278" s="21">
        <f t="shared" si="8"/>
        <v>17279.792500000007</v>
      </c>
    </row>
    <row r="279" spans="4:19">
      <c r="D279" s="18" t="s">
        <v>23</v>
      </c>
      <c r="E279" s="18" t="s">
        <v>25</v>
      </c>
      <c r="F279" s="19">
        <v>0.65</v>
      </c>
      <c r="G279" s="18" t="s">
        <v>1409</v>
      </c>
      <c r="H279" s="20">
        <v>1.3517399999999999</v>
      </c>
      <c r="I279" s="20">
        <v>1.35442</v>
      </c>
      <c r="J279" s="20">
        <v>1.34904</v>
      </c>
      <c r="K279" s="18" t="s">
        <v>1410</v>
      </c>
      <c r="L279" s="20">
        <v>1.34904</v>
      </c>
      <c r="M279" s="21">
        <v>175.54549999999512</v>
      </c>
      <c r="N279" s="21">
        <v>-77.954500000005837</v>
      </c>
      <c r="O279" s="22">
        <v>270</v>
      </c>
      <c r="P279" s="21">
        <v>175.54549999999512</v>
      </c>
      <c r="Q279" s="31"/>
      <c r="R279" s="22">
        <f t="shared" si="9"/>
        <v>92918</v>
      </c>
      <c r="S279" s="21">
        <f t="shared" si="8"/>
        <v>17455.338000000003</v>
      </c>
    </row>
    <row r="280" spans="4:19">
      <c r="D280" s="18" t="s">
        <v>23</v>
      </c>
      <c r="E280" s="18" t="s">
        <v>25</v>
      </c>
      <c r="F280" s="19">
        <v>0.78</v>
      </c>
      <c r="G280" s="18" t="s">
        <v>98</v>
      </c>
      <c r="H280" s="20">
        <v>1.34643</v>
      </c>
      <c r="I280" s="20">
        <v>1.34867</v>
      </c>
      <c r="J280" s="20">
        <v>1.34413</v>
      </c>
      <c r="K280" s="18" t="s">
        <v>1411</v>
      </c>
      <c r="L280" s="20">
        <v>1.34413</v>
      </c>
      <c r="M280" s="21">
        <v>179.45459999999755</v>
      </c>
      <c r="N280" s="21">
        <v>-85.745399999990553</v>
      </c>
      <c r="O280" s="22">
        <v>230</v>
      </c>
      <c r="P280" s="21">
        <v>179.45459999999755</v>
      </c>
      <c r="Q280" s="31"/>
      <c r="R280" s="22">
        <f t="shared" si="9"/>
        <v>93148</v>
      </c>
      <c r="S280" s="21">
        <f t="shared" si="8"/>
        <v>17634.792600000001</v>
      </c>
    </row>
    <row r="281" spans="4:19">
      <c r="D281" s="18" t="s">
        <v>23</v>
      </c>
      <c r="E281" s="18" t="s">
        <v>25</v>
      </c>
      <c r="F281" s="19">
        <v>0.53</v>
      </c>
      <c r="G281" s="18" t="s">
        <v>1412</v>
      </c>
      <c r="H281" s="20">
        <v>1.3391599999999999</v>
      </c>
      <c r="I281" s="20">
        <v>1.3425</v>
      </c>
      <c r="J281" s="20">
        <v>1.33586</v>
      </c>
      <c r="K281" s="18" t="s">
        <v>1413</v>
      </c>
      <c r="L281" s="20">
        <v>1.33586</v>
      </c>
      <c r="M281" s="21">
        <v>174.8999999999925</v>
      </c>
      <c r="N281" s="21">
        <v>-31.800000000008268</v>
      </c>
      <c r="O281" s="22">
        <v>330</v>
      </c>
      <c r="P281" s="21">
        <v>174.8999999999925</v>
      </c>
      <c r="Q281" s="31"/>
      <c r="R281" s="22">
        <f t="shared" si="9"/>
        <v>93478</v>
      </c>
      <c r="S281" s="21">
        <f t="shared" si="8"/>
        <v>17809.692599999995</v>
      </c>
    </row>
    <row r="282" spans="4:19">
      <c r="D282" s="18" t="s">
        <v>23</v>
      </c>
      <c r="E282" s="18" t="s">
        <v>25</v>
      </c>
      <c r="F282" s="19">
        <v>0.88</v>
      </c>
      <c r="G282" s="18" t="s">
        <v>1414</v>
      </c>
      <c r="H282" s="20">
        <v>1.3366400000000001</v>
      </c>
      <c r="I282" s="20">
        <v>1.33867</v>
      </c>
      <c r="J282" s="20">
        <v>1.33464</v>
      </c>
      <c r="K282" s="18" t="s">
        <v>99</v>
      </c>
      <c r="L282" s="20">
        <v>1.33464</v>
      </c>
      <c r="M282" s="21">
        <v>176.00000000000017</v>
      </c>
      <c r="N282" s="21">
        <v>-36.080000000001888</v>
      </c>
      <c r="O282" s="22">
        <v>200</v>
      </c>
      <c r="P282" s="21">
        <v>176.00000000000017</v>
      </c>
      <c r="Q282" s="31"/>
      <c r="R282" s="22">
        <f t="shared" si="9"/>
        <v>93678</v>
      </c>
      <c r="S282" s="21">
        <f t="shared" si="8"/>
        <v>17985.692599999995</v>
      </c>
    </row>
    <row r="283" spans="4:19">
      <c r="D283" s="18" t="s">
        <v>23</v>
      </c>
      <c r="E283" s="18" t="s">
        <v>25</v>
      </c>
      <c r="F283" s="19">
        <v>0.51</v>
      </c>
      <c r="G283" s="18" t="s">
        <v>1415</v>
      </c>
      <c r="H283" s="20">
        <v>1.33514</v>
      </c>
      <c r="I283" s="20">
        <v>1.3387</v>
      </c>
      <c r="J283" s="20">
        <v>1.3315399999999999</v>
      </c>
      <c r="K283" s="18" t="s">
        <v>100</v>
      </c>
      <c r="L283" s="20">
        <v>1.3315399999999999</v>
      </c>
      <c r="M283" s="21">
        <v>183.60000000000244</v>
      </c>
      <c r="N283" s="21">
        <v>-30.090000000004615</v>
      </c>
      <c r="O283" s="22">
        <v>360</v>
      </c>
      <c r="P283" s="21">
        <v>183.60000000000244</v>
      </c>
      <c r="Q283" s="31"/>
      <c r="R283" s="22">
        <f t="shared" si="9"/>
        <v>94038</v>
      </c>
      <c r="S283" s="21">
        <f t="shared" si="8"/>
        <v>18169.292599999997</v>
      </c>
    </row>
    <row r="284" spans="4:19">
      <c r="D284" s="18" t="s">
        <v>23</v>
      </c>
      <c r="E284" s="18" t="s">
        <v>25</v>
      </c>
      <c r="F284" s="19">
        <v>0.36</v>
      </c>
      <c r="G284" s="18" t="s">
        <v>101</v>
      </c>
      <c r="H284" s="20">
        <v>1.3165</v>
      </c>
      <c r="I284" s="20">
        <v>1.3216300000000001</v>
      </c>
      <c r="J284" s="20">
        <v>1.3112999999999999</v>
      </c>
      <c r="K284" s="18" t="s">
        <v>1416</v>
      </c>
      <c r="L284" s="20">
        <v>1.3112999999999999</v>
      </c>
      <c r="M284" s="21">
        <v>187.27560000000338</v>
      </c>
      <c r="N284" s="21">
        <v>-111.21480000000135</v>
      </c>
      <c r="O284" s="22">
        <v>520</v>
      </c>
      <c r="P284" s="21">
        <v>187.27560000000338</v>
      </c>
      <c r="Q284" s="31"/>
      <c r="R284" s="22">
        <f t="shared" si="9"/>
        <v>94558</v>
      </c>
      <c r="S284" s="21">
        <f t="shared" si="8"/>
        <v>18356.568200000002</v>
      </c>
    </row>
    <row r="285" spans="4:19">
      <c r="D285" s="18" t="s">
        <v>23</v>
      </c>
      <c r="E285" s="18" t="s">
        <v>25</v>
      </c>
      <c r="F285" s="19">
        <v>0.45</v>
      </c>
      <c r="G285" s="18" t="s">
        <v>1417</v>
      </c>
      <c r="H285" s="20">
        <v>1.2922199999999999</v>
      </c>
      <c r="I285" s="20">
        <v>1.2962800000000001</v>
      </c>
      <c r="J285" s="20">
        <v>0</v>
      </c>
      <c r="K285" s="18" t="s">
        <v>1418</v>
      </c>
      <c r="L285" s="20">
        <v>1.2962800000000001</v>
      </c>
      <c r="M285" s="21">
        <v>173.69999999999885</v>
      </c>
      <c r="N285" s="21">
        <v>-182.57400000000786</v>
      </c>
      <c r="O285" s="22">
        <v>-406</v>
      </c>
      <c r="P285" s="21">
        <v>-182.57400000000786</v>
      </c>
      <c r="Q285" s="31"/>
      <c r="R285" s="22">
        <f t="shared" si="9"/>
        <v>94152</v>
      </c>
      <c r="S285" s="21">
        <f t="shared" si="8"/>
        <v>18173.994199999994</v>
      </c>
    </row>
    <row r="286" spans="4:19">
      <c r="D286" s="18" t="s">
        <v>23</v>
      </c>
      <c r="E286" s="18" t="s">
        <v>25</v>
      </c>
      <c r="F286" s="19">
        <v>0.31</v>
      </c>
      <c r="G286" s="18" t="s">
        <v>1419</v>
      </c>
      <c r="H286" s="20">
        <v>1.28644</v>
      </c>
      <c r="I286" s="20">
        <v>1.29223</v>
      </c>
      <c r="J286" s="20">
        <v>1.28044</v>
      </c>
      <c r="K286" s="18" t="s">
        <v>102</v>
      </c>
      <c r="L286" s="20">
        <v>1.28044</v>
      </c>
      <c r="M286" s="21">
        <v>186.06510000000017</v>
      </c>
      <c r="N286" s="21">
        <v>-113.41659999999989</v>
      </c>
      <c r="O286" s="22">
        <v>600</v>
      </c>
      <c r="P286" s="21">
        <v>186.06510000000017</v>
      </c>
      <c r="Q286" s="31"/>
      <c r="R286" s="22">
        <f t="shared" si="9"/>
        <v>94752</v>
      </c>
      <c r="S286" s="21">
        <f t="shared" si="8"/>
        <v>18360.059299999994</v>
      </c>
    </row>
    <row r="287" spans="4:19">
      <c r="D287" s="18" t="s">
        <v>23</v>
      </c>
      <c r="E287" s="18" t="s">
        <v>25</v>
      </c>
      <c r="F287" s="19">
        <v>0.46</v>
      </c>
      <c r="G287" s="18" t="s">
        <v>1420</v>
      </c>
      <c r="H287" s="20">
        <v>1.2629699999999999</v>
      </c>
      <c r="I287" s="20">
        <v>1.26695</v>
      </c>
      <c r="J287" s="20">
        <v>1.2589699999999999</v>
      </c>
      <c r="K287" s="18" t="s">
        <v>1421</v>
      </c>
      <c r="L287" s="20">
        <v>1.2589699999999999</v>
      </c>
      <c r="M287" s="21">
        <v>184.00000000000017</v>
      </c>
      <c r="N287" s="21">
        <v>-19.320000000004001</v>
      </c>
      <c r="O287" s="22">
        <v>400</v>
      </c>
      <c r="P287" s="21">
        <v>184.00000000000017</v>
      </c>
      <c r="Q287" s="31"/>
      <c r="R287" s="22">
        <f t="shared" si="9"/>
        <v>95152</v>
      </c>
      <c r="S287" s="21">
        <f t="shared" si="8"/>
        <v>18544.059299999994</v>
      </c>
    </row>
    <row r="288" spans="4:19">
      <c r="D288" s="18" t="s">
        <v>23</v>
      </c>
      <c r="E288" s="18" t="s">
        <v>24</v>
      </c>
      <c r="F288" s="19">
        <v>0.24</v>
      </c>
      <c r="G288" s="18" t="s">
        <v>1422</v>
      </c>
      <c r="H288" s="20">
        <v>1.2663800000000001</v>
      </c>
      <c r="I288" s="20">
        <v>1.2584900000000001</v>
      </c>
      <c r="J288" s="20">
        <v>1.2743800000000001</v>
      </c>
      <c r="K288" s="18" t="s">
        <v>1423</v>
      </c>
      <c r="L288" s="20">
        <v>1.2743800000000001</v>
      </c>
      <c r="M288" s="21">
        <v>191.92560000000017</v>
      </c>
      <c r="N288" s="21">
        <v>-100.39440000000174</v>
      </c>
      <c r="O288" s="22">
        <v>800</v>
      </c>
      <c r="P288" s="21">
        <v>191.92560000000017</v>
      </c>
      <c r="Q288" s="31"/>
      <c r="R288" s="22">
        <f t="shared" si="9"/>
        <v>95952</v>
      </c>
      <c r="S288" s="21">
        <f t="shared" si="8"/>
        <v>18735.984899999992</v>
      </c>
    </row>
    <row r="289" spans="4:19">
      <c r="D289" s="18" t="s">
        <v>23</v>
      </c>
      <c r="E289" s="18" t="s">
        <v>24</v>
      </c>
      <c r="F289" s="19">
        <v>0.22</v>
      </c>
      <c r="G289" s="18" t="s">
        <v>1424</v>
      </c>
      <c r="H289" s="20">
        <v>1.2765299999999999</v>
      </c>
      <c r="I289" s="20">
        <v>1.2681899999999999</v>
      </c>
      <c r="J289" s="20">
        <v>0</v>
      </c>
      <c r="K289" s="18" t="s">
        <v>1425</v>
      </c>
      <c r="L289" s="20">
        <v>1.2681899999999999</v>
      </c>
      <c r="M289" s="21">
        <v>0</v>
      </c>
      <c r="N289" s="21">
        <v>-183.4800000000003</v>
      </c>
      <c r="O289" s="22">
        <v>-834</v>
      </c>
      <c r="P289" s="21">
        <v>-183.4800000000003</v>
      </c>
      <c r="Q289" s="31"/>
      <c r="R289" s="22">
        <f t="shared" si="9"/>
        <v>95118</v>
      </c>
      <c r="S289" s="21">
        <f t="shared" si="8"/>
        <v>18552.504899999993</v>
      </c>
    </row>
    <row r="290" spans="4:19">
      <c r="D290" s="18" t="s">
        <v>23</v>
      </c>
      <c r="E290" s="18" t="s">
        <v>25</v>
      </c>
      <c r="F290" s="19">
        <v>0.35</v>
      </c>
      <c r="G290" s="18" t="s">
        <v>1426</v>
      </c>
      <c r="H290" s="20">
        <v>1.2629300000000001</v>
      </c>
      <c r="I290" s="20">
        <v>1.2681899999999999</v>
      </c>
      <c r="J290" s="20">
        <v>0</v>
      </c>
      <c r="K290" s="18" t="s">
        <v>1427</v>
      </c>
      <c r="L290" s="20">
        <v>1.2681899999999999</v>
      </c>
      <c r="M290" s="21">
        <v>0</v>
      </c>
      <c r="N290" s="21">
        <v>-184.09999999999371</v>
      </c>
      <c r="O290" s="22">
        <v>-526</v>
      </c>
      <c r="P290" s="21">
        <v>-184.09999999999371</v>
      </c>
      <c r="Q290" s="31"/>
      <c r="R290" s="22">
        <f t="shared" si="9"/>
        <v>94592</v>
      </c>
      <c r="S290" s="21">
        <f t="shared" si="8"/>
        <v>18368.404899999998</v>
      </c>
    </row>
    <row r="291" spans="4:19">
      <c r="D291" s="18" t="s">
        <v>23</v>
      </c>
      <c r="E291" s="18" t="s">
        <v>24</v>
      </c>
      <c r="F291" s="19">
        <v>0.25</v>
      </c>
      <c r="G291" s="18" t="s">
        <v>1428</v>
      </c>
      <c r="H291" s="20">
        <v>1.27729</v>
      </c>
      <c r="I291" s="20">
        <v>1.2697799999999999</v>
      </c>
      <c r="J291" s="20">
        <v>1.2847900000000001</v>
      </c>
      <c r="K291" s="18" t="s">
        <v>1429</v>
      </c>
      <c r="L291" s="20">
        <v>1.2836799999999999</v>
      </c>
      <c r="M291" s="21">
        <v>178.01749999999649</v>
      </c>
      <c r="N291" s="21">
        <v>-169.48249999999857</v>
      </c>
      <c r="O291" s="22">
        <v>639</v>
      </c>
      <c r="P291" s="21">
        <v>159.82749999999737</v>
      </c>
      <c r="Q291" s="31"/>
      <c r="R291" s="22">
        <f t="shared" si="9"/>
        <v>95231</v>
      </c>
      <c r="S291" s="21">
        <f t="shared" si="8"/>
        <v>18528.232399999994</v>
      </c>
    </row>
    <row r="292" spans="4:19">
      <c r="D292" s="18" t="s">
        <v>23</v>
      </c>
      <c r="E292" s="18" t="s">
        <v>24</v>
      </c>
      <c r="F292" s="19">
        <v>0.17</v>
      </c>
      <c r="G292" s="18" t="s">
        <v>103</v>
      </c>
      <c r="H292" s="20">
        <v>1.28308</v>
      </c>
      <c r="I292" s="20">
        <v>1.2750999999999999</v>
      </c>
      <c r="J292" s="20">
        <v>0</v>
      </c>
      <c r="K292" s="18" t="s">
        <v>1430</v>
      </c>
      <c r="L292" s="20">
        <v>1.28105</v>
      </c>
      <c r="M292" s="21">
        <v>14.971900000000977</v>
      </c>
      <c r="N292" s="21">
        <v>-181.88810000000149</v>
      </c>
      <c r="O292" s="22">
        <v>-203</v>
      </c>
      <c r="P292" s="21">
        <v>-34.66809999999959</v>
      </c>
      <c r="Q292" s="31"/>
      <c r="R292" s="22">
        <f t="shared" si="9"/>
        <v>95028</v>
      </c>
      <c r="S292" s="21">
        <f t="shared" si="8"/>
        <v>18493.564299999995</v>
      </c>
    </row>
    <row r="293" spans="4:19">
      <c r="D293" s="18" t="s">
        <v>23</v>
      </c>
      <c r="E293" s="18" t="s">
        <v>25</v>
      </c>
      <c r="F293" s="19">
        <v>0.28999999999999998</v>
      </c>
      <c r="G293" s="18" t="s">
        <v>1431</v>
      </c>
      <c r="H293" s="20">
        <v>1.27546</v>
      </c>
      <c r="I293" s="20">
        <v>1.2817799999999999</v>
      </c>
      <c r="J293" s="20">
        <v>1.2689600000000001</v>
      </c>
      <c r="K293" s="18" t="s">
        <v>1432</v>
      </c>
      <c r="L293" s="20">
        <v>1.2689600000000001</v>
      </c>
      <c r="M293" s="21">
        <v>188.52029999999851</v>
      </c>
      <c r="N293" s="21">
        <v>-17.68999999999998</v>
      </c>
      <c r="O293" s="22">
        <v>650</v>
      </c>
      <c r="P293" s="21">
        <v>188.52029999999851</v>
      </c>
      <c r="Q293" s="31"/>
      <c r="R293" s="22">
        <f t="shared" si="9"/>
        <v>95678</v>
      </c>
      <c r="S293" s="21">
        <f t="shared" si="8"/>
        <v>18682.084599999995</v>
      </c>
    </row>
    <row r="294" spans="4:19">
      <c r="D294" s="18" t="s">
        <v>23</v>
      </c>
      <c r="E294" s="18" t="s">
        <v>24</v>
      </c>
      <c r="F294" s="19">
        <v>0.44</v>
      </c>
      <c r="G294" s="18" t="s">
        <v>1433</v>
      </c>
      <c r="H294" s="20">
        <v>1.26986</v>
      </c>
      <c r="I294" s="20">
        <v>1.2656000000000001</v>
      </c>
      <c r="J294" s="20">
        <v>1.27416</v>
      </c>
      <c r="K294" s="18" t="s">
        <v>1434</v>
      </c>
      <c r="L294" s="20">
        <v>1.27416</v>
      </c>
      <c r="M294" s="21">
        <v>189.0635999999987</v>
      </c>
      <c r="N294" s="21">
        <v>-147.84000000000131</v>
      </c>
      <c r="O294" s="22">
        <v>430</v>
      </c>
      <c r="P294" s="21">
        <v>189.0635999999987</v>
      </c>
      <c r="Q294" s="31"/>
      <c r="R294" s="22">
        <f t="shared" si="9"/>
        <v>96108</v>
      </c>
      <c r="S294" s="21">
        <f t="shared" si="8"/>
        <v>18871.148199999992</v>
      </c>
    </row>
    <row r="295" spans="4:19">
      <c r="D295" s="18" t="s">
        <v>23</v>
      </c>
      <c r="E295" s="18" t="s">
        <v>25</v>
      </c>
      <c r="F295" s="19">
        <v>0.28000000000000003</v>
      </c>
      <c r="G295" s="18" t="s">
        <v>1435</v>
      </c>
      <c r="H295" s="20">
        <v>1.26356</v>
      </c>
      <c r="I295" s="20">
        <v>1.27037</v>
      </c>
      <c r="J295" s="20">
        <v>1.2565599999999999</v>
      </c>
      <c r="K295" s="18" t="s">
        <v>1436</v>
      </c>
      <c r="L295" s="20">
        <v>1.2565599999999999</v>
      </c>
      <c r="M295" s="21">
        <v>196.05880000000329</v>
      </c>
      <c r="N295" s="21">
        <v>-10.021199999997648</v>
      </c>
      <c r="O295" s="22">
        <v>700</v>
      </c>
      <c r="P295" s="21">
        <v>196.05880000000329</v>
      </c>
      <c r="Q295" s="31"/>
      <c r="R295" s="22">
        <f t="shared" si="9"/>
        <v>96808</v>
      </c>
      <c r="S295" s="21">
        <f t="shared" si="8"/>
        <v>19067.206999999995</v>
      </c>
    </row>
    <row r="296" spans="4:19">
      <c r="D296" s="18" t="s">
        <v>23</v>
      </c>
      <c r="E296" s="18" t="s">
        <v>25</v>
      </c>
      <c r="F296" s="19">
        <v>0.3</v>
      </c>
      <c r="G296" s="18" t="s">
        <v>1437</v>
      </c>
      <c r="H296" s="20">
        <v>1.2482599999999999</v>
      </c>
      <c r="I296" s="20">
        <v>1.25454</v>
      </c>
      <c r="J296" s="20">
        <v>1.24196</v>
      </c>
      <c r="K296" s="18" t="s">
        <v>1438</v>
      </c>
      <c r="L296" s="20">
        <v>1.24196</v>
      </c>
      <c r="M296" s="21">
        <v>189.06299999999916</v>
      </c>
      <c r="N296" s="21">
        <v>-151.43699999999998</v>
      </c>
      <c r="O296" s="22">
        <v>630</v>
      </c>
      <c r="P296" s="21">
        <v>189.06299999999916</v>
      </c>
      <c r="Q296" s="31"/>
      <c r="R296" s="22">
        <f t="shared" si="9"/>
        <v>97438</v>
      </c>
      <c r="S296" s="21">
        <f t="shared" si="8"/>
        <v>19256.269999999993</v>
      </c>
    </row>
    <row r="297" spans="4:19">
      <c r="D297" s="18" t="s">
        <v>23</v>
      </c>
      <c r="E297" s="18" t="s">
        <v>25</v>
      </c>
      <c r="F297" s="19">
        <v>0.27</v>
      </c>
      <c r="G297" s="18" t="s">
        <v>1439</v>
      </c>
      <c r="H297" s="20">
        <v>1.24194</v>
      </c>
      <c r="I297" s="20">
        <v>1.2489699999999999</v>
      </c>
      <c r="J297" s="20">
        <v>0</v>
      </c>
      <c r="K297" s="18" t="s">
        <v>104</v>
      </c>
      <c r="L297" s="20">
        <v>1.2489699999999999</v>
      </c>
      <c r="M297" s="21">
        <v>67.248900000002791</v>
      </c>
      <c r="N297" s="21">
        <v>-189.79109999999648</v>
      </c>
      <c r="O297" s="22">
        <v>-703</v>
      </c>
      <c r="P297" s="21">
        <v>-189.79109999999648</v>
      </c>
      <c r="Q297" s="31"/>
      <c r="R297" s="22">
        <f t="shared" si="9"/>
        <v>96735</v>
      </c>
      <c r="S297" s="21">
        <f t="shared" si="8"/>
        <v>19066.478899999998</v>
      </c>
    </row>
    <row r="298" spans="4:19">
      <c r="D298" s="18" t="s">
        <v>23</v>
      </c>
      <c r="E298" s="18" t="s">
        <v>25</v>
      </c>
      <c r="F298" s="19">
        <v>0.37</v>
      </c>
      <c r="G298" s="18" t="s">
        <v>1440</v>
      </c>
      <c r="H298" s="20">
        <v>1.2418199999999999</v>
      </c>
      <c r="I298" s="20">
        <v>1.24701</v>
      </c>
      <c r="J298" s="20">
        <v>0</v>
      </c>
      <c r="K298" s="18" t="s">
        <v>1441</v>
      </c>
      <c r="L298" s="20">
        <v>1.24701</v>
      </c>
      <c r="M298" s="21">
        <v>46.619999999993226</v>
      </c>
      <c r="N298" s="21">
        <v>-192.03000000000102</v>
      </c>
      <c r="O298" s="22">
        <v>-519</v>
      </c>
      <c r="P298" s="21">
        <v>-192.03000000000102</v>
      </c>
      <c r="Q298" s="31"/>
      <c r="R298" s="22">
        <f t="shared" si="9"/>
        <v>96216</v>
      </c>
      <c r="S298" s="21">
        <f t="shared" si="8"/>
        <v>18874.448899999996</v>
      </c>
    </row>
    <row r="299" spans="4:19">
      <c r="D299" s="18" t="s">
        <v>23</v>
      </c>
      <c r="E299" s="18" t="s">
        <v>24</v>
      </c>
      <c r="F299" s="19">
        <v>0.28999999999999998</v>
      </c>
      <c r="G299" s="18" t="s">
        <v>1442</v>
      </c>
      <c r="H299" s="20">
        <v>1.2542599999999999</v>
      </c>
      <c r="I299" s="20">
        <v>1.24769</v>
      </c>
      <c r="J299" s="20">
        <v>0</v>
      </c>
      <c r="K299" s="18" t="s">
        <v>1443</v>
      </c>
      <c r="L299" s="20">
        <v>1.24769</v>
      </c>
      <c r="M299" s="21">
        <v>98.890000000003909</v>
      </c>
      <c r="N299" s="21">
        <v>-190.52999999999895</v>
      </c>
      <c r="O299" s="22">
        <v>-657</v>
      </c>
      <c r="P299" s="21">
        <v>-190.52999999999895</v>
      </c>
      <c r="Q299" s="31"/>
      <c r="R299" s="22">
        <f t="shared" si="9"/>
        <v>95559</v>
      </c>
      <c r="S299" s="21">
        <f t="shared" si="8"/>
        <v>18683.918899999997</v>
      </c>
    </row>
    <row r="300" spans="4:19">
      <c r="D300" s="18" t="s">
        <v>23</v>
      </c>
      <c r="E300" s="18" t="s">
        <v>24</v>
      </c>
      <c r="F300" s="19">
        <v>0.33</v>
      </c>
      <c r="G300" s="18" t="s">
        <v>1444</v>
      </c>
      <c r="H300" s="20">
        <v>1.2521199999999999</v>
      </c>
      <c r="I300" s="20">
        <v>1.24641</v>
      </c>
      <c r="J300" s="20">
        <v>1.2579199999999999</v>
      </c>
      <c r="K300" s="18" t="s">
        <v>1445</v>
      </c>
      <c r="L300" s="20">
        <v>1.2579199999999999</v>
      </c>
      <c r="M300" s="21">
        <v>191.2977000000009</v>
      </c>
      <c r="N300" s="21">
        <v>-66.989999999999213</v>
      </c>
      <c r="O300" s="22">
        <v>580</v>
      </c>
      <c r="P300" s="21">
        <v>191.2977000000009</v>
      </c>
      <c r="Q300" s="31"/>
      <c r="R300" s="22">
        <f t="shared" si="9"/>
        <v>96139</v>
      </c>
      <c r="S300" s="21">
        <f t="shared" si="8"/>
        <v>18875.216599999996</v>
      </c>
    </row>
    <row r="301" spans="4:19">
      <c r="D301" s="18" t="s">
        <v>23</v>
      </c>
      <c r="E301" s="18" t="s">
        <v>25</v>
      </c>
      <c r="F301" s="19">
        <v>0.26</v>
      </c>
      <c r="G301" s="18" t="s">
        <v>1446</v>
      </c>
      <c r="H301" s="20">
        <v>1.2437800000000001</v>
      </c>
      <c r="I301" s="20">
        <v>1.25115</v>
      </c>
      <c r="J301" s="20">
        <v>1.23628</v>
      </c>
      <c r="K301" s="18" t="s">
        <v>1447</v>
      </c>
      <c r="L301" s="20">
        <v>1.23628</v>
      </c>
      <c r="M301" s="21">
        <v>195.01820000000163</v>
      </c>
      <c r="N301" s="21">
        <v>-56.41999999999436</v>
      </c>
      <c r="O301" s="22">
        <v>750</v>
      </c>
      <c r="P301" s="21">
        <v>195.01820000000163</v>
      </c>
      <c r="Q301" s="31"/>
      <c r="R301" s="22">
        <f t="shared" si="9"/>
        <v>96889</v>
      </c>
      <c r="S301" s="21">
        <f t="shared" si="8"/>
        <v>19070.234799999998</v>
      </c>
    </row>
    <row r="302" spans="4:19">
      <c r="D302" s="18" t="s">
        <v>23</v>
      </c>
      <c r="E302" s="18" t="s">
        <v>25</v>
      </c>
      <c r="F302" s="19">
        <v>0.79</v>
      </c>
      <c r="G302" s="18" t="s">
        <v>1448</v>
      </c>
      <c r="H302" s="20">
        <v>1.2423500000000001</v>
      </c>
      <c r="I302" s="20">
        <v>1.24475</v>
      </c>
      <c r="J302" s="20">
        <v>1.2398499999999999</v>
      </c>
      <c r="K302" s="18" t="s">
        <v>1449</v>
      </c>
      <c r="L302" s="20">
        <v>1.2412300000000001</v>
      </c>
      <c r="M302" s="21">
        <v>168.26999999999725</v>
      </c>
      <c r="N302" s="21">
        <v>-158.78999999998777</v>
      </c>
      <c r="O302" s="22">
        <v>112</v>
      </c>
      <c r="P302" s="21">
        <v>88.480000000000786</v>
      </c>
      <c r="Q302" s="31"/>
      <c r="R302" s="22">
        <f t="shared" si="9"/>
        <v>97001</v>
      </c>
      <c r="S302" s="21">
        <f t="shared" si="8"/>
        <v>19158.714799999998</v>
      </c>
    </row>
    <row r="303" spans="4:19">
      <c r="D303" s="18" t="s">
        <v>23</v>
      </c>
      <c r="E303" s="18" t="s">
        <v>24</v>
      </c>
      <c r="F303" s="19">
        <v>0.43</v>
      </c>
      <c r="G303" s="18" t="s">
        <v>1450</v>
      </c>
      <c r="H303" s="20">
        <v>1.2489699999999999</v>
      </c>
      <c r="I303" s="20">
        <v>1.2444500000000001</v>
      </c>
      <c r="J303" s="20">
        <v>0</v>
      </c>
      <c r="K303" s="18" t="s">
        <v>1451</v>
      </c>
      <c r="L303" s="20">
        <v>1.2444500000000001</v>
      </c>
      <c r="M303" s="21">
        <v>0</v>
      </c>
      <c r="N303" s="21">
        <v>-194.35999999999387</v>
      </c>
      <c r="O303" s="22">
        <v>-452</v>
      </c>
      <c r="P303" s="21">
        <v>-194.35999999999387</v>
      </c>
      <c r="Q303" s="31"/>
      <c r="R303" s="22">
        <f t="shared" si="9"/>
        <v>96549</v>
      </c>
      <c r="S303" s="21">
        <f t="shared" si="8"/>
        <v>18964.354800000005</v>
      </c>
    </row>
    <row r="304" spans="4:19">
      <c r="D304" s="18" t="s">
        <v>23</v>
      </c>
      <c r="E304" s="18" t="s">
        <v>25</v>
      </c>
      <c r="F304" s="19">
        <v>0.5</v>
      </c>
      <c r="G304" s="18" t="s">
        <v>1452</v>
      </c>
      <c r="H304" s="20">
        <v>1.24349</v>
      </c>
      <c r="I304" s="20">
        <v>1.24733</v>
      </c>
      <c r="J304" s="20">
        <v>1.23949</v>
      </c>
      <c r="K304" s="18" t="s">
        <v>1453</v>
      </c>
      <c r="L304" s="20">
        <v>1.23949</v>
      </c>
      <c r="M304" s="21">
        <v>200.00000000000017</v>
      </c>
      <c r="N304" s="21">
        <v>-67.499999999998124</v>
      </c>
      <c r="O304" s="22">
        <v>400</v>
      </c>
      <c r="P304" s="21">
        <v>200.00000000000017</v>
      </c>
      <c r="Q304" s="31"/>
      <c r="R304" s="22">
        <f t="shared" si="9"/>
        <v>96949</v>
      </c>
      <c r="S304" s="21">
        <f t="shared" si="8"/>
        <v>19164.354800000005</v>
      </c>
    </row>
    <row r="305" spans="4:19">
      <c r="D305" s="18" t="s">
        <v>23</v>
      </c>
      <c r="E305" s="18" t="s">
        <v>25</v>
      </c>
      <c r="F305" s="19">
        <v>0.33</v>
      </c>
      <c r="G305" s="18" t="s">
        <v>1454</v>
      </c>
      <c r="H305" s="20">
        <v>1.2384599999999999</v>
      </c>
      <c r="I305" s="20">
        <v>1.2443299999999999</v>
      </c>
      <c r="J305" s="20">
        <v>1.2324600000000001</v>
      </c>
      <c r="K305" s="18" t="s">
        <v>1455</v>
      </c>
      <c r="L305" s="20">
        <v>1.2324600000000001</v>
      </c>
      <c r="M305" s="21">
        <v>197.99999999999284</v>
      </c>
      <c r="N305" s="21">
        <v>0</v>
      </c>
      <c r="O305" s="22">
        <v>600</v>
      </c>
      <c r="P305" s="21">
        <v>197.99999999999284</v>
      </c>
      <c r="Q305" s="31"/>
      <c r="R305" s="22">
        <f t="shared" si="9"/>
        <v>97549</v>
      </c>
      <c r="S305" s="21">
        <f t="shared" si="8"/>
        <v>19362.354799999997</v>
      </c>
    </row>
    <row r="306" spans="4:19">
      <c r="D306" s="18" t="s">
        <v>23</v>
      </c>
      <c r="E306" s="18" t="s">
        <v>25</v>
      </c>
      <c r="F306" s="19">
        <v>0.36</v>
      </c>
      <c r="G306" s="18" t="s">
        <v>1456</v>
      </c>
      <c r="H306" s="20">
        <v>1.21611</v>
      </c>
      <c r="I306" s="20">
        <v>1.22143</v>
      </c>
      <c r="J306" s="20">
        <v>1.21071</v>
      </c>
      <c r="K306" s="18" t="s">
        <v>1457</v>
      </c>
      <c r="L306" s="20">
        <v>1.21071</v>
      </c>
      <c r="M306" s="21">
        <v>194.45040000000256</v>
      </c>
      <c r="N306" s="21">
        <v>-93.934800000000038</v>
      </c>
      <c r="O306" s="22">
        <v>540</v>
      </c>
      <c r="P306" s="21">
        <v>194.45040000000256</v>
      </c>
      <c r="Q306" s="31"/>
      <c r="R306" s="22">
        <f t="shared" si="9"/>
        <v>98089</v>
      </c>
      <c r="S306" s="21">
        <f t="shared" si="8"/>
        <v>19556.805199999999</v>
      </c>
    </row>
    <row r="307" spans="4:19">
      <c r="D307" s="23" t="s">
        <v>23</v>
      </c>
      <c r="E307" s="23" t="s">
        <v>25</v>
      </c>
      <c r="F307" s="24">
        <v>0.27</v>
      </c>
      <c r="G307" s="23" t="s">
        <v>1458</v>
      </c>
      <c r="H307" s="25">
        <v>1.18011</v>
      </c>
      <c r="I307" s="25">
        <v>1.1874199999999999</v>
      </c>
      <c r="J307" s="25">
        <v>1.1727099999999999</v>
      </c>
      <c r="K307" s="23" t="s">
        <v>1459</v>
      </c>
      <c r="L307" s="25">
        <v>1.1727099999999999</v>
      </c>
      <c r="M307" s="26">
        <v>199.89450000000198</v>
      </c>
      <c r="N307" s="26">
        <v>-157.39110000000005</v>
      </c>
      <c r="O307" s="27">
        <v>740</v>
      </c>
      <c r="P307" s="26">
        <v>199.89450000000198</v>
      </c>
      <c r="Q307" s="32"/>
      <c r="R307" s="27">
        <f t="shared" si="9"/>
        <v>98829</v>
      </c>
      <c r="S307" s="26">
        <f t="shared" si="8"/>
        <v>19756.699700000001</v>
      </c>
    </row>
    <row r="308" spans="4:19">
      <c r="D308" s="23" t="s">
        <v>23</v>
      </c>
      <c r="E308" s="23" t="s">
        <v>24</v>
      </c>
      <c r="F308" s="24">
        <v>0.21</v>
      </c>
      <c r="G308" s="23" t="s">
        <v>1460</v>
      </c>
      <c r="H308" s="25">
        <v>1.1651899999999999</v>
      </c>
      <c r="I308" s="25">
        <v>1.15588</v>
      </c>
      <c r="J308" s="25">
        <v>0</v>
      </c>
      <c r="K308" s="23" t="s">
        <v>1461</v>
      </c>
      <c r="L308" s="25">
        <v>1.15588</v>
      </c>
      <c r="M308" s="26">
        <v>12.809999999999988</v>
      </c>
      <c r="N308" s="26">
        <v>-195.70529999999852</v>
      </c>
      <c r="O308" s="27">
        <v>-931</v>
      </c>
      <c r="P308" s="26">
        <v>-195.70529999999852</v>
      </c>
      <c r="Q308" s="32"/>
      <c r="R308" s="27">
        <f t="shared" si="9"/>
        <v>97898</v>
      </c>
      <c r="S308" s="26">
        <f t="shared" si="8"/>
        <v>19560.994400000003</v>
      </c>
    </row>
    <row r="309" spans="4:19">
      <c r="D309" s="23" t="s">
        <v>23</v>
      </c>
      <c r="E309" s="23" t="s">
        <v>25</v>
      </c>
      <c r="F309" s="24">
        <v>0.19</v>
      </c>
      <c r="G309" s="23" t="s">
        <v>1462</v>
      </c>
      <c r="H309" s="25">
        <v>1.15178</v>
      </c>
      <c r="I309" s="25">
        <v>1.16235</v>
      </c>
      <c r="J309" s="25">
        <v>1.1407799999999999</v>
      </c>
      <c r="K309" s="23" t="s">
        <v>1463</v>
      </c>
      <c r="L309" s="25">
        <v>1.1407799999999999</v>
      </c>
      <c r="M309" s="26">
        <v>209.0000000000023</v>
      </c>
      <c r="N309" s="26">
        <v>0</v>
      </c>
      <c r="O309" s="27">
        <v>1100</v>
      </c>
      <c r="P309" s="26">
        <v>209.0000000000023</v>
      </c>
      <c r="Q309" s="32"/>
      <c r="R309" s="27">
        <f t="shared" si="9"/>
        <v>98998</v>
      </c>
      <c r="S309" s="26">
        <f t="shared" si="8"/>
        <v>19769.994400000007</v>
      </c>
    </row>
    <row r="310" spans="4:19">
      <c r="D310" s="23" t="s">
        <v>23</v>
      </c>
      <c r="E310" s="23" t="s">
        <v>24</v>
      </c>
      <c r="F310" s="24">
        <v>0.22</v>
      </c>
      <c r="G310" s="23" t="s">
        <v>1464</v>
      </c>
      <c r="H310" s="25">
        <v>1.1442399999999999</v>
      </c>
      <c r="I310" s="25">
        <v>1.13534</v>
      </c>
      <c r="J310" s="25">
        <v>1.1531400000000001</v>
      </c>
      <c r="K310" s="23" t="s">
        <v>1465</v>
      </c>
      <c r="L310" s="25">
        <v>1.1531400000000001</v>
      </c>
      <c r="M310" s="26">
        <v>195.80000000000285</v>
      </c>
      <c r="N310" s="26">
        <v>-51.480000000000189</v>
      </c>
      <c r="O310" s="27">
        <v>890</v>
      </c>
      <c r="P310" s="26">
        <v>195.80000000000285</v>
      </c>
      <c r="Q310" s="32"/>
      <c r="R310" s="27">
        <f t="shared" si="9"/>
        <v>99888</v>
      </c>
      <c r="S310" s="26">
        <f t="shared" si="8"/>
        <v>19965.79440000001</v>
      </c>
    </row>
    <row r="311" spans="4:19">
      <c r="D311" s="23" t="s">
        <v>23</v>
      </c>
      <c r="E311" s="23" t="s">
        <v>24</v>
      </c>
      <c r="F311" s="24">
        <v>0.22</v>
      </c>
      <c r="G311" s="23" t="s">
        <v>1466</v>
      </c>
      <c r="H311" s="25">
        <v>1.1457999999999999</v>
      </c>
      <c r="I311" s="25">
        <v>1.1367700000000001</v>
      </c>
      <c r="J311" s="25">
        <v>1.1548</v>
      </c>
      <c r="K311" s="23" t="s">
        <v>1467</v>
      </c>
      <c r="L311" s="25">
        <v>1.1367700000000001</v>
      </c>
      <c r="M311" s="26">
        <v>84.26</v>
      </c>
      <c r="N311" s="26">
        <v>-198.72819999999717</v>
      </c>
      <c r="O311" s="27">
        <v>-903</v>
      </c>
      <c r="P311" s="26">
        <v>-198.72819999999717</v>
      </c>
      <c r="Q311" s="32"/>
      <c r="R311" s="27">
        <f t="shared" si="9"/>
        <v>98985</v>
      </c>
      <c r="S311" s="26">
        <f t="shared" si="8"/>
        <v>19767.066200000012</v>
      </c>
    </row>
    <row r="312" spans="4:19">
      <c r="D312" s="23" t="s">
        <v>23</v>
      </c>
      <c r="E312" s="23" t="s">
        <v>25</v>
      </c>
      <c r="F312" s="24">
        <v>0.2</v>
      </c>
      <c r="G312" s="23" t="s">
        <v>105</v>
      </c>
      <c r="H312" s="25">
        <v>1.1241399999999999</v>
      </c>
      <c r="I312" s="25">
        <v>1.1338299999999999</v>
      </c>
      <c r="J312" s="25">
        <v>1.1141399999999999</v>
      </c>
      <c r="K312" s="23" t="s">
        <v>1468</v>
      </c>
      <c r="L312" s="25">
        <v>1.1141399999999999</v>
      </c>
      <c r="M312" s="26">
        <v>200.05600000000018</v>
      </c>
      <c r="N312" s="26">
        <v>-7.3859999999996289</v>
      </c>
      <c r="O312" s="27">
        <v>1000</v>
      </c>
      <c r="P312" s="26">
        <v>200.05600000000018</v>
      </c>
      <c r="Q312" s="32"/>
      <c r="R312" s="27">
        <f t="shared" si="9"/>
        <v>99985</v>
      </c>
      <c r="S312" s="26">
        <f t="shared" si="8"/>
        <v>19967.122200000013</v>
      </c>
    </row>
    <row r="313" spans="4:19">
      <c r="D313" s="23" t="s">
        <v>23</v>
      </c>
      <c r="E313" s="23" t="s">
        <v>24</v>
      </c>
      <c r="F313" s="24">
        <v>0.33</v>
      </c>
      <c r="G313" s="23" t="s">
        <v>1469</v>
      </c>
      <c r="H313" s="25">
        <v>1.0636399999999999</v>
      </c>
      <c r="I313" s="25">
        <v>1.0576000000000001</v>
      </c>
      <c r="J313" s="25">
        <v>1.0696399999999999</v>
      </c>
      <c r="K313" s="23" t="s">
        <v>106</v>
      </c>
      <c r="L313" s="25">
        <v>1.0696399999999999</v>
      </c>
      <c r="M313" s="26">
        <v>1347.2877000000046</v>
      </c>
      <c r="N313" s="26">
        <v>-188.20229999999395</v>
      </c>
      <c r="O313" s="27">
        <v>600</v>
      </c>
      <c r="P313" s="26">
        <v>197.89770000000016</v>
      </c>
      <c r="Q313" s="32"/>
      <c r="R313" s="27">
        <f t="shared" si="9"/>
        <v>100585</v>
      </c>
      <c r="S313" s="26">
        <f t="shared" si="8"/>
        <v>20165.019900000014</v>
      </c>
    </row>
    <row r="314" spans="4:19">
      <c r="D314" s="23" t="s">
        <v>23</v>
      </c>
      <c r="E314" s="23" t="s">
        <v>25</v>
      </c>
      <c r="F314" s="24">
        <v>0.2</v>
      </c>
      <c r="G314" s="23" t="s">
        <v>1470</v>
      </c>
      <c r="H314" s="25">
        <v>1.0852200000000001</v>
      </c>
      <c r="I314" s="25">
        <v>1.09548</v>
      </c>
      <c r="J314" s="25">
        <v>1.07422</v>
      </c>
      <c r="K314" s="23" t="s">
        <v>1471</v>
      </c>
      <c r="L314" s="25">
        <v>1.07422</v>
      </c>
      <c r="M314" s="26">
        <v>220.02800000000241</v>
      </c>
      <c r="N314" s="26">
        <v>-192.60000000000053</v>
      </c>
      <c r="O314" s="27">
        <v>1100</v>
      </c>
      <c r="P314" s="26">
        <v>220.02800000000241</v>
      </c>
      <c r="Q314" s="32"/>
      <c r="R314" s="27">
        <f t="shared" si="9"/>
        <v>101685</v>
      </c>
      <c r="S314" s="26">
        <f t="shared" si="8"/>
        <v>20385.047900000016</v>
      </c>
    </row>
    <row r="315" spans="4:19">
      <c r="D315" s="23" t="s">
        <v>23</v>
      </c>
      <c r="E315" s="23" t="s">
        <v>24</v>
      </c>
      <c r="F315" s="24">
        <v>0.26</v>
      </c>
      <c r="G315" s="23" t="s">
        <v>1472</v>
      </c>
      <c r="H315" s="25">
        <v>1.08508</v>
      </c>
      <c r="I315" s="25">
        <v>1.07708</v>
      </c>
      <c r="J315" s="25">
        <v>1.0930800000000001</v>
      </c>
      <c r="K315" s="23" t="s">
        <v>1473</v>
      </c>
      <c r="L315" s="25">
        <v>1.0930800000000001</v>
      </c>
      <c r="M315" s="26">
        <v>207.91940000000017</v>
      </c>
      <c r="N315" s="26">
        <v>-10.660000000000558</v>
      </c>
      <c r="O315" s="27">
        <v>800</v>
      </c>
      <c r="P315" s="26">
        <v>207.91940000000017</v>
      </c>
      <c r="Q315" s="32"/>
      <c r="R315" s="27">
        <f t="shared" si="9"/>
        <v>102485</v>
      </c>
      <c r="S315" s="26">
        <f t="shared" si="8"/>
        <v>20592.967300000015</v>
      </c>
    </row>
    <row r="316" spans="4:19">
      <c r="D316" s="23" t="s">
        <v>23</v>
      </c>
      <c r="E316" s="23" t="s">
        <v>25</v>
      </c>
      <c r="F316" s="24">
        <v>0.19</v>
      </c>
      <c r="G316" s="23" t="s">
        <v>1474</v>
      </c>
      <c r="H316" s="25">
        <v>1.0833200000000001</v>
      </c>
      <c r="I316" s="25">
        <v>1.09439</v>
      </c>
      <c r="J316" s="25">
        <v>1.0723199999999999</v>
      </c>
      <c r="K316" s="23" t="s">
        <v>107</v>
      </c>
      <c r="L316" s="25">
        <v>1.0723199999999999</v>
      </c>
      <c r="M316" s="26">
        <v>209.05320000000231</v>
      </c>
      <c r="N316" s="26">
        <v>-102.77669999999839</v>
      </c>
      <c r="O316" s="27">
        <v>1100</v>
      </c>
      <c r="P316" s="26">
        <v>209.05320000000231</v>
      </c>
      <c r="Q316" s="32"/>
      <c r="R316" s="27">
        <f t="shared" si="9"/>
        <v>103585</v>
      </c>
      <c r="S316" s="26">
        <f t="shared" si="8"/>
        <v>20802.020500000017</v>
      </c>
    </row>
    <row r="317" spans="4:19">
      <c r="D317" s="23" t="s">
        <v>23</v>
      </c>
      <c r="E317" s="23" t="s">
        <v>24</v>
      </c>
      <c r="F317" s="24">
        <v>0.21</v>
      </c>
      <c r="G317" s="23" t="s">
        <v>1475</v>
      </c>
      <c r="H317" s="25">
        <v>1.0704800000000001</v>
      </c>
      <c r="I317" s="25">
        <v>1.0606800000000001</v>
      </c>
      <c r="J317" s="25">
        <v>1.0804800000000001</v>
      </c>
      <c r="K317" s="23" t="s">
        <v>1476</v>
      </c>
      <c r="L317" s="25">
        <v>1.0804800000000001</v>
      </c>
      <c r="M317" s="26">
        <v>210.0000000000002</v>
      </c>
      <c r="N317" s="26">
        <v>-170.09999999999991</v>
      </c>
      <c r="O317" s="27">
        <v>1000</v>
      </c>
      <c r="P317" s="26">
        <v>210.0000000000002</v>
      </c>
      <c r="Q317" s="32"/>
      <c r="R317" s="27">
        <f t="shared" si="9"/>
        <v>104585</v>
      </c>
      <c r="S317" s="26">
        <f t="shared" si="8"/>
        <v>21012.020500000017</v>
      </c>
    </row>
    <row r="318" spans="4:19">
      <c r="D318" s="23" t="s">
        <v>23</v>
      </c>
      <c r="E318" s="23" t="s">
        <v>24</v>
      </c>
      <c r="F318" s="24">
        <v>0.24</v>
      </c>
      <c r="G318" s="23" t="s">
        <v>1477</v>
      </c>
      <c r="H318" s="25">
        <v>1.0803499999999999</v>
      </c>
      <c r="I318" s="25">
        <v>1.0715300000000001</v>
      </c>
      <c r="J318" s="25">
        <v>1.08935</v>
      </c>
      <c r="K318" s="23" t="s">
        <v>1478</v>
      </c>
      <c r="L318" s="25">
        <v>1.08935</v>
      </c>
      <c r="M318" s="26">
        <v>215.92560000000285</v>
      </c>
      <c r="N318" s="26">
        <v>-46.394399999999692</v>
      </c>
      <c r="O318" s="27">
        <v>900</v>
      </c>
      <c r="P318" s="26">
        <v>215.92560000000285</v>
      </c>
      <c r="Q318" s="32"/>
      <c r="R318" s="27">
        <f t="shared" si="9"/>
        <v>105485</v>
      </c>
      <c r="S318" s="26">
        <f t="shared" si="8"/>
        <v>21227.946100000019</v>
      </c>
    </row>
    <row r="319" spans="4:19">
      <c r="D319" s="23" t="s">
        <v>23</v>
      </c>
      <c r="E319" s="23" t="s">
        <v>24</v>
      </c>
      <c r="F319" s="24">
        <v>0.21</v>
      </c>
      <c r="G319" s="23" t="s">
        <v>1479</v>
      </c>
      <c r="H319" s="25">
        <v>1.11798</v>
      </c>
      <c r="I319" s="25">
        <v>1.10802</v>
      </c>
      <c r="J319" s="25">
        <v>1.12798</v>
      </c>
      <c r="K319" s="23" t="s">
        <v>1480</v>
      </c>
      <c r="L319" s="25">
        <v>1.12798</v>
      </c>
      <c r="M319" s="26">
        <v>209.9349000000002</v>
      </c>
      <c r="N319" s="26">
        <v>-18.899999999997917</v>
      </c>
      <c r="O319" s="27">
        <v>1000</v>
      </c>
      <c r="P319" s="26">
        <v>209.9349000000002</v>
      </c>
      <c r="Q319" s="32"/>
      <c r="R319" s="27">
        <f t="shared" si="9"/>
        <v>106485</v>
      </c>
      <c r="S319" s="26">
        <f t="shared" si="8"/>
        <v>21437.881000000019</v>
      </c>
    </row>
    <row r="320" spans="4:19">
      <c r="D320" s="23" t="s">
        <v>23</v>
      </c>
      <c r="E320" s="23" t="s">
        <v>25</v>
      </c>
      <c r="F320" s="24">
        <v>0.28000000000000003</v>
      </c>
      <c r="G320" s="23" t="s">
        <v>1481</v>
      </c>
      <c r="H320" s="25">
        <v>1.1197999999999999</v>
      </c>
      <c r="I320" s="25">
        <v>1.12748</v>
      </c>
      <c r="J320" s="25">
        <v>1.1117999999999999</v>
      </c>
      <c r="K320" s="23" t="s">
        <v>1482</v>
      </c>
      <c r="L320" s="25">
        <v>1.12748</v>
      </c>
      <c r="M320" s="26">
        <v>53.200000000000365</v>
      </c>
      <c r="N320" s="26">
        <v>-215.04000000000369</v>
      </c>
      <c r="O320" s="27">
        <v>-768</v>
      </c>
      <c r="P320" s="26">
        <v>-215.04000000000369</v>
      </c>
      <c r="Q320" s="32"/>
      <c r="R320" s="27">
        <f t="shared" si="9"/>
        <v>105717</v>
      </c>
      <c r="S320" s="26">
        <f t="shared" si="8"/>
        <v>21222.841000000015</v>
      </c>
    </row>
    <row r="321" spans="4:19">
      <c r="D321" s="23" t="s">
        <v>23</v>
      </c>
      <c r="E321" s="23" t="s">
        <v>24</v>
      </c>
      <c r="F321" s="24">
        <v>0.2</v>
      </c>
      <c r="G321" s="23" t="s">
        <v>1483</v>
      </c>
      <c r="H321" s="25">
        <v>1.12723</v>
      </c>
      <c r="I321" s="25">
        <v>1.1167</v>
      </c>
      <c r="J321" s="25">
        <v>1.1382300000000001</v>
      </c>
      <c r="K321" s="23" t="s">
        <v>1484</v>
      </c>
      <c r="L321" s="25">
        <v>1.1382300000000001</v>
      </c>
      <c r="M321" s="26">
        <v>219.75200000000243</v>
      </c>
      <c r="N321" s="26">
        <v>-141.06200000000001</v>
      </c>
      <c r="O321" s="27">
        <v>1100</v>
      </c>
      <c r="P321" s="26">
        <v>219.75200000000243</v>
      </c>
      <c r="Q321" s="32"/>
      <c r="R321" s="27">
        <f t="shared" si="9"/>
        <v>106817</v>
      </c>
      <c r="S321" s="26">
        <f t="shared" si="8"/>
        <v>21442.593000000019</v>
      </c>
    </row>
    <row r="322" spans="4:19">
      <c r="D322" s="23" t="s">
        <v>23</v>
      </c>
      <c r="E322" s="23" t="s">
        <v>25</v>
      </c>
      <c r="F322" s="24">
        <v>0.35</v>
      </c>
      <c r="G322" s="23" t="s">
        <v>108</v>
      </c>
      <c r="H322" s="25">
        <v>1.1295500000000001</v>
      </c>
      <c r="I322" s="25">
        <v>1.13575</v>
      </c>
      <c r="J322" s="25">
        <v>1.1232500000000001</v>
      </c>
      <c r="K322" s="23" t="s">
        <v>1485</v>
      </c>
      <c r="L322" s="25">
        <v>1.1232500000000001</v>
      </c>
      <c r="M322" s="26">
        <v>220.49999999999903</v>
      </c>
      <c r="N322" s="26">
        <v>-88.199999999994944</v>
      </c>
      <c r="O322" s="27">
        <v>630</v>
      </c>
      <c r="P322" s="26">
        <v>220.49999999999903</v>
      </c>
      <c r="Q322" s="32"/>
      <c r="R322" s="27">
        <f t="shared" si="9"/>
        <v>107447</v>
      </c>
      <c r="S322" s="26">
        <f t="shared" si="8"/>
        <v>21663.093000000019</v>
      </c>
    </row>
    <row r="323" spans="4:19">
      <c r="D323" s="23" t="s">
        <v>23</v>
      </c>
      <c r="E323" s="23" t="s">
        <v>25</v>
      </c>
      <c r="F323" s="24">
        <v>0.22</v>
      </c>
      <c r="G323" s="23" t="s">
        <v>109</v>
      </c>
      <c r="H323" s="25">
        <v>1.10599</v>
      </c>
      <c r="I323" s="25">
        <v>1.11609</v>
      </c>
      <c r="J323" s="25">
        <v>1.09599</v>
      </c>
      <c r="K323" s="23" t="s">
        <v>1486</v>
      </c>
      <c r="L323" s="25">
        <v>1.09599</v>
      </c>
      <c r="M323" s="26">
        <v>220.0154000000002</v>
      </c>
      <c r="N323" s="26">
        <v>0</v>
      </c>
      <c r="O323" s="27">
        <v>1000</v>
      </c>
      <c r="P323" s="26">
        <v>220.0154000000002</v>
      </c>
      <c r="Q323" s="32"/>
      <c r="R323" s="27">
        <f t="shared" si="9"/>
        <v>108447</v>
      </c>
      <c r="S323" s="26">
        <f t="shared" si="8"/>
        <v>21883.108400000019</v>
      </c>
    </row>
    <row r="324" spans="4:19">
      <c r="D324" s="23" t="s">
        <v>23</v>
      </c>
      <c r="E324" s="23" t="s">
        <v>25</v>
      </c>
      <c r="F324" s="24">
        <v>0.27</v>
      </c>
      <c r="G324" s="23" t="s">
        <v>1487</v>
      </c>
      <c r="H324" s="25">
        <v>1.0890299999999999</v>
      </c>
      <c r="I324" s="25">
        <v>1.09718</v>
      </c>
      <c r="J324" s="25">
        <v>1.08083</v>
      </c>
      <c r="K324" s="23" t="s">
        <v>1488</v>
      </c>
      <c r="L324" s="25">
        <v>1.09718</v>
      </c>
      <c r="M324" s="26">
        <v>0</v>
      </c>
      <c r="N324" s="26">
        <v>-220.03110000000274</v>
      </c>
      <c r="O324" s="27">
        <v>-815</v>
      </c>
      <c r="P324" s="26">
        <v>-220.03110000000274</v>
      </c>
      <c r="Q324" s="32"/>
      <c r="R324" s="27">
        <f t="shared" si="9"/>
        <v>107632</v>
      </c>
      <c r="S324" s="26">
        <f t="shared" si="8"/>
        <v>21663.077300000015</v>
      </c>
    </row>
    <row r="325" spans="4:19">
      <c r="D325" s="23" t="s">
        <v>23</v>
      </c>
      <c r="E325" s="23" t="s">
        <v>24</v>
      </c>
      <c r="F325" s="24">
        <v>0.26</v>
      </c>
      <c r="G325" s="23" t="s">
        <v>1489</v>
      </c>
      <c r="H325" s="25">
        <v>1.09948</v>
      </c>
      <c r="I325" s="25">
        <v>1.09121</v>
      </c>
      <c r="J325" s="25">
        <v>1.10778</v>
      </c>
      <c r="K325" s="23" t="s">
        <v>110</v>
      </c>
      <c r="L325" s="25">
        <v>1.10778</v>
      </c>
      <c r="M325" s="26">
        <v>215.79999999999933</v>
      </c>
      <c r="N325" s="26">
        <v>0</v>
      </c>
      <c r="O325" s="27">
        <v>830</v>
      </c>
      <c r="P325" s="26">
        <v>215.79999999999933</v>
      </c>
      <c r="Q325" s="32"/>
      <c r="R325" s="27">
        <f t="shared" si="9"/>
        <v>108462</v>
      </c>
      <c r="S325" s="26">
        <f t="shared" si="8"/>
        <v>21878.877300000015</v>
      </c>
    </row>
    <row r="326" spans="4:19">
      <c r="D326" s="23" t="s">
        <v>23</v>
      </c>
      <c r="E326" s="23" t="s">
        <v>24</v>
      </c>
      <c r="F326" s="24">
        <v>0.28000000000000003</v>
      </c>
      <c r="G326" s="23" t="s">
        <v>111</v>
      </c>
      <c r="H326" s="25">
        <v>1.12462</v>
      </c>
      <c r="I326" s="25">
        <v>1.1167899999999999</v>
      </c>
      <c r="J326" s="25">
        <v>1.13262</v>
      </c>
      <c r="K326" s="23" t="s">
        <v>112</v>
      </c>
      <c r="L326" s="25">
        <v>1.13262</v>
      </c>
      <c r="M326" s="26">
        <v>223.91320000000022</v>
      </c>
      <c r="N326" s="26">
        <v>0</v>
      </c>
      <c r="O326" s="27">
        <v>800</v>
      </c>
      <c r="P326" s="26">
        <v>223.91320000000022</v>
      </c>
      <c r="Q326" s="32"/>
      <c r="R326" s="27">
        <f t="shared" si="9"/>
        <v>109262</v>
      </c>
      <c r="S326" s="26">
        <f t="shared" si="8"/>
        <v>22102.790500000014</v>
      </c>
    </row>
    <row r="327" spans="4:19">
      <c r="D327" s="23" t="s">
        <v>23</v>
      </c>
      <c r="E327" s="23" t="s">
        <v>24</v>
      </c>
      <c r="F327" s="24">
        <v>0.26</v>
      </c>
      <c r="G327" s="23" t="s">
        <v>1490</v>
      </c>
      <c r="H327" s="25">
        <v>1.12923</v>
      </c>
      <c r="I327" s="25">
        <v>1.12066</v>
      </c>
      <c r="J327" s="25">
        <v>1.1378299999999999</v>
      </c>
      <c r="K327" s="23" t="s">
        <v>1491</v>
      </c>
      <c r="L327" s="25">
        <v>1.1378299999999999</v>
      </c>
      <c r="M327" s="26">
        <v>223.59999999999846</v>
      </c>
      <c r="N327" s="26">
        <v>-43.939999999999202</v>
      </c>
      <c r="O327" s="27">
        <v>860</v>
      </c>
      <c r="P327" s="26">
        <v>223.59999999999846</v>
      </c>
      <c r="Q327" s="32"/>
      <c r="R327" s="27">
        <f t="shared" si="9"/>
        <v>110122</v>
      </c>
      <c r="S327" s="26">
        <f t="shared" ref="S327:S389" si="10">S326+P327</f>
        <v>22326.390500000012</v>
      </c>
    </row>
    <row r="328" spans="4:19">
      <c r="D328" s="23" t="s">
        <v>23</v>
      </c>
      <c r="E328" s="23" t="s">
        <v>24</v>
      </c>
      <c r="F328" s="24">
        <v>0.24</v>
      </c>
      <c r="G328" s="23" t="s">
        <v>1492</v>
      </c>
      <c r="H328" s="25">
        <v>1.1290500000000001</v>
      </c>
      <c r="I328" s="25">
        <v>1.11974</v>
      </c>
      <c r="J328" s="25">
        <v>1.13855</v>
      </c>
      <c r="K328" s="23" t="s">
        <v>1493</v>
      </c>
      <c r="L328" s="25">
        <v>1.13855</v>
      </c>
      <c r="M328" s="26">
        <v>227.62799999999618</v>
      </c>
      <c r="N328" s="26">
        <v>-207.1944000000033</v>
      </c>
      <c r="O328" s="27">
        <v>950</v>
      </c>
      <c r="P328" s="26">
        <v>227.62799999999618</v>
      </c>
      <c r="Q328" s="32"/>
      <c r="R328" s="27">
        <f t="shared" ref="R328:R391" si="11">R327+O328</f>
        <v>111072</v>
      </c>
      <c r="S328" s="26">
        <f t="shared" si="10"/>
        <v>22554.018500000009</v>
      </c>
    </row>
    <row r="329" spans="4:19">
      <c r="D329" s="23" t="s">
        <v>23</v>
      </c>
      <c r="E329" s="23" t="s">
        <v>25</v>
      </c>
      <c r="F329" s="24">
        <v>0.32</v>
      </c>
      <c r="G329" s="23" t="s">
        <v>1494</v>
      </c>
      <c r="H329" s="25">
        <v>1.1249899999999999</v>
      </c>
      <c r="I329" s="25">
        <v>1.13209</v>
      </c>
      <c r="J329" s="25">
        <v>1.1178900000000001</v>
      </c>
      <c r="K329" s="23" t="s">
        <v>1495</v>
      </c>
      <c r="L329" s="25">
        <v>1.1178900000000001</v>
      </c>
      <c r="M329" s="26">
        <v>227.19999999999629</v>
      </c>
      <c r="N329" s="26">
        <v>-126.40000000000384</v>
      </c>
      <c r="O329" s="27">
        <v>710</v>
      </c>
      <c r="P329" s="26">
        <v>227.19999999999629</v>
      </c>
      <c r="Q329" s="32"/>
      <c r="R329" s="27">
        <f t="shared" si="11"/>
        <v>111782</v>
      </c>
      <c r="S329" s="26">
        <f t="shared" si="10"/>
        <v>22781.218500000006</v>
      </c>
    </row>
    <row r="330" spans="4:19">
      <c r="D330" s="23" t="s">
        <v>23</v>
      </c>
      <c r="E330" s="23" t="s">
        <v>25</v>
      </c>
      <c r="F330" s="24">
        <v>0.27</v>
      </c>
      <c r="G330" s="23" t="s">
        <v>113</v>
      </c>
      <c r="H330" s="25">
        <v>1.1069199999999999</v>
      </c>
      <c r="I330" s="25">
        <v>1.1153599999999999</v>
      </c>
      <c r="J330" s="25">
        <v>1.09792</v>
      </c>
      <c r="K330" s="23" t="s">
        <v>1496</v>
      </c>
      <c r="L330" s="25">
        <v>1.09792</v>
      </c>
      <c r="M330" s="26">
        <v>243.09449999999723</v>
      </c>
      <c r="N330" s="26">
        <v>-140.07330000000076</v>
      </c>
      <c r="O330" s="27">
        <v>900</v>
      </c>
      <c r="P330" s="26">
        <v>243.09449999999723</v>
      </c>
      <c r="Q330" s="32"/>
      <c r="R330" s="27">
        <f t="shared" si="11"/>
        <v>112682</v>
      </c>
      <c r="S330" s="26">
        <f t="shared" si="10"/>
        <v>23024.313000000002</v>
      </c>
    </row>
    <row r="331" spans="4:19">
      <c r="D331" s="23" t="s">
        <v>23</v>
      </c>
      <c r="E331" s="23" t="s">
        <v>25</v>
      </c>
      <c r="F331" s="24">
        <v>0.56000000000000005</v>
      </c>
      <c r="G331" s="23" t="s">
        <v>1497</v>
      </c>
      <c r="H331" s="25">
        <v>1.10209</v>
      </c>
      <c r="I331" s="25">
        <v>1.10622</v>
      </c>
      <c r="J331" s="25">
        <v>1.0975900000000001</v>
      </c>
      <c r="K331" s="23" t="s">
        <v>1498</v>
      </c>
      <c r="L331" s="25">
        <v>1.0975900000000001</v>
      </c>
      <c r="M331" s="26">
        <v>251.99999999999716</v>
      </c>
      <c r="N331" s="26">
        <v>-66.640000000001379</v>
      </c>
      <c r="O331" s="27">
        <v>450</v>
      </c>
      <c r="P331" s="26">
        <v>251.99999999999716</v>
      </c>
      <c r="Q331" s="32"/>
      <c r="R331" s="27">
        <f t="shared" si="11"/>
        <v>113132</v>
      </c>
      <c r="S331" s="26">
        <f t="shared" si="10"/>
        <v>23276.312999999998</v>
      </c>
    </row>
    <row r="332" spans="4:19">
      <c r="D332" s="23" t="s">
        <v>23</v>
      </c>
      <c r="E332" s="23" t="s">
        <v>24</v>
      </c>
      <c r="F332" s="24">
        <v>0.31</v>
      </c>
      <c r="G332" s="23" t="s">
        <v>1499</v>
      </c>
      <c r="H332" s="25">
        <v>1.10965</v>
      </c>
      <c r="I332" s="25">
        <v>1.10209</v>
      </c>
      <c r="J332" s="25">
        <v>0</v>
      </c>
      <c r="K332" s="23" t="s">
        <v>1500</v>
      </c>
      <c r="L332" s="25">
        <v>1.10209</v>
      </c>
      <c r="M332" s="26">
        <v>86.799999999997326</v>
      </c>
      <c r="N332" s="26">
        <v>-234.36000000000035</v>
      </c>
      <c r="O332" s="27">
        <v>-756</v>
      </c>
      <c r="P332" s="26">
        <v>-234.36000000000035</v>
      </c>
      <c r="Q332" s="32"/>
      <c r="R332" s="27">
        <f t="shared" si="11"/>
        <v>112376</v>
      </c>
      <c r="S332" s="26">
        <f t="shared" si="10"/>
        <v>23041.952999999998</v>
      </c>
    </row>
    <row r="333" spans="4:19">
      <c r="D333" s="23" t="s">
        <v>23</v>
      </c>
      <c r="E333" s="23" t="s">
        <v>25</v>
      </c>
      <c r="F333" s="24">
        <v>0.34</v>
      </c>
      <c r="G333" s="23" t="s">
        <v>1501</v>
      </c>
      <c r="H333" s="25">
        <v>1.10025</v>
      </c>
      <c r="I333" s="25">
        <v>1.10703</v>
      </c>
      <c r="J333" s="25">
        <v>0</v>
      </c>
      <c r="K333" s="23" t="s">
        <v>1502</v>
      </c>
      <c r="L333" s="25">
        <v>1.10703</v>
      </c>
      <c r="M333" s="26">
        <v>37.399999999995885</v>
      </c>
      <c r="N333" s="26">
        <v>-230.49620000000027</v>
      </c>
      <c r="O333" s="27">
        <v>-678</v>
      </c>
      <c r="P333" s="26">
        <v>-230.49620000000027</v>
      </c>
      <c r="Q333" s="32"/>
      <c r="R333" s="27">
        <f t="shared" si="11"/>
        <v>111698</v>
      </c>
      <c r="S333" s="26">
        <f t="shared" si="10"/>
        <v>22811.456799999996</v>
      </c>
    </row>
    <row r="334" spans="4:19">
      <c r="D334" s="23" t="s">
        <v>23</v>
      </c>
      <c r="E334" s="23" t="s">
        <v>24</v>
      </c>
      <c r="F334" s="24">
        <v>0.53</v>
      </c>
      <c r="G334" s="23" t="s">
        <v>114</v>
      </c>
      <c r="H334" s="25">
        <v>1.11076</v>
      </c>
      <c r="I334" s="25">
        <v>1.10646</v>
      </c>
      <c r="J334" s="25">
        <v>1.1152599999999999</v>
      </c>
      <c r="K334" s="23" t="s">
        <v>115</v>
      </c>
      <c r="L334" s="25">
        <v>1.1152599999999999</v>
      </c>
      <c r="M334" s="26">
        <v>238.49999999999727</v>
      </c>
      <c r="N334" s="26">
        <v>-158.99999999999426</v>
      </c>
      <c r="O334" s="27">
        <v>450</v>
      </c>
      <c r="P334" s="26">
        <v>238.49999999999727</v>
      </c>
      <c r="Q334" s="32"/>
      <c r="R334" s="27">
        <f t="shared" si="11"/>
        <v>112148</v>
      </c>
      <c r="S334" s="26">
        <f t="shared" si="10"/>
        <v>23049.956799999993</v>
      </c>
    </row>
    <row r="335" spans="4:19">
      <c r="D335" s="23" t="s">
        <v>23</v>
      </c>
      <c r="E335" s="23" t="s">
        <v>25</v>
      </c>
      <c r="F335" s="24">
        <v>0.36</v>
      </c>
      <c r="G335" s="23" t="s">
        <v>1503</v>
      </c>
      <c r="H335" s="25">
        <v>1.1004</v>
      </c>
      <c r="I335" s="25">
        <v>1.1069</v>
      </c>
      <c r="J335" s="25">
        <v>1.0939000000000001</v>
      </c>
      <c r="K335" s="23" t="s">
        <v>1504</v>
      </c>
      <c r="L335" s="25">
        <v>1.1069</v>
      </c>
      <c r="M335" s="26">
        <v>138.98519999999908</v>
      </c>
      <c r="N335" s="26">
        <v>-233.9747999999982</v>
      </c>
      <c r="O335" s="27">
        <v>-650</v>
      </c>
      <c r="P335" s="26">
        <v>-233.9747999999982</v>
      </c>
      <c r="Q335" s="32"/>
      <c r="R335" s="27">
        <f t="shared" si="11"/>
        <v>111498</v>
      </c>
      <c r="S335" s="26">
        <f t="shared" si="10"/>
        <v>22815.981999999993</v>
      </c>
    </row>
    <row r="336" spans="4:19">
      <c r="D336" s="23" t="s">
        <v>23</v>
      </c>
      <c r="E336" s="23" t="s">
        <v>25</v>
      </c>
      <c r="F336" s="24">
        <v>0.36</v>
      </c>
      <c r="G336" s="23" t="s">
        <v>1505</v>
      </c>
      <c r="H336" s="25">
        <v>1.09731</v>
      </c>
      <c r="I336" s="25">
        <v>1.1035900000000001</v>
      </c>
      <c r="J336" s="25">
        <v>1.0908100000000001</v>
      </c>
      <c r="K336" s="23" t="s">
        <v>1506</v>
      </c>
      <c r="L336" s="25">
        <v>1.0908100000000001</v>
      </c>
      <c r="M336" s="26">
        <v>234.07559999999822</v>
      </c>
      <c r="N336" s="26">
        <v>-2.8800000000028803</v>
      </c>
      <c r="O336" s="27">
        <v>650</v>
      </c>
      <c r="P336" s="26">
        <v>234.07559999999822</v>
      </c>
      <c r="Q336" s="32"/>
      <c r="R336" s="27">
        <f t="shared" si="11"/>
        <v>112148</v>
      </c>
      <c r="S336" s="26">
        <f t="shared" si="10"/>
        <v>23050.057599999989</v>
      </c>
    </row>
    <row r="337" spans="4:19">
      <c r="D337" s="23" t="s">
        <v>23</v>
      </c>
      <c r="E337" s="23" t="s">
        <v>24</v>
      </c>
      <c r="F337" s="24">
        <v>0.38</v>
      </c>
      <c r="G337" s="23" t="s">
        <v>1507</v>
      </c>
      <c r="H337" s="25">
        <v>1.0928899999999999</v>
      </c>
      <c r="I337" s="25">
        <v>1.0868599999999999</v>
      </c>
      <c r="J337" s="25">
        <v>1.0988899999999999</v>
      </c>
      <c r="K337" s="23" t="s">
        <v>1508</v>
      </c>
      <c r="L337" s="25">
        <v>1.0988899999999999</v>
      </c>
      <c r="M337" s="26">
        <v>227.64660000000021</v>
      </c>
      <c r="N337" s="26">
        <v>-29.993400000000111</v>
      </c>
      <c r="O337" s="27">
        <v>600</v>
      </c>
      <c r="P337" s="26">
        <v>227.64660000000021</v>
      </c>
      <c r="Q337" s="32"/>
      <c r="R337" s="27">
        <f t="shared" si="11"/>
        <v>112748</v>
      </c>
      <c r="S337" s="26">
        <f t="shared" si="10"/>
        <v>23277.704199999989</v>
      </c>
    </row>
    <row r="338" spans="4:19">
      <c r="D338" s="23" t="s">
        <v>23</v>
      </c>
      <c r="E338" s="23" t="s">
        <v>24</v>
      </c>
      <c r="F338" s="24">
        <v>0.43</v>
      </c>
      <c r="G338" s="23" t="s">
        <v>1509</v>
      </c>
      <c r="H338" s="25">
        <v>1.0995699999999999</v>
      </c>
      <c r="I338" s="25">
        <v>1.0941099999999999</v>
      </c>
      <c r="J338" s="25">
        <v>1.10507</v>
      </c>
      <c r="K338" s="23" t="s">
        <v>1510</v>
      </c>
      <c r="L338" s="25">
        <v>1.10507</v>
      </c>
      <c r="M338" s="26">
        <v>236.50000000000259</v>
      </c>
      <c r="N338" s="26">
        <v>-17.630000000000923</v>
      </c>
      <c r="O338" s="27">
        <v>550</v>
      </c>
      <c r="P338" s="26">
        <v>236.50000000000259</v>
      </c>
      <c r="Q338" s="32"/>
      <c r="R338" s="27">
        <f t="shared" si="11"/>
        <v>113298</v>
      </c>
      <c r="S338" s="26">
        <f t="shared" si="10"/>
        <v>23514.204199999993</v>
      </c>
    </row>
    <row r="339" spans="4:19">
      <c r="D339" s="23" t="s">
        <v>23</v>
      </c>
      <c r="E339" s="23" t="s">
        <v>24</v>
      </c>
      <c r="F339" s="24">
        <v>0.52</v>
      </c>
      <c r="G339" s="23" t="s">
        <v>1511</v>
      </c>
      <c r="H339" s="25">
        <v>1.1068199999999999</v>
      </c>
      <c r="I339" s="25">
        <v>1.10225</v>
      </c>
      <c r="J339" s="25">
        <v>0</v>
      </c>
      <c r="K339" s="23" t="s">
        <v>1512</v>
      </c>
      <c r="L339" s="25">
        <v>1.10225</v>
      </c>
      <c r="M339" s="26">
        <v>79.560000000001622</v>
      </c>
      <c r="N339" s="26">
        <v>-237.63999999999808</v>
      </c>
      <c r="O339" s="27">
        <v>-457</v>
      </c>
      <c r="P339" s="26">
        <v>-237.63999999999808</v>
      </c>
      <c r="Q339" s="32"/>
      <c r="R339" s="27">
        <f t="shared" si="11"/>
        <v>112841</v>
      </c>
      <c r="S339" s="26">
        <f t="shared" si="10"/>
        <v>23276.564199999993</v>
      </c>
    </row>
    <row r="340" spans="4:19">
      <c r="D340" s="23" t="s">
        <v>23</v>
      </c>
      <c r="E340" s="23" t="s">
        <v>25</v>
      </c>
      <c r="F340" s="24">
        <v>0.36</v>
      </c>
      <c r="G340" s="23" t="s">
        <v>1513</v>
      </c>
      <c r="H340" s="25">
        <v>1.0967100000000001</v>
      </c>
      <c r="I340" s="25">
        <v>1.10324</v>
      </c>
      <c r="J340" s="25">
        <v>1.0901099999999999</v>
      </c>
      <c r="K340" s="23" t="s">
        <v>1514</v>
      </c>
      <c r="L340" s="25">
        <v>1.0901099999999999</v>
      </c>
      <c r="M340" s="26">
        <v>237.60000000000582</v>
      </c>
      <c r="N340" s="26">
        <v>-63.719999999993782</v>
      </c>
      <c r="O340" s="27">
        <v>660</v>
      </c>
      <c r="P340" s="26">
        <v>237.60000000000582</v>
      </c>
      <c r="Q340" s="32"/>
      <c r="R340" s="27">
        <f t="shared" si="11"/>
        <v>113501</v>
      </c>
      <c r="S340" s="26">
        <f t="shared" si="10"/>
        <v>23514.164199999999</v>
      </c>
    </row>
    <row r="341" spans="4:19">
      <c r="D341" s="23" t="s">
        <v>23</v>
      </c>
      <c r="E341" s="23" t="s">
        <v>25</v>
      </c>
      <c r="F341" s="24">
        <v>0.34</v>
      </c>
      <c r="G341" s="23" t="s">
        <v>1515</v>
      </c>
      <c r="H341" s="25">
        <v>1.0880000000000001</v>
      </c>
      <c r="I341" s="25">
        <v>1.09487</v>
      </c>
      <c r="J341" s="25">
        <v>1.0810999999999999</v>
      </c>
      <c r="K341" s="23" t="s">
        <v>1516</v>
      </c>
      <c r="L341" s="25">
        <v>1.09487</v>
      </c>
      <c r="M341" s="26">
        <v>109.84380000000225</v>
      </c>
      <c r="N341" s="26">
        <v>-233.46099999999768</v>
      </c>
      <c r="O341" s="27">
        <v>-687</v>
      </c>
      <c r="P341" s="26">
        <v>-233.46099999999768</v>
      </c>
      <c r="Q341" s="32"/>
      <c r="R341" s="27">
        <f t="shared" si="11"/>
        <v>112814</v>
      </c>
      <c r="S341" s="26">
        <f t="shared" si="10"/>
        <v>23280.7032</v>
      </c>
    </row>
    <row r="342" spans="4:19">
      <c r="D342" s="23" t="s">
        <v>23</v>
      </c>
      <c r="E342" s="23" t="s">
        <v>24</v>
      </c>
      <c r="F342" s="24">
        <v>0.37</v>
      </c>
      <c r="G342" s="23" t="s">
        <v>116</v>
      </c>
      <c r="H342" s="25">
        <v>1.10362</v>
      </c>
      <c r="I342" s="25">
        <v>1.09727</v>
      </c>
      <c r="J342" s="25">
        <v>1.11012</v>
      </c>
      <c r="K342" s="23" t="s">
        <v>1517</v>
      </c>
      <c r="L342" s="25">
        <v>1.09727</v>
      </c>
      <c r="M342" s="26">
        <v>0</v>
      </c>
      <c r="N342" s="26">
        <v>-235.06470000000289</v>
      </c>
      <c r="O342" s="27">
        <v>-635</v>
      </c>
      <c r="P342" s="26">
        <v>-235.06470000000289</v>
      </c>
      <c r="Q342" s="32"/>
      <c r="R342" s="27">
        <f t="shared" si="11"/>
        <v>112179</v>
      </c>
      <c r="S342" s="26">
        <f t="shared" si="10"/>
        <v>23045.638499999997</v>
      </c>
    </row>
    <row r="343" spans="4:19">
      <c r="D343" s="23" t="s">
        <v>23</v>
      </c>
      <c r="E343" s="23" t="s">
        <v>25</v>
      </c>
      <c r="F343" s="24">
        <v>0.5</v>
      </c>
      <c r="G343" s="23" t="s">
        <v>1518</v>
      </c>
      <c r="H343" s="25">
        <v>1.1048899999999999</v>
      </c>
      <c r="I343" s="25">
        <v>1.1095299999999999</v>
      </c>
      <c r="J343" s="25">
        <v>1.10019</v>
      </c>
      <c r="K343" s="23" t="s">
        <v>117</v>
      </c>
      <c r="L343" s="25">
        <v>1.1095299999999999</v>
      </c>
      <c r="M343" s="26">
        <v>159.99999999999349</v>
      </c>
      <c r="N343" s="26">
        <v>-231.96499999999887</v>
      </c>
      <c r="O343" s="27">
        <v>-464</v>
      </c>
      <c r="P343" s="26">
        <v>-231.96499999999887</v>
      </c>
      <c r="Q343" s="32"/>
      <c r="R343" s="27">
        <f t="shared" si="11"/>
        <v>111715</v>
      </c>
      <c r="S343" s="26">
        <f t="shared" si="10"/>
        <v>22813.673499999997</v>
      </c>
    </row>
    <row r="344" spans="4:19">
      <c r="D344" s="23" t="s">
        <v>23</v>
      </c>
      <c r="E344" s="23" t="s">
        <v>24</v>
      </c>
      <c r="F344" s="24">
        <v>0.41</v>
      </c>
      <c r="G344" s="23" t="s">
        <v>1519</v>
      </c>
      <c r="H344" s="25">
        <v>1.11347</v>
      </c>
      <c r="I344" s="25">
        <v>1.10791</v>
      </c>
      <c r="J344" s="25">
        <v>1.11907</v>
      </c>
      <c r="K344" s="23" t="s">
        <v>1520</v>
      </c>
      <c r="L344" s="25">
        <v>1.11907</v>
      </c>
      <c r="M344" s="26">
        <v>229.60000000000201</v>
      </c>
      <c r="N344" s="26">
        <v>-115.62000000000184</v>
      </c>
      <c r="O344" s="27">
        <v>560</v>
      </c>
      <c r="P344" s="26">
        <v>229.60000000000201</v>
      </c>
      <c r="Q344" s="32"/>
      <c r="R344" s="27">
        <f t="shared" si="11"/>
        <v>112275</v>
      </c>
      <c r="S344" s="26">
        <f t="shared" si="10"/>
        <v>23043.273499999999</v>
      </c>
    </row>
    <row r="345" spans="4:19">
      <c r="D345" s="23" t="s">
        <v>23</v>
      </c>
      <c r="E345" s="23" t="s">
        <v>24</v>
      </c>
      <c r="F345" s="24">
        <v>0.16</v>
      </c>
      <c r="G345" s="23" t="s">
        <v>1521</v>
      </c>
      <c r="H345" s="25">
        <v>1.15446</v>
      </c>
      <c r="I345" s="25">
        <v>1.14029</v>
      </c>
      <c r="J345" s="25">
        <v>0</v>
      </c>
      <c r="K345" s="23" t="s">
        <v>1522</v>
      </c>
      <c r="L345" s="25">
        <v>1.14029</v>
      </c>
      <c r="M345" s="26">
        <v>25.279999999998637</v>
      </c>
      <c r="N345" s="26">
        <v>-226.72000000000025</v>
      </c>
      <c r="O345" s="27">
        <v>-1417</v>
      </c>
      <c r="P345" s="26">
        <v>-226.72000000000025</v>
      </c>
      <c r="Q345" s="32"/>
      <c r="R345" s="27">
        <f t="shared" si="11"/>
        <v>110858</v>
      </c>
      <c r="S345" s="26">
        <f t="shared" si="10"/>
        <v>22816.553499999998</v>
      </c>
    </row>
    <row r="346" spans="4:19">
      <c r="D346" s="23" t="s">
        <v>23</v>
      </c>
      <c r="E346" s="23" t="s">
        <v>25</v>
      </c>
      <c r="F346" s="24">
        <v>0.25</v>
      </c>
      <c r="G346" s="23" t="s">
        <v>1523</v>
      </c>
      <c r="H346" s="25">
        <v>1.13476</v>
      </c>
      <c r="I346" s="25">
        <v>1.1440300000000001</v>
      </c>
      <c r="J346" s="25">
        <v>1.1254599999999999</v>
      </c>
      <c r="K346" s="23" t="s">
        <v>1524</v>
      </c>
      <c r="L346" s="25">
        <v>1.1254599999999999</v>
      </c>
      <c r="M346" s="26">
        <v>232.55250000000217</v>
      </c>
      <c r="N346" s="26">
        <v>-41.947499999997596</v>
      </c>
      <c r="O346" s="27">
        <v>930</v>
      </c>
      <c r="P346" s="26">
        <v>232.55250000000217</v>
      </c>
      <c r="Q346" s="32"/>
      <c r="R346" s="27">
        <f t="shared" si="11"/>
        <v>111788</v>
      </c>
      <c r="S346" s="26">
        <f t="shared" si="10"/>
        <v>23049.106</v>
      </c>
    </row>
    <row r="347" spans="4:19">
      <c r="D347" s="23" t="s">
        <v>23</v>
      </c>
      <c r="E347" s="23" t="s">
        <v>25</v>
      </c>
      <c r="F347" s="24">
        <v>0.38</v>
      </c>
      <c r="G347" s="23" t="s">
        <v>1525</v>
      </c>
      <c r="H347" s="25">
        <v>1.12395</v>
      </c>
      <c r="I347" s="25">
        <v>1.1300600000000001</v>
      </c>
      <c r="J347" s="25">
        <v>1.11775</v>
      </c>
      <c r="K347" s="23" t="s">
        <v>1526</v>
      </c>
      <c r="L347" s="25">
        <v>1.11775</v>
      </c>
      <c r="M347" s="26">
        <v>235.67979999999937</v>
      </c>
      <c r="N347" s="26">
        <v>-40.280000000002318</v>
      </c>
      <c r="O347" s="27">
        <v>620</v>
      </c>
      <c r="P347" s="26">
        <v>235.67979999999937</v>
      </c>
      <c r="Q347" s="32"/>
      <c r="R347" s="27">
        <f t="shared" si="11"/>
        <v>112408</v>
      </c>
      <c r="S347" s="26">
        <f t="shared" si="10"/>
        <v>23284.785799999998</v>
      </c>
    </row>
    <row r="348" spans="4:19">
      <c r="D348" s="23" t="s">
        <v>23</v>
      </c>
      <c r="E348" s="23" t="s">
        <v>25</v>
      </c>
      <c r="F348" s="24">
        <v>0.25</v>
      </c>
      <c r="G348" s="23" t="s">
        <v>1527</v>
      </c>
      <c r="H348" s="25">
        <v>1.11189</v>
      </c>
      <c r="I348" s="25">
        <v>1.1211899999999999</v>
      </c>
      <c r="J348" s="25">
        <v>0</v>
      </c>
      <c r="K348" s="23" t="s">
        <v>1528</v>
      </c>
      <c r="L348" s="25">
        <v>1.1211899999999999</v>
      </c>
      <c r="M348" s="26">
        <v>78.749999999999659</v>
      </c>
      <c r="N348" s="26">
        <v>-232.44749999999658</v>
      </c>
      <c r="O348" s="27">
        <v>-930</v>
      </c>
      <c r="P348" s="26">
        <v>-232.44749999999658</v>
      </c>
      <c r="Q348" s="32"/>
      <c r="R348" s="27">
        <f t="shared" si="11"/>
        <v>111478</v>
      </c>
      <c r="S348" s="26">
        <f t="shared" si="10"/>
        <v>23052.338300000003</v>
      </c>
    </row>
    <row r="349" spans="4:19">
      <c r="D349" s="23" t="s">
        <v>23</v>
      </c>
      <c r="E349" s="23" t="s">
        <v>24</v>
      </c>
      <c r="F349" s="24">
        <v>0.3</v>
      </c>
      <c r="G349" s="23" t="s">
        <v>1529</v>
      </c>
      <c r="H349" s="25">
        <v>1.1225499999999999</v>
      </c>
      <c r="I349" s="25">
        <v>1.1147800000000001</v>
      </c>
      <c r="J349" s="25">
        <v>1.13035</v>
      </c>
      <c r="K349" s="23" t="s">
        <v>1530</v>
      </c>
      <c r="L349" s="25">
        <v>1.1147800000000001</v>
      </c>
      <c r="M349" s="26">
        <v>0</v>
      </c>
      <c r="N349" s="26">
        <v>-233.19299999999495</v>
      </c>
      <c r="O349" s="27">
        <v>-777</v>
      </c>
      <c r="P349" s="26">
        <v>-233.19299999999495</v>
      </c>
      <c r="Q349" s="32"/>
      <c r="R349" s="27">
        <f t="shared" si="11"/>
        <v>110701</v>
      </c>
      <c r="S349" s="26">
        <f t="shared" si="10"/>
        <v>22819.145300000007</v>
      </c>
    </row>
    <row r="350" spans="4:19">
      <c r="D350" s="23" t="s">
        <v>23</v>
      </c>
      <c r="E350" s="23" t="s">
        <v>24</v>
      </c>
      <c r="F350" s="24">
        <v>0.3</v>
      </c>
      <c r="G350" s="23" t="s">
        <v>1531</v>
      </c>
      <c r="H350" s="25">
        <v>1.1223000000000001</v>
      </c>
      <c r="I350" s="25">
        <v>1.1147800000000001</v>
      </c>
      <c r="J350" s="25">
        <v>1.1298999999999999</v>
      </c>
      <c r="K350" s="23" t="s">
        <v>1532</v>
      </c>
      <c r="L350" s="25">
        <v>1.1298999999999999</v>
      </c>
      <c r="M350" s="26">
        <v>227.90699999999489</v>
      </c>
      <c r="N350" s="26">
        <v>-155.40000000000555</v>
      </c>
      <c r="O350" s="27">
        <v>760</v>
      </c>
      <c r="P350" s="26">
        <v>227.90699999999489</v>
      </c>
      <c r="Q350" s="32"/>
      <c r="R350" s="27">
        <f t="shared" si="11"/>
        <v>111461</v>
      </c>
      <c r="S350" s="26">
        <f t="shared" si="10"/>
        <v>23047.052300000003</v>
      </c>
    </row>
    <row r="351" spans="4:19">
      <c r="D351" s="23" t="s">
        <v>23</v>
      </c>
      <c r="E351" s="23" t="s">
        <v>24</v>
      </c>
      <c r="F351" s="24">
        <v>0.37</v>
      </c>
      <c r="G351" s="23" t="s">
        <v>1533</v>
      </c>
      <c r="H351" s="25">
        <v>1.13242</v>
      </c>
      <c r="I351" s="25">
        <v>1.1261399999999999</v>
      </c>
      <c r="J351" s="25">
        <v>1.13872</v>
      </c>
      <c r="K351" s="23" t="s">
        <v>1534</v>
      </c>
      <c r="L351" s="25">
        <v>1.13872</v>
      </c>
      <c r="M351" s="26">
        <v>233.09999999999897</v>
      </c>
      <c r="N351" s="26">
        <v>-112.84999999999989</v>
      </c>
      <c r="O351" s="27">
        <v>630</v>
      </c>
      <c r="P351" s="26">
        <v>233.09999999999897</v>
      </c>
      <c r="Q351" s="32"/>
      <c r="R351" s="27">
        <f t="shared" si="11"/>
        <v>112091</v>
      </c>
      <c r="S351" s="26">
        <f t="shared" si="10"/>
        <v>23280.152300000002</v>
      </c>
    </row>
    <row r="352" spans="4:19">
      <c r="D352" s="23" t="s">
        <v>23</v>
      </c>
      <c r="E352" s="23" t="s">
        <v>25</v>
      </c>
      <c r="F352" s="24">
        <v>0.45</v>
      </c>
      <c r="G352" s="23" t="s">
        <v>118</v>
      </c>
      <c r="H352" s="25">
        <v>1.12835</v>
      </c>
      <c r="I352" s="25">
        <v>1.13348</v>
      </c>
      <c r="J352" s="25">
        <v>1.1231500000000001</v>
      </c>
      <c r="K352" s="23" t="s">
        <v>1535</v>
      </c>
      <c r="L352" s="25">
        <v>1.1231500000000001</v>
      </c>
      <c r="M352" s="26">
        <v>233.9999999999942</v>
      </c>
      <c r="N352" s="26">
        <v>-22.950000000000472</v>
      </c>
      <c r="O352" s="27">
        <v>520</v>
      </c>
      <c r="P352" s="26">
        <v>233.9999999999942</v>
      </c>
      <c r="Q352" s="32"/>
      <c r="R352" s="27">
        <f t="shared" si="11"/>
        <v>112611</v>
      </c>
      <c r="S352" s="26">
        <f t="shared" si="10"/>
        <v>23514.152299999994</v>
      </c>
    </row>
    <row r="353" spans="4:19">
      <c r="D353" s="23" t="s">
        <v>23</v>
      </c>
      <c r="E353" s="23" t="s">
        <v>25</v>
      </c>
      <c r="F353" s="24">
        <v>0.3</v>
      </c>
      <c r="G353" s="23" t="s">
        <v>1536</v>
      </c>
      <c r="H353" s="25">
        <v>1.11572</v>
      </c>
      <c r="I353" s="25">
        <v>1.1234500000000001</v>
      </c>
      <c r="J353" s="25">
        <v>1.10792</v>
      </c>
      <c r="K353" s="23" t="s">
        <v>1537</v>
      </c>
      <c r="L353" s="25">
        <v>1.1234500000000001</v>
      </c>
      <c r="M353" s="26">
        <v>122.99999999999977</v>
      </c>
      <c r="N353" s="26">
        <v>-231.87900000000045</v>
      </c>
      <c r="O353" s="27">
        <v>-773</v>
      </c>
      <c r="P353" s="26">
        <v>-231.87900000000045</v>
      </c>
      <c r="Q353" s="32"/>
      <c r="R353" s="27">
        <f t="shared" si="11"/>
        <v>111838</v>
      </c>
      <c r="S353" s="26">
        <f t="shared" si="10"/>
        <v>23282.273299999993</v>
      </c>
    </row>
    <row r="354" spans="4:19">
      <c r="D354" s="23" t="s">
        <v>23</v>
      </c>
      <c r="E354" s="23" t="s">
        <v>25</v>
      </c>
      <c r="F354" s="24">
        <v>0.53</v>
      </c>
      <c r="G354" s="23" t="s">
        <v>1538</v>
      </c>
      <c r="H354" s="25">
        <v>1.13571</v>
      </c>
      <c r="I354" s="25">
        <v>1.14012</v>
      </c>
      <c r="J354" s="25">
        <v>1.13121</v>
      </c>
      <c r="K354" s="23" t="s">
        <v>1539</v>
      </c>
      <c r="L354" s="25">
        <v>1.13121</v>
      </c>
      <c r="M354" s="26">
        <v>238.53709999999728</v>
      </c>
      <c r="N354" s="26">
        <v>-180.20000000000368</v>
      </c>
      <c r="O354" s="27">
        <v>450</v>
      </c>
      <c r="P354" s="26">
        <v>238.53709999999728</v>
      </c>
      <c r="Q354" s="32"/>
      <c r="R354" s="27">
        <f t="shared" si="11"/>
        <v>112288</v>
      </c>
      <c r="S354" s="26">
        <f t="shared" si="10"/>
        <v>23520.810399999991</v>
      </c>
    </row>
    <row r="355" spans="4:19">
      <c r="D355" s="23" t="s">
        <v>23</v>
      </c>
      <c r="E355" s="23" t="s">
        <v>25</v>
      </c>
      <c r="F355" s="24">
        <v>0.64</v>
      </c>
      <c r="G355" s="23" t="s">
        <v>1540</v>
      </c>
      <c r="H355" s="25">
        <v>1.1329800000000001</v>
      </c>
      <c r="I355" s="25">
        <v>1.1366400000000001</v>
      </c>
      <c r="J355" s="25">
        <v>1.1292800000000001</v>
      </c>
      <c r="K355" s="23" t="s">
        <v>1541</v>
      </c>
      <c r="L355" s="25">
        <v>1.1292800000000001</v>
      </c>
      <c r="M355" s="26">
        <v>236.80000000000234</v>
      </c>
      <c r="N355" s="26">
        <v>-135.67999999999358</v>
      </c>
      <c r="O355" s="27">
        <v>370</v>
      </c>
      <c r="P355" s="26">
        <v>236.80000000000234</v>
      </c>
      <c r="Q355" s="32"/>
      <c r="R355" s="27">
        <f t="shared" si="11"/>
        <v>112658</v>
      </c>
      <c r="S355" s="26">
        <f t="shared" si="10"/>
        <v>23757.610399999994</v>
      </c>
    </row>
    <row r="356" spans="4:19">
      <c r="D356" s="23" t="s">
        <v>23</v>
      </c>
      <c r="E356" s="23" t="s">
        <v>25</v>
      </c>
      <c r="F356" s="24">
        <v>0.46</v>
      </c>
      <c r="G356" s="23" t="s">
        <v>1542</v>
      </c>
      <c r="H356" s="25">
        <v>1.0984499999999999</v>
      </c>
      <c r="I356" s="25">
        <v>1.1036699999999999</v>
      </c>
      <c r="J356" s="25">
        <v>1.0929500000000001</v>
      </c>
      <c r="K356" s="23" t="s">
        <v>1543</v>
      </c>
      <c r="L356" s="25">
        <v>1.0929500000000001</v>
      </c>
      <c r="M356" s="26">
        <v>253.03219999999254</v>
      </c>
      <c r="N356" s="26">
        <v>-22.540000000004667</v>
      </c>
      <c r="O356" s="27">
        <v>550</v>
      </c>
      <c r="P356" s="26">
        <v>253.03219999999254</v>
      </c>
      <c r="Q356" s="32"/>
      <c r="R356" s="27">
        <f t="shared" si="11"/>
        <v>113208</v>
      </c>
      <c r="S356" s="26">
        <f t="shared" si="10"/>
        <v>24010.642599999988</v>
      </c>
    </row>
    <row r="357" spans="4:19">
      <c r="D357" s="23" t="s">
        <v>23</v>
      </c>
      <c r="E357" s="23" t="s">
        <v>25</v>
      </c>
      <c r="F357" s="24">
        <v>0.37</v>
      </c>
      <c r="G357" s="23" t="s">
        <v>1544</v>
      </c>
      <c r="H357" s="25">
        <v>1.06691</v>
      </c>
      <c r="I357" s="25">
        <v>1.0733299999999999</v>
      </c>
      <c r="J357" s="25">
        <v>1.0604100000000001</v>
      </c>
      <c r="K357" s="23" t="s">
        <v>1545</v>
      </c>
      <c r="L357" s="25">
        <v>1.0659099999999999</v>
      </c>
      <c r="M357" s="26">
        <v>192.42590000000345</v>
      </c>
      <c r="N357" s="26">
        <v>-237.43639999999519</v>
      </c>
      <c r="O357" s="27">
        <v>100</v>
      </c>
      <c r="P357" s="26">
        <v>37.025900000004142</v>
      </c>
      <c r="Q357" s="32"/>
      <c r="R357" s="27">
        <f t="shared" si="11"/>
        <v>113308</v>
      </c>
      <c r="S357" s="26">
        <f t="shared" si="10"/>
        <v>24047.668499999992</v>
      </c>
    </row>
    <row r="358" spans="4:19">
      <c r="D358" s="18" t="s">
        <v>23</v>
      </c>
      <c r="E358" s="18" t="s">
        <v>25</v>
      </c>
      <c r="F358" s="19">
        <v>0.11</v>
      </c>
      <c r="G358" s="18" t="s">
        <v>123</v>
      </c>
      <c r="H358" s="20">
        <v>1.08189</v>
      </c>
      <c r="I358" s="20">
        <v>1.0865100000000001</v>
      </c>
      <c r="J358" s="20">
        <v>1.0771900000000001</v>
      </c>
      <c r="K358" s="18" t="s">
        <v>571</v>
      </c>
      <c r="L358" s="20">
        <v>1.0865100000000001</v>
      </c>
      <c r="M358" s="21">
        <v>15.400000000000746</v>
      </c>
      <c r="N358" s="21">
        <v>-50.820000000000753</v>
      </c>
      <c r="O358" s="22">
        <v>-462</v>
      </c>
      <c r="P358" s="21">
        <v>-50.820000000000753</v>
      </c>
      <c r="Q358" s="31"/>
      <c r="R358" s="22">
        <f t="shared" si="11"/>
        <v>112846</v>
      </c>
      <c r="S358" s="21">
        <f t="shared" si="10"/>
        <v>23996.848499999993</v>
      </c>
    </row>
    <row r="359" spans="4:19">
      <c r="D359" s="18" t="s">
        <v>23</v>
      </c>
      <c r="E359" s="18" t="s">
        <v>24</v>
      </c>
      <c r="F359" s="19">
        <v>0.1</v>
      </c>
      <c r="G359" s="18" t="s">
        <v>572</v>
      </c>
      <c r="H359" s="20">
        <v>1.0891</v>
      </c>
      <c r="I359" s="20">
        <v>1.0841700000000001</v>
      </c>
      <c r="J359" s="20">
        <v>1.0941000000000001</v>
      </c>
      <c r="K359" s="18" t="s">
        <v>573</v>
      </c>
      <c r="L359" s="20">
        <v>1.0941000000000001</v>
      </c>
      <c r="M359" s="21">
        <v>50.000000000001151</v>
      </c>
      <c r="N359" s="21">
        <v>-37.399999999998542</v>
      </c>
      <c r="O359" s="22">
        <v>500</v>
      </c>
      <c r="P359" s="21">
        <v>50.000000000001151</v>
      </c>
      <c r="Q359" s="31"/>
      <c r="R359" s="22">
        <f t="shared" si="11"/>
        <v>113346</v>
      </c>
      <c r="S359" s="21">
        <f t="shared" si="10"/>
        <v>24046.848499999993</v>
      </c>
    </row>
    <row r="360" spans="4:19">
      <c r="D360" s="18" t="s">
        <v>23</v>
      </c>
      <c r="E360" s="18" t="s">
        <v>24</v>
      </c>
      <c r="F360" s="19">
        <v>0.08</v>
      </c>
      <c r="G360" s="18" t="s">
        <v>574</v>
      </c>
      <c r="H360" s="20">
        <v>1.09188</v>
      </c>
      <c r="I360" s="20">
        <v>1.08579</v>
      </c>
      <c r="J360" s="20">
        <v>1.09798</v>
      </c>
      <c r="K360" s="18" t="s">
        <v>575</v>
      </c>
      <c r="L360" s="20">
        <v>1.09798</v>
      </c>
      <c r="M360" s="21">
        <v>48.799999999999955</v>
      </c>
      <c r="N360" s="21">
        <v>0</v>
      </c>
      <c r="O360" s="22">
        <v>610</v>
      </c>
      <c r="P360" s="21">
        <v>48.799999999999955</v>
      </c>
      <c r="Q360" s="31"/>
      <c r="R360" s="22">
        <f t="shared" si="11"/>
        <v>113956</v>
      </c>
      <c r="S360" s="21">
        <f t="shared" si="10"/>
        <v>24095.648499999992</v>
      </c>
    </row>
    <row r="361" spans="4:19">
      <c r="D361" s="18" t="s">
        <v>23</v>
      </c>
      <c r="E361" s="18" t="s">
        <v>24</v>
      </c>
      <c r="F361" s="19">
        <v>0.13</v>
      </c>
      <c r="G361" s="18" t="s">
        <v>576</v>
      </c>
      <c r="H361" s="20">
        <v>1.09335</v>
      </c>
      <c r="I361" s="20">
        <v>1.08935</v>
      </c>
      <c r="J361" s="20">
        <v>1.09735</v>
      </c>
      <c r="K361" s="18" t="s">
        <v>577</v>
      </c>
      <c r="L361" s="20">
        <v>1.09735</v>
      </c>
      <c r="M361" s="21">
        <v>51.959700000000041</v>
      </c>
      <c r="N361" s="21">
        <v>-37.740300000001625</v>
      </c>
      <c r="O361" s="22">
        <v>400</v>
      </c>
      <c r="P361" s="21">
        <v>51.959700000000041</v>
      </c>
      <c r="Q361" s="31"/>
      <c r="R361" s="22">
        <f t="shared" si="11"/>
        <v>114356</v>
      </c>
      <c r="S361" s="21">
        <f t="shared" si="10"/>
        <v>24147.608199999991</v>
      </c>
    </row>
    <row r="362" spans="4:19">
      <c r="D362" s="18" t="s">
        <v>23</v>
      </c>
      <c r="E362" s="18" t="s">
        <v>25</v>
      </c>
      <c r="F362" s="19">
        <v>0.16</v>
      </c>
      <c r="G362" s="18" t="s">
        <v>578</v>
      </c>
      <c r="H362" s="20">
        <v>1.0866400000000001</v>
      </c>
      <c r="I362" s="20">
        <v>1.08979</v>
      </c>
      <c r="J362" s="20">
        <v>1.08344</v>
      </c>
      <c r="K362" s="18" t="s">
        <v>579</v>
      </c>
      <c r="L362" s="20">
        <v>1.08344</v>
      </c>
      <c r="M362" s="21">
        <v>51.200000000001467</v>
      </c>
      <c r="N362" s="21">
        <v>0</v>
      </c>
      <c r="O362" s="22">
        <v>320</v>
      </c>
      <c r="P362" s="21">
        <v>51.200000000001467</v>
      </c>
      <c r="Q362" s="31"/>
      <c r="R362" s="22">
        <f t="shared" si="11"/>
        <v>114676</v>
      </c>
      <c r="S362" s="21">
        <f t="shared" si="10"/>
        <v>24198.808199999992</v>
      </c>
    </row>
    <row r="363" spans="4:19">
      <c r="D363" s="18" t="s">
        <v>23</v>
      </c>
      <c r="E363" s="18" t="s">
        <v>25</v>
      </c>
      <c r="F363" s="19">
        <v>0.14000000000000001</v>
      </c>
      <c r="G363" s="18" t="s">
        <v>127</v>
      </c>
      <c r="H363" s="20">
        <v>1.0839799999999999</v>
      </c>
      <c r="I363" s="20">
        <v>1.08779</v>
      </c>
      <c r="J363" s="20">
        <v>1.0801799999999999</v>
      </c>
      <c r="K363" s="18" t="s">
        <v>580</v>
      </c>
      <c r="L363" s="20">
        <v>1.0801799999999999</v>
      </c>
      <c r="M363" s="21">
        <v>53.200000000000365</v>
      </c>
      <c r="N363" s="21">
        <v>-32.060000000001757</v>
      </c>
      <c r="O363" s="22">
        <v>380</v>
      </c>
      <c r="P363" s="21">
        <v>53.200000000000365</v>
      </c>
      <c r="Q363" s="31"/>
      <c r="R363" s="22">
        <f t="shared" si="11"/>
        <v>115056</v>
      </c>
      <c r="S363" s="21">
        <f t="shared" si="10"/>
        <v>24252.008199999993</v>
      </c>
    </row>
    <row r="364" spans="4:19">
      <c r="D364" s="18" t="s">
        <v>23</v>
      </c>
      <c r="E364" s="18" t="s">
        <v>24</v>
      </c>
      <c r="F364" s="19">
        <v>0.14000000000000001</v>
      </c>
      <c r="G364" s="18" t="s">
        <v>581</v>
      </c>
      <c r="H364" s="20">
        <v>1.0871900000000001</v>
      </c>
      <c r="I364" s="20">
        <v>1.08348</v>
      </c>
      <c r="J364" s="20">
        <v>1.0909899999999999</v>
      </c>
      <c r="K364" s="18" t="s">
        <v>582</v>
      </c>
      <c r="L364" s="20">
        <v>1.0909899999999999</v>
      </c>
      <c r="M364" s="21">
        <v>53.199999999997253</v>
      </c>
      <c r="N364" s="21">
        <v>-27.580000000000386</v>
      </c>
      <c r="O364" s="22">
        <v>380</v>
      </c>
      <c r="P364" s="21">
        <v>53.199999999997253</v>
      </c>
      <c r="Q364" s="31"/>
      <c r="R364" s="22">
        <f t="shared" si="11"/>
        <v>115436</v>
      </c>
      <c r="S364" s="21">
        <f t="shared" si="10"/>
        <v>24305.20819999999</v>
      </c>
    </row>
    <row r="365" spans="4:19">
      <c r="D365" s="18" t="s">
        <v>23</v>
      </c>
      <c r="E365" s="18" t="s">
        <v>24</v>
      </c>
      <c r="F365" s="19">
        <v>0.15</v>
      </c>
      <c r="G365" s="18" t="s">
        <v>583</v>
      </c>
      <c r="H365" s="20">
        <v>1.0908899999999999</v>
      </c>
      <c r="I365" s="20">
        <v>1.0900799999999999</v>
      </c>
      <c r="J365" s="20">
        <v>1.09449</v>
      </c>
      <c r="K365" s="18" t="s">
        <v>584</v>
      </c>
      <c r="L365" s="20">
        <v>1.0900799999999999</v>
      </c>
      <c r="M365" s="21">
        <v>45.749999999999957</v>
      </c>
      <c r="N365" s="21">
        <v>-25.499999999997193</v>
      </c>
      <c r="O365" s="22">
        <v>-81</v>
      </c>
      <c r="P365" s="21">
        <v>-12.149999999999661</v>
      </c>
      <c r="Q365" s="31"/>
      <c r="R365" s="22">
        <f t="shared" si="11"/>
        <v>115355</v>
      </c>
      <c r="S365" s="21">
        <f t="shared" si="10"/>
        <v>24293.058199999989</v>
      </c>
    </row>
    <row r="366" spans="4:19">
      <c r="D366" s="18" t="s">
        <v>23</v>
      </c>
      <c r="E366" s="18" t="s">
        <v>24</v>
      </c>
      <c r="F366" s="19">
        <v>7.0000000000000007E-2</v>
      </c>
      <c r="G366" s="18" t="s">
        <v>131</v>
      </c>
      <c r="H366" s="20">
        <v>1.1183099999999999</v>
      </c>
      <c r="I366" s="20">
        <v>1.1105700000000001</v>
      </c>
      <c r="J366" s="20">
        <v>1.1261099999999999</v>
      </c>
      <c r="K366" s="18" t="s">
        <v>585</v>
      </c>
      <c r="L366" s="20">
        <v>1.1261099999999999</v>
      </c>
      <c r="M366" s="21">
        <v>54.578300000000205</v>
      </c>
      <c r="N366" s="21">
        <v>-15.001699999998662</v>
      </c>
      <c r="O366" s="22">
        <v>780</v>
      </c>
      <c r="P366" s="21">
        <v>54.578300000000205</v>
      </c>
      <c r="Q366" s="31"/>
      <c r="R366" s="22">
        <f t="shared" si="11"/>
        <v>116135</v>
      </c>
      <c r="S366" s="21">
        <f t="shared" si="10"/>
        <v>24347.63649999999</v>
      </c>
    </row>
    <row r="367" spans="4:19">
      <c r="D367" s="18" t="s">
        <v>23</v>
      </c>
      <c r="E367" s="18" t="s">
        <v>25</v>
      </c>
      <c r="F367" s="19">
        <v>0.11</v>
      </c>
      <c r="G367" s="18" t="s">
        <v>136</v>
      </c>
      <c r="H367" s="20">
        <v>1.10771</v>
      </c>
      <c r="I367" s="20">
        <v>1.11239</v>
      </c>
      <c r="J367" s="20">
        <v>1.10301</v>
      </c>
      <c r="K367" s="18" t="s">
        <v>586</v>
      </c>
      <c r="L367" s="20">
        <v>1.10301</v>
      </c>
      <c r="M367" s="21">
        <v>51.699999999999193</v>
      </c>
      <c r="N367" s="21">
        <v>0</v>
      </c>
      <c r="O367" s="22">
        <v>470</v>
      </c>
      <c r="P367" s="21">
        <v>51.699999999999193</v>
      </c>
      <c r="Q367" s="31"/>
      <c r="R367" s="22">
        <f t="shared" si="11"/>
        <v>116605</v>
      </c>
      <c r="S367" s="21">
        <f t="shared" si="10"/>
        <v>24399.33649999999</v>
      </c>
    </row>
    <row r="368" spans="4:19">
      <c r="D368" s="18" t="s">
        <v>23</v>
      </c>
      <c r="E368" s="18" t="s">
        <v>25</v>
      </c>
      <c r="F368" s="19">
        <v>0.08</v>
      </c>
      <c r="G368" s="18" t="s">
        <v>139</v>
      </c>
      <c r="H368" s="20">
        <v>1.0967199999999999</v>
      </c>
      <c r="I368" s="20">
        <v>1.10362</v>
      </c>
      <c r="J368" s="20">
        <v>1.08972</v>
      </c>
      <c r="K368" s="18" t="s">
        <v>140</v>
      </c>
      <c r="L368" s="20">
        <v>1.08972</v>
      </c>
      <c r="M368" s="21">
        <v>56.005599999999163</v>
      </c>
      <c r="N368" s="21">
        <v>0</v>
      </c>
      <c r="O368" s="22">
        <v>700</v>
      </c>
      <c r="P368" s="21">
        <v>56.005599999999163</v>
      </c>
      <c r="Q368" s="31"/>
      <c r="R368" s="22">
        <f t="shared" si="11"/>
        <v>117305</v>
      </c>
      <c r="S368" s="21">
        <f t="shared" si="10"/>
        <v>24455.342099999991</v>
      </c>
    </row>
    <row r="369" spans="4:19">
      <c r="D369" s="18" t="s">
        <v>23</v>
      </c>
      <c r="E369" s="18" t="s">
        <v>24</v>
      </c>
      <c r="F369" s="19">
        <v>0.1</v>
      </c>
      <c r="G369" s="18" t="s">
        <v>141</v>
      </c>
      <c r="H369" s="20">
        <v>1.09144</v>
      </c>
      <c r="I369" s="20">
        <v>1.0862499999999999</v>
      </c>
      <c r="J369" s="20">
        <v>1.0966400000000001</v>
      </c>
      <c r="K369" s="18" t="s">
        <v>587</v>
      </c>
      <c r="L369" s="20">
        <v>1.0966400000000001</v>
      </c>
      <c r="M369" s="21">
        <v>52.000000000000938</v>
      </c>
      <c r="N369" s="21">
        <v>0</v>
      </c>
      <c r="O369" s="22">
        <v>520</v>
      </c>
      <c r="P369" s="21">
        <v>52.000000000000938</v>
      </c>
      <c r="Q369" s="31"/>
      <c r="R369" s="22">
        <f t="shared" si="11"/>
        <v>117825</v>
      </c>
      <c r="S369" s="21">
        <f t="shared" si="10"/>
        <v>24507.342099999991</v>
      </c>
    </row>
    <row r="370" spans="4:19">
      <c r="D370" s="18" t="s">
        <v>23</v>
      </c>
      <c r="E370" s="18" t="s">
        <v>25</v>
      </c>
      <c r="F370" s="19">
        <v>0.1</v>
      </c>
      <c r="G370" s="18" t="s">
        <v>588</v>
      </c>
      <c r="H370" s="20">
        <v>1.11876</v>
      </c>
      <c r="I370" s="20">
        <v>1.1205799999999999</v>
      </c>
      <c r="J370" s="20">
        <v>1.1132599999999999</v>
      </c>
      <c r="K370" s="18" t="s">
        <v>589</v>
      </c>
      <c r="L370" s="20">
        <v>1.1205799999999999</v>
      </c>
      <c r="M370" s="21">
        <v>43.82100000000051</v>
      </c>
      <c r="N370" s="21">
        <v>-32.165000000000006</v>
      </c>
      <c r="O370" s="22">
        <v>-182</v>
      </c>
      <c r="P370" s="21">
        <v>-18.164999999999328</v>
      </c>
      <c r="Q370" s="31"/>
      <c r="R370" s="22">
        <f t="shared" si="11"/>
        <v>117643</v>
      </c>
      <c r="S370" s="21">
        <f t="shared" si="10"/>
        <v>24489.17709999999</v>
      </c>
    </row>
    <row r="371" spans="4:19">
      <c r="D371" s="18" t="s">
        <v>23</v>
      </c>
      <c r="E371" s="18" t="s">
        <v>24</v>
      </c>
      <c r="F371" s="19">
        <v>0.1</v>
      </c>
      <c r="G371" s="18" t="s">
        <v>590</v>
      </c>
      <c r="H371" s="20">
        <v>1.12199</v>
      </c>
      <c r="I371" s="20">
        <v>1.11659</v>
      </c>
      <c r="J371" s="20">
        <v>1.1274900000000001</v>
      </c>
      <c r="K371" s="18" t="s">
        <v>148</v>
      </c>
      <c r="L371" s="20">
        <v>1.1274900000000001</v>
      </c>
      <c r="M371" s="21">
        <v>55.000000000000604</v>
      </c>
      <c r="N371" s="21">
        <v>-41.200000000001239</v>
      </c>
      <c r="O371" s="22">
        <v>550</v>
      </c>
      <c r="P371" s="21">
        <v>55.000000000000604</v>
      </c>
      <c r="Q371" s="31"/>
      <c r="R371" s="22">
        <f t="shared" si="11"/>
        <v>118193</v>
      </c>
      <c r="S371" s="21">
        <f t="shared" si="10"/>
        <v>24544.17709999999</v>
      </c>
    </row>
    <row r="372" spans="4:19">
      <c r="D372" s="18" t="s">
        <v>23</v>
      </c>
      <c r="E372" s="18" t="s">
        <v>25</v>
      </c>
      <c r="F372" s="19">
        <v>0.11</v>
      </c>
      <c r="G372" s="18" t="s">
        <v>150</v>
      </c>
      <c r="H372" s="20">
        <v>1.1332800000000001</v>
      </c>
      <c r="I372" s="20">
        <v>1.13849</v>
      </c>
      <c r="J372" s="20">
        <v>1.12798</v>
      </c>
      <c r="K372" s="18" t="s">
        <v>591</v>
      </c>
      <c r="L372" s="20">
        <v>1.12798</v>
      </c>
      <c r="M372" s="21">
        <v>58.300000000000907</v>
      </c>
      <c r="N372" s="21">
        <v>0</v>
      </c>
      <c r="O372" s="22">
        <v>530</v>
      </c>
      <c r="P372" s="21">
        <v>58.300000000000907</v>
      </c>
      <c r="Q372" s="31"/>
      <c r="R372" s="22">
        <f t="shared" si="11"/>
        <v>118723</v>
      </c>
      <c r="S372" s="21">
        <f t="shared" si="10"/>
        <v>24602.477099999989</v>
      </c>
    </row>
    <row r="373" spans="4:19">
      <c r="D373" s="18" t="s">
        <v>23</v>
      </c>
      <c r="E373" s="18" t="s">
        <v>24</v>
      </c>
      <c r="F373" s="19">
        <v>0.13</v>
      </c>
      <c r="G373" s="18" t="s">
        <v>592</v>
      </c>
      <c r="H373" s="20">
        <v>1.1335500000000001</v>
      </c>
      <c r="I373" s="20">
        <v>1.1292500000000001</v>
      </c>
      <c r="J373" s="20">
        <v>1.13795</v>
      </c>
      <c r="K373" s="18" t="s">
        <v>152</v>
      </c>
      <c r="L373" s="20">
        <v>1.13795</v>
      </c>
      <c r="M373" s="21">
        <v>57.199999999999477</v>
      </c>
      <c r="N373" s="21">
        <v>-27.560000000001583</v>
      </c>
      <c r="O373" s="22">
        <v>440</v>
      </c>
      <c r="P373" s="21">
        <v>57.199999999999477</v>
      </c>
      <c r="Q373" s="31"/>
      <c r="R373" s="22">
        <f t="shared" si="11"/>
        <v>119163</v>
      </c>
      <c r="S373" s="21">
        <f t="shared" si="10"/>
        <v>24659.67709999999</v>
      </c>
    </row>
    <row r="374" spans="4:19">
      <c r="D374" s="18" t="s">
        <v>23</v>
      </c>
      <c r="E374" s="18" t="s">
        <v>25</v>
      </c>
      <c r="F374" s="19">
        <v>0.13</v>
      </c>
      <c r="G374" s="18" t="s">
        <v>153</v>
      </c>
      <c r="H374" s="20">
        <v>1.1289800000000001</v>
      </c>
      <c r="I374" s="20">
        <v>1.1331800000000001</v>
      </c>
      <c r="J374" s="20">
        <v>1.1246799999999999</v>
      </c>
      <c r="K374" s="18" t="s">
        <v>593</v>
      </c>
      <c r="L374" s="20">
        <v>1.1331800000000001</v>
      </c>
      <c r="M374" s="21">
        <v>9.2299999999998494</v>
      </c>
      <c r="N374" s="21">
        <v>-54.59999999999976</v>
      </c>
      <c r="O374" s="22">
        <v>-420</v>
      </c>
      <c r="P374" s="21">
        <v>-54.59999999999976</v>
      </c>
      <c r="Q374" s="31"/>
      <c r="R374" s="22">
        <f t="shared" si="11"/>
        <v>118743</v>
      </c>
      <c r="S374" s="21">
        <f t="shared" si="10"/>
        <v>24605.077099999991</v>
      </c>
    </row>
    <row r="375" spans="4:19">
      <c r="D375" s="18" t="s">
        <v>23</v>
      </c>
      <c r="E375" s="18" t="s">
        <v>24</v>
      </c>
      <c r="F375" s="19">
        <v>0.1</v>
      </c>
      <c r="G375" s="18" t="s">
        <v>594</v>
      </c>
      <c r="H375" s="20">
        <v>1.1319699999999999</v>
      </c>
      <c r="I375" s="20">
        <v>1.1264700000000001</v>
      </c>
      <c r="J375" s="20">
        <v>1.13757</v>
      </c>
      <c r="K375" s="18" t="s">
        <v>156</v>
      </c>
      <c r="L375" s="20">
        <v>1.13757</v>
      </c>
      <c r="M375" s="21">
        <v>55.845000000000496</v>
      </c>
      <c r="N375" s="21">
        <v>-48.330999999998902</v>
      </c>
      <c r="O375" s="22">
        <v>560</v>
      </c>
      <c r="P375" s="21">
        <v>55.845000000000496</v>
      </c>
      <c r="Q375" s="31"/>
      <c r="R375" s="22">
        <f t="shared" si="11"/>
        <v>119303</v>
      </c>
      <c r="S375" s="21">
        <f t="shared" si="10"/>
        <v>24660.922099999992</v>
      </c>
    </row>
    <row r="376" spans="4:19">
      <c r="D376" s="18" t="s">
        <v>23</v>
      </c>
      <c r="E376" s="18" t="s">
        <v>25</v>
      </c>
      <c r="F376" s="19">
        <v>0.09</v>
      </c>
      <c r="G376" s="18" t="s">
        <v>595</v>
      </c>
      <c r="H376" s="20">
        <v>1.1431</v>
      </c>
      <c r="I376" s="20">
        <v>1.1495500000000001</v>
      </c>
      <c r="J376" s="20">
        <v>1.1366000000000001</v>
      </c>
      <c r="K376" s="18" t="s">
        <v>596</v>
      </c>
      <c r="L376" s="20">
        <v>1.1366000000000001</v>
      </c>
      <c r="M376" s="21">
        <v>58.518899999999554</v>
      </c>
      <c r="N376" s="21">
        <v>-43.373700000000419</v>
      </c>
      <c r="O376" s="22">
        <v>650</v>
      </c>
      <c r="P376" s="21">
        <v>58.518899999999554</v>
      </c>
      <c r="Q376" s="31"/>
      <c r="R376" s="22">
        <f t="shared" si="11"/>
        <v>119953</v>
      </c>
      <c r="S376" s="21">
        <f t="shared" si="10"/>
        <v>24719.440999999992</v>
      </c>
    </row>
    <row r="377" spans="4:19">
      <c r="D377" s="18" t="s">
        <v>23</v>
      </c>
      <c r="E377" s="18" t="s">
        <v>25</v>
      </c>
      <c r="F377" s="19">
        <v>0.13</v>
      </c>
      <c r="G377" s="18" t="s">
        <v>597</v>
      </c>
      <c r="H377" s="20">
        <v>1.1375599999999999</v>
      </c>
      <c r="I377" s="20">
        <v>1.14181</v>
      </c>
      <c r="J377" s="20">
        <v>1.1332599999999999</v>
      </c>
      <c r="K377" s="18" t="s">
        <v>598</v>
      </c>
      <c r="L377" s="20">
        <v>1.1332599999999999</v>
      </c>
      <c r="M377" s="21">
        <v>55.909099999999611</v>
      </c>
      <c r="N377" s="21">
        <v>-6.8900000000018391</v>
      </c>
      <c r="O377" s="22">
        <v>430</v>
      </c>
      <c r="P377" s="21">
        <v>55.909099999999611</v>
      </c>
      <c r="Q377" s="31"/>
      <c r="R377" s="22">
        <f t="shared" si="11"/>
        <v>120383</v>
      </c>
      <c r="S377" s="21">
        <f t="shared" si="10"/>
        <v>24775.350099999992</v>
      </c>
    </row>
    <row r="378" spans="4:19">
      <c r="D378" s="18" t="s">
        <v>23</v>
      </c>
      <c r="E378" s="18" t="s">
        <v>25</v>
      </c>
      <c r="F378" s="19">
        <v>0.14000000000000001</v>
      </c>
      <c r="G378" s="18" t="s">
        <v>599</v>
      </c>
      <c r="H378" s="20">
        <v>1.13093</v>
      </c>
      <c r="I378" s="20">
        <v>1.1349499999999999</v>
      </c>
      <c r="J378" s="20">
        <v>1.12683</v>
      </c>
      <c r="K378" s="18" t="s">
        <v>600</v>
      </c>
      <c r="L378" s="20">
        <v>1.12683</v>
      </c>
      <c r="M378" s="21">
        <v>57.399999999999906</v>
      </c>
      <c r="N378" s="21">
        <v>-9.5200000000001967</v>
      </c>
      <c r="O378" s="22">
        <v>410</v>
      </c>
      <c r="P378" s="21">
        <v>57.399999999999906</v>
      </c>
      <c r="Q378" s="31"/>
      <c r="R378" s="22">
        <f t="shared" si="11"/>
        <v>120793</v>
      </c>
      <c r="S378" s="21">
        <f t="shared" si="10"/>
        <v>24832.750099999994</v>
      </c>
    </row>
    <row r="379" spans="4:19">
      <c r="D379" s="18" t="s">
        <v>23</v>
      </c>
      <c r="E379" s="18" t="s">
        <v>25</v>
      </c>
      <c r="F379" s="19">
        <v>0.14000000000000001</v>
      </c>
      <c r="G379" s="18" t="s">
        <v>601</v>
      </c>
      <c r="H379" s="20">
        <v>1.12036</v>
      </c>
      <c r="I379" s="20">
        <v>1.1245799999999999</v>
      </c>
      <c r="J379" s="20">
        <v>1.1160600000000001</v>
      </c>
      <c r="K379" s="18" t="s">
        <v>602</v>
      </c>
      <c r="L379" s="20">
        <v>1.1160600000000001</v>
      </c>
      <c r="M379" s="21">
        <v>60.209799999999596</v>
      </c>
      <c r="N379" s="21">
        <v>-37.93999999999987</v>
      </c>
      <c r="O379" s="22">
        <v>430</v>
      </c>
      <c r="P379" s="21">
        <v>60.209799999999596</v>
      </c>
      <c r="Q379" s="31"/>
      <c r="R379" s="22">
        <f t="shared" si="11"/>
        <v>121223</v>
      </c>
      <c r="S379" s="21">
        <f t="shared" si="10"/>
        <v>24892.959899999994</v>
      </c>
    </row>
    <row r="380" spans="4:19">
      <c r="D380" s="18" t="s">
        <v>23</v>
      </c>
      <c r="E380" s="18" t="s">
        <v>24</v>
      </c>
      <c r="F380" s="19">
        <v>0.11</v>
      </c>
      <c r="G380" s="18" t="s">
        <v>163</v>
      </c>
      <c r="H380" s="20">
        <v>1.1206100000000001</v>
      </c>
      <c r="I380" s="20">
        <v>1.11541</v>
      </c>
      <c r="J380" s="20">
        <v>0</v>
      </c>
      <c r="K380" s="18" t="s">
        <v>603</v>
      </c>
      <c r="L380" s="20">
        <v>1.11541</v>
      </c>
      <c r="M380" s="21">
        <v>0</v>
      </c>
      <c r="N380" s="21">
        <v>-57.234100000001028</v>
      </c>
      <c r="O380" s="22">
        <v>-520</v>
      </c>
      <c r="P380" s="21">
        <v>-57.234100000001028</v>
      </c>
      <c r="Q380" s="31"/>
      <c r="R380" s="22">
        <f t="shared" si="11"/>
        <v>120703</v>
      </c>
      <c r="S380" s="21">
        <f t="shared" si="10"/>
        <v>24835.725799999993</v>
      </c>
    </row>
    <row r="381" spans="4:19">
      <c r="D381" s="18" t="s">
        <v>23</v>
      </c>
      <c r="E381" s="18" t="s">
        <v>25</v>
      </c>
      <c r="F381" s="19">
        <v>0.15</v>
      </c>
      <c r="G381" s="18" t="s">
        <v>165</v>
      </c>
      <c r="H381" s="20">
        <v>1.1150599999999999</v>
      </c>
      <c r="I381" s="20">
        <v>1.11887</v>
      </c>
      <c r="J381" s="20">
        <v>1.1111599999999999</v>
      </c>
      <c r="K381" s="18" t="s">
        <v>604</v>
      </c>
      <c r="L381" s="20">
        <v>1.1111599999999999</v>
      </c>
      <c r="M381" s="21">
        <v>58.50000000000022</v>
      </c>
      <c r="N381" s="21">
        <v>-6.3000000000013046</v>
      </c>
      <c r="O381" s="22">
        <v>390</v>
      </c>
      <c r="P381" s="21">
        <v>58.50000000000022</v>
      </c>
      <c r="Q381" s="31"/>
      <c r="R381" s="22">
        <f t="shared" si="11"/>
        <v>121093</v>
      </c>
      <c r="S381" s="21">
        <f t="shared" si="10"/>
        <v>24894.225799999993</v>
      </c>
    </row>
    <row r="382" spans="4:19">
      <c r="D382" s="18" t="s">
        <v>23</v>
      </c>
      <c r="E382" s="18" t="s">
        <v>25</v>
      </c>
      <c r="F382" s="19">
        <v>0.2</v>
      </c>
      <c r="G382" s="18" t="s">
        <v>605</v>
      </c>
      <c r="H382" s="20">
        <v>1.1128400000000001</v>
      </c>
      <c r="I382" s="20">
        <v>1.1157900000000001</v>
      </c>
      <c r="J382" s="20">
        <v>0</v>
      </c>
      <c r="K382" s="18" t="s">
        <v>606</v>
      </c>
      <c r="L382" s="20">
        <v>1.1157900000000001</v>
      </c>
      <c r="M382" s="21">
        <v>12.799999999999478</v>
      </c>
      <c r="N382" s="21">
        <v>-59.000000000000163</v>
      </c>
      <c r="O382" s="22">
        <v>-295</v>
      </c>
      <c r="P382" s="21">
        <v>-59.000000000000163</v>
      </c>
      <c r="Q382" s="31"/>
      <c r="R382" s="22">
        <f t="shared" si="11"/>
        <v>120798</v>
      </c>
      <c r="S382" s="21">
        <f t="shared" si="10"/>
        <v>24835.225799999993</v>
      </c>
    </row>
    <row r="383" spans="4:19">
      <c r="D383" s="18" t="s">
        <v>23</v>
      </c>
      <c r="E383" s="18" t="s">
        <v>24</v>
      </c>
      <c r="F383" s="19">
        <v>0.16</v>
      </c>
      <c r="G383" s="18" t="s">
        <v>607</v>
      </c>
      <c r="H383" s="20">
        <v>1.11866</v>
      </c>
      <c r="I383" s="20">
        <v>1.1149800000000001</v>
      </c>
      <c r="J383" s="20">
        <v>1.12236</v>
      </c>
      <c r="K383" s="18" t="s">
        <v>608</v>
      </c>
      <c r="L383" s="20">
        <v>1.121</v>
      </c>
      <c r="M383" s="21">
        <v>52.811199999998784</v>
      </c>
      <c r="N383" s="21">
        <v>-34.068799999998397</v>
      </c>
      <c r="O383" s="22">
        <v>234</v>
      </c>
      <c r="P383" s="21">
        <v>37.291200000000138</v>
      </c>
      <c r="Q383" s="31"/>
      <c r="R383" s="22">
        <f t="shared" si="11"/>
        <v>121032</v>
      </c>
      <c r="S383" s="21">
        <f t="shared" si="10"/>
        <v>24872.516999999993</v>
      </c>
    </row>
    <row r="384" spans="4:19">
      <c r="D384" s="18" t="s">
        <v>23</v>
      </c>
      <c r="E384" s="18" t="s">
        <v>25</v>
      </c>
      <c r="F384" s="19">
        <v>0.13</v>
      </c>
      <c r="G384" s="18" t="s">
        <v>169</v>
      </c>
      <c r="H384" s="20">
        <v>1.1321600000000001</v>
      </c>
      <c r="I384" s="20">
        <v>1.13673</v>
      </c>
      <c r="J384" s="20">
        <v>1.1275599999999999</v>
      </c>
      <c r="K384" s="18" t="s">
        <v>609</v>
      </c>
      <c r="L384" s="20">
        <v>1.1275599999999999</v>
      </c>
      <c r="M384" s="21">
        <v>59.809100000002068</v>
      </c>
      <c r="N384" s="21">
        <v>-19.890000000000406</v>
      </c>
      <c r="O384" s="22">
        <v>460</v>
      </c>
      <c r="P384" s="21">
        <v>59.809100000002068</v>
      </c>
      <c r="Q384" s="31"/>
      <c r="R384" s="22">
        <f t="shared" si="11"/>
        <v>121492</v>
      </c>
      <c r="S384" s="21">
        <f t="shared" si="10"/>
        <v>24932.326099999995</v>
      </c>
    </row>
    <row r="385" spans="4:19">
      <c r="D385" s="18" t="s">
        <v>23</v>
      </c>
      <c r="E385" s="18" t="s">
        <v>25</v>
      </c>
      <c r="F385" s="19">
        <v>0.09</v>
      </c>
      <c r="G385" s="18" t="s">
        <v>171</v>
      </c>
      <c r="H385" s="20">
        <v>1.1226400000000001</v>
      </c>
      <c r="I385" s="20">
        <v>1.12906</v>
      </c>
      <c r="J385" s="20">
        <v>1.1161399999999999</v>
      </c>
      <c r="K385" s="18" t="s">
        <v>610</v>
      </c>
      <c r="L385" s="20">
        <v>1.12906</v>
      </c>
      <c r="M385" s="21">
        <v>33.750000000001279</v>
      </c>
      <c r="N385" s="21">
        <v>-57.773699999998833</v>
      </c>
      <c r="O385" s="22">
        <v>-642</v>
      </c>
      <c r="P385" s="21">
        <v>-57.773699999998833</v>
      </c>
      <c r="Q385" s="31"/>
      <c r="R385" s="22">
        <f t="shared" si="11"/>
        <v>120850</v>
      </c>
      <c r="S385" s="21">
        <f t="shared" si="10"/>
        <v>24874.552399999997</v>
      </c>
    </row>
    <row r="386" spans="4:19">
      <c r="D386" s="18" t="s">
        <v>23</v>
      </c>
      <c r="E386" s="18" t="s">
        <v>24</v>
      </c>
      <c r="F386" s="19">
        <v>0.11</v>
      </c>
      <c r="G386" s="18" t="s">
        <v>611</v>
      </c>
      <c r="H386" s="20">
        <v>1.1315599999999999</v>
      </c>
      <c r="I386" s="20">
        <v>1.12625</v>
      </c>
      <c r="J386" s="20">
        <v>1.13696</v>
      </c>
      <c r="K386" s="18" t="s">
        <v>174</v>
      </c>
      <c r="L386" s="20">
        <v>1.13696</v>
      </c>
      <c r="M386" s="21">
        <v>59.297700000000788</v>
      </c>
      <c r="N386" s="21">
        <v>-51.589999999998469</v>
      </c>
      <c r="O386" s="22">
        <v>540</v>
      </c>
      <c r="P386" s="21">
        <v>59.297700000000788</v>
      </c>
      <c r="Q386" s="31"/>
      <c r="R386" s="22">
        <f t="shared" si="11"/>
        <v>121390</v>
      </c>
      <c r="S386" s="21">
        <f t="shared" si="10"/>
        <v>24933.850099999996</v>
      </c>
    </row>
    <row r="387" spans="4:19">
      <c r="D387" s="18" t="s">
        <v>23</v>
      </c>
      <c r="E387" s="18" t="s">
        <v>25</v>
      </c>
      <c r="F387" s="19">
        <v>0.08</v>
      </c>
      <c r="G387" s="18" t="s">
        <v>175</v>
      </c>
      <c r="H387" s="20">
        <v>1.12677</v>
      </c>
      <c r="I387" s="20">
        <v>1.13402</v>
      </c>
      <c r="J387" s="20">
        <v>1.11947</v>
      </c>
      <c r="K387" s="18" t="s">
        <v>612</v>
      </c>
      <c r="L387" s="20">
        <v>1.11947</v>
      </c>
      <c r="M387" s="21">
        <v>58.400000000000674</v>
      </c>
      <c r="N387" s="21">
        <v>-5.4400000000001114</v>
      </c>
      <c r="O387" s="22">
        <v>730</v>
      </c>
      <c r="P387" s="21">
        <v>58.400000000000674</v>
      </c>
      <c r="Q387" s="31"/>
      <c r="R387" s="22">
        <f t="shared" si="11"/>
        <v>122120</v>
      </c>
      <c r="S387" s="21">
        <f t="shared" si="10"/>
        <v>24992.250099999997</v>
      </c>
    </row>
    <row r="388" spans="4:19">
      <c r="D388" s="18" t="s">
        <v>23</v>
      </c>
      <c r="E388" s="18" t="s">
        <v>24</v>
      </c>
      <c r="F388" s="19">
        <v>0.11</v>
      </c>
      <c r="G388" s="18" t="s">
        <v>613</v>
      </c>
      <c r="H388" s="20">
        <v>1.1150100000000001</v>
      </c>
      <c r="I388" s="20">
        <v>1.1114200000000001</v>
      </c>
      <c r="J388" s="20">
        <v>1.1206100000000001</v>
      </c>
      <c r="K388" s="18" t="s">
        <v>614</v>
      </c>
      <c r="L388" s="20">
        <v>1.1114200000000001</v>
      </c>
      <c r="M388" s="21">
        <v>39.345899999999084</v>
      </c>
      <c r="N388" s="21">
        <v>-61.304100000000822</v>
      </c>
      <c r="O388" s="22">
        <v>-359</v>
      </c>
      <c r="P388" s="21">
        <v>-39.524099999999805</v>
      </c>
      <c r="Q388" s="31"/>
      <c r="R388" s="22">
        <f t="shared" si="11"/>
        <v>121761</v>
      </c>
      <c r="S388" s="21">
        <f t="shared" si="10"/>
        <v>24952.725999999999</v>
      </c>
    </row>
    <row r="389" spans="4:19">
      <c r="D389" s="18" t="s">
        <v>23</v>
      </c>
      <c r="E389" s="18" t="s">
        <v>25</v>
      </c>
      <c r="F389" s="19">
        <v>0.1</v>
      </c>
      <c r="G389" s="18" t="s">
        <v>615</v>
      </c>
      <c r="H389" s="20">
        <v>1.1049800000000001</v>
      </c>
      <c r="I389" s="20">
        <v>1.1106199999999999</v>
      </c>
      <c r="J389" s="20">
        <v>1.09928</v>
      </c>
      <c r="K389" s="18" t="s">
        <v>616</v>
      </c>
      <c r="L389" s="20">
        <v>1.10246</v>
      </c>
      <c r="M389" s="21">
        <v>28.000000000001357</v>
      </c>
      <c r="N389" s="21">
        <v>-56.39999999999867</v>
      </c>
      <c r="O389" s="22">
        <v>252</v>
      </c>
      <c r="P389" s="21">
        <v>25.200000000000777</v>
      </c>
      <c r="Q389" s="31"/>
      <c r="R389" s="22">
        <f t="shared" si="11"/>
        <v>122013</v>
      </c>
      <c r="S389" s="21">
        <f t="shared" si="10"/>
        <v>24977.925999999999</v>
      </c>
    </row>
    <row r="390" spans="4:19">
      <c r="D390" s="18" t="s">
        <v>23</v>
      </c>
      <c r="E390" s="18" t="s">
        <v>25</v>
      </c>
      <c r="F390" s="19">
        <v>0.09</v>
      </c>
      <c r="G390" s="18" t="s">
        <v>617</v>
      </c>
      <c r="H390" s="20">
        <v>1.1050500000000001</v>
      </c>
      <c r="I390" s="20">
        <v>1.1119399999999999</v>
      </c>
      <c r="J390" s="20">
        <v>1.09805</v>
      </c>
      <c r="K390" s="18" t="s">
        <v>618</v>
      </c>
      <c r="L390" s="20">
        <v>1.1001700000000001</v>
      </c>
      <c r="M390" s="21">
        <v>62.208900000001748</v>
      </c>
      <c r="N390" s="21">
        <v>-30.323699999998858</v>
      </c>
      <c r="O390" s="22">
        <v>488</v>
      </c>
      <c r="P390" s="21">
        <v>43.938899999999961</v>
      </c>
      <c r="Q390" s="31"/>
      <c r="R390" s="22">
        <f t="shared" si="11"/>
        <v>122501</v>
      </c>
      <c r="S390" s="21">
        <f t="shared" ref="S390:S447" si="12">S389+P390</f>
        <v>25021.8649</v>
      </c>
    </row>
    <row r="391" spans="4:19">
      <c r="D391" s="18" t="s">
        <v>23</v>
      </c>
      <c r="E391" s="18" t="s">
        <v>25</v>
      </c>
      <c r="F391" s="19">
        <v>0.14000000000000001</v>
      </c>
      <c r="G391" s="18" t="s">
        <v>619</v>
      </c>
      <c r="H391" s="20">
        <v>1.1006499999999999</v>
      </c>
      <c r="I391" s="20">
        <v>1.10483</v>
      </c>
      <c r="J391" s="20">
        <v>0</v>
      </c>
      <c r="K391" s="18" t="s">
        <v>620</v>
      </c>
      <c r="L391" s="20">
        <v>1.10483</v>
      </c>
      <c r="M391" s="21">
        <v>0</v>
      </c>
      <c r="N391" s="21">
        <v>-58.520000000001026</v>
      </c>
      <c r="O391" s="22">
        <v>-418</v>
      </c>
      <c r="P391" s="21">
        <v>-58.520000000001026</v>
      </c>
      <c r="Q391" s="31"/>
      <c r="R391" s="22">
        <f t="shared" si="11"/>
        <v>122083</v>
      </c>
      <c r="S391" s="21">
        <f t="shared" si="12"/>
        <v>24963.3449</v>
      </c>
    </row>
    <row r="392" spans="4:19">
      <c r="D392" s="18" t="s">
        <v>23</v>
      </c>
      <c r="E392" s="18" t="s">
        <v>24</v>
      </c>
      <c r="F392" s="19">
        <v>0.1</v>
      </c>
      <c r="G392" s="18" t="s">
        <v>621</v>
      </c>
      <c r="H392" s="20">
        <v>1.1068100000000001</v>
      </c>
      <c r="I392" s="20">
        <v>1.1010899999999999</v>
      </c>
      <c r="J392" s="20">
        <v>1.1126100000000001</v>
      </c>
      <c r="K392" s="18" t="s">
        <v>622</v>
      </c>
      <c r="L392" s="20">
        <v>1.1104499999999999</v>
      </c>
      <c r="M392" s="21">
        <v>57.969000000000271</v>
      </c>
      <c r="N392" s="21">
        <v>-16.700000000000603</v>
      </c>
      <c r="O392" s="22">
        <v>364</v>
      </c>
      <c r="P392" s="21">
        <v>36.399999999998656</v>
      </c>
      <c r="Q392" s="31"/>
      <c r="R392" s="22">
        <f t="shared" ref="R392:R455" si="13">R391+O392</f>
        <v>122447</v>
      </c>
      <c r="S392" s="21">
        <f t="shared" si="12"/>
        <v>24999.744899999998</v>
      </c>
    </row>
    <row r="393" spans="4:19">
      <c r="D393" s="18" t="s">
        <v>23</v>
      </c>
      <c r="E393" s="18" t="s">
        <v>25</v>
      </c>
      <c r="F393" s="19">
        <v>0.14000000000000001</v>
      </c>
      <c r="G393" s="18" t="s">
        <v>179</v>
      </c>
      <c r="H393" s="20">
        <v>1.11355</v>
      </c>
      <c r="I393" s="20">
        <v>1.1179399999999999</v>
      </c>
      <c r="J393" s="20">
        <v>1.1091500000000001</v>
      </c>
      <c r="K393" s="18" t="s">
        <v>623</v>
      </c>
      <c r="L393" s="20">
        <v>1.1091500000000001</v>
      </c>
      <c r="M393" s="21">
        <v>61.609799999999439</v>
      </c>
      <c r="N393" s="21">
        <v>-36.250199999998188</v>
      </c>
      <c r="O393" s="22">
        <v>440</v>
      </c>
      <c r="P393" s="21">
        <v>61.609799999999439</v>
      </c>
      <c r="Q393" s="31"/>
      <c r="R393" s="22">
        <f t="shared" si="13"/>
        <v>122887</v>
      </c>
      <c r="S393" s="21">
        <f t="shared" si="12"/>
        <v>25061.354699999996</v>
      </c>
    </row>
    <row r="394" spans="4:19">
      <c r="D394" s="18" t="s">
        <v>23</v>
      </c>
      <c r="E394" s="18" t="s">
        <v>24</v>
      </c>
      <c r="F394" s="19">
        <v>0.16</v>
      </c>
      <c r="G394" s="18" t="s">
        <v>181</v>
      </c>
      <c r="H394" s="20">
        <v>1.1147</v>
      </c>
      <c r="I394" s="20">
        <v>1.1108899999999999</v>
      </c>
      <c r="J394" s="20">
        <v>1.1186</v>
      </c>
      <c r="K394" s="18" t="s">
        <v>624</v>
      </c>
      <c r="L394" s="20">
        <v>1.1186</v>
      </c>
      <c r="M394" s="21">
        <v>62.400000000000233</v>
      </c>
      <c r="N394" s="21">
        <v>-13.919999999998822</v>
      </c>
      <c r="O394" s="22">
        <v>390</v>
      </c>
      <c r="P394" s="21">
        <v>62.400000000000233</v>
      </c>
      <c r="Q394" s="31"/>
      <c r="R394" s="22">
        <f t="shared" si="13"/>
        <v>123277</v>
      </c>
      <c r="S394" s="21">
        <f t="shared" si="12"/>
        <v>25123.754699999998</v>
      </c>
    </row>
    <row r="395" spans="4:19">
      <c r="D395" s="18" t="s">
        <v>23</v>
      </c>
      <c r="E395" s="18" t="s">
        <v>24</v>
      </c>
      <c r="F395" s="19">
        <v>0.18</v>
      </c>
      <c r="G395" s="18" t="s">
        <v>625</v>
      </c>
      <c r="H395" s="20">
        <v>1.11879</v>
      </c>
      <c r="I395" s="20">
        <v>1.1154200000000001</v>
      </c>
      <c r="J395" s="20">
        <v>1.12219</v>
      </c>
      <c r="K395" s="18" t="s">
        <v>626</v>
      </c>
      <c r="L395" s="20">
        <v>1.12219</v>
      </c>
      <c r="M395" s="21">
        <v>61.144200000001256</v>
      </c>
      <c r="N395" s="21">
        <v>-19.855799999997821</v>
      </c>
      <c r="O395" s="22">
        <v>340</v>
      </c>
      <c r="P395" s="21">
        <v>61.144200000001256</v>
      </c>
      <c r="Q395" s="31"/>
      <c r="R395" s="22">
        <f t="shared" si="13"/>
        <v>123617</v>
      </c>
      <c r="S395" s="21">
        <f t="shared" si="12"/>
        <v>25184.8989</v>
      </c>
    </row>
    <row r="396" spans="4:19">
      <c r="D396" s="18" t="s">
        <v>23</v>
      </c>
      <c r="E396" s="18" t="s">
        <v>25</v>
      </c>
      <c r="F396" s="19">
        <v>0.27</v>
      </c>
      <c r="G396" s="18" t="s">
        <v>186</v>
      </c>
      <c r="H396" s="20">
        <v>1.1290899999999999</v>
      </c>
      <c r="I396" s="20">
        <v>1.1313899999999999</v>
      </c>
      <c r="J396" s="20">
        <v>1.12679</v>
      </c>
      <c r="K396" s="18" t="s">
        <v>627</v>
      </c>
      <c r="L396" s="20">
        <v>1.12679</v>
      </c>
      <c r="M396" s="21">
        <v>62.099999999999156</v>
      </c>
      <c r="N396" s="21">
        <v>-40.229999999999762</v>
      </c>
      <c r="O396" s="22">
        <v>230</v>
      </c>
      <c r="P396" s="21">
        <v>62.099999999999156</v>
      </c>
      <c r="Q396" s="31"/>
      <c r="R396" s="22">
        <f t="shared" si="13"/>
        <v>123847</v>
      </c>
      <c r="S396" s="21">
        <f t="shared" si="12"/>
        <v>25246.998899999999</v>
      </c>
    </row>
    <row r="397" spans="4:19">
      <c r="D397" s="18" t="s">
        <v>23</v>
      </c>
      <c r="E397" s="18" t="s">
        <v>24</v>
      </c>
      <c r="F397" s="19">
        <v>0.14000000000000001</v>
      </c>
      <c r="G397" s="18" t="s">
        <v>628</v>
      </c>
      <c r="H397" s="20">
        <v>1.1203700000000001</v>
      </c>
      <c r="I397" s="20">
        <v>1.1158300000000001</v>
      </c>
      <c r="J397" s="20">
        <v>1.12497</v>
      </c>
      <c r="K397" s="18" t="s">
        <v>629</v>
      </c>
      <c r="L397" s="20">
        <v>1.1158300000000001</v>
      </c>
      <c r="M397" s="21">
        <v>5.4165999999984669</v>
      </c>
      <c r="N397" s="21">
        <v>-63.603399999999844</v>
      </c>
      <c r="O397" s="22">
        <v>-454</v>
      </c>
      <c r="P397" s="21">
        <v>-63.603399999999844</v>
      </c>
      <c r="Q397" s="31"/>
      <c r="R397" s="22">
        <f t="shared" si="13"/>
        <v>123393</v>
      </c>
      <c r="S397" s="21">
        <f t="shared" si="12"/>
        <v>25183.395499999999</v>
      </c>
    </row>
    <row r="398" spans="4:19">
      <c r="D398" s="18" t="s">
        <v>23</v>
      </c>
      <c r="E398" s="18" t="s">
        <v>25</v>
      </c>
      <c r="F398" s="19">
        <v>0.24</v>
      </c>
      <c r="G398" s="18" t="s">
        <v>194</v>
      </c>
      <c r="H398" s="20">
        <v>1.1150599999999999</v>
      </c>
      <c r="I398" s="20">
        <v>1.1176600000000001</v>
      </c>
      <c r="J398" s="20">
        <v>1.11236</v>
      </c>
      <c r="K398" s="18" t="s">
        <v>630</v>
      </c>
      <c r="L398" s="20">
        <v>1.1176600000000001</v>
      </c>
      <c r="M398" s="21">
        <v>23.056799999996397</v>
      </c>
      <c r="N398" s="21">
        <v>-62.383200000003782</v>
      </c>
      <c r="O398" s="22">
        <v>-260</v>
      </c>
      <c r="P398" s="21">
        <v>-62.383200000003782</v>
      </c>
      <c r="Q398" s="31"/>
      <c r="R398" s="22">
        <f t="shared" si="13"/>
        <v>123133</v>
      </c>
      <c r="S398" s="21">
        <f t="shared" si="12"/>
        <v>25121.012299999995</v>
      </c>
    </row>
    <row r="399" spans="4:19">
      <c r="D399" s="18" t="s">
        <v>23</v>
      </c>
      <c r="E399" s="18" t="s">
        <v>25</v>
      </c>
      <c r="F399" s="19">
        <v>0.24</v>
      </c>
      <c r="G399" s="18" t="s">
        <v>631</v>
      </c>
      <c r="H399" s="20">
        <v>1.1172800000000001</v>
      </c>
      <c r="I399" s="20">
        <v>1.1197600000000001</v>
      </c>
      <c r="J399" s="20">
        <v>1.1147800000000001</v>
      </c>
      <c r="K399" s="18" t="s">
        <v>632</v>
      </c>
      <c r="L399" s="20">
        <v>1.1147800000000001</v>
      </c>
      <c r="M399" s="21">
        <v>60.016799999998725</v>
      </c>
      <c r="N399" s="21">
        <v>-30.240000000000933</v>
      </c>
      <c r="O399" s="22">
        <v>250</v>
      </c>
      <c r="P399" s="21">
        <v>60.016799999998725</v>
      </c>
      <c r="Q399" s="31"/>
      <c r="R399" s="22">
        <f t="shared" si="13"/>
        <v>123383</v>
      </c>
      <c r="S399" s="21">
        <f t="shared" si="12"/>
        <v>25181.029099999992</v>
      </c>
    </row>
    <row r="400" spans="4:19">
      <c r="D400" s="18" t="s">
        <v>23</v>
      </c>
      <c r="E400" s="18" t="s">
        <v>24</v>
      </c>
      <c r="F400" s="19">
        <v>0.16</v>
      </c>
      <c r="G400" s="18" t="s">
        <v>633</v>
      </c>
      <c r="H400" s="20">
        <v>1.1196900000000001</v>
      </c>
      <c r="I400" s="20">
        <v>1.11588</v>
      </c>
      <c r="J400" s="20">
        <v>1.1234900000000001</v>
      </c>
      <c r="K400" s="18" t="s">
        <v>634</v>
      </c>
      <c r="L400" s="20">
        <v>1.1234900000000001</v>
      </c>
      <c r="M400" s="21">
        <v>60.800000000000409</v>
      </c>
      <c r="N400" s="21">
        <v>-19.999999999999574</v>
      </c>
      <c r="O400" s="22">
        <v>380</v>
      </c>
      <c r="P400" s="21">
        <v>60.800000000000409</v>
      </c>
      <c r="Q400" s="31"/>
      <c r="R400" s="22">
        <f t="shared" si="13"/>
        <v>123763</v>
      </c>
      <c r="S400" s="21">
        <f t="shared" si="12"/>
        <v>25241.829099999992</v>
      </c>
    </row>
    <row r="401" spans="4:19">
      <c r="D401" s="18" t="s">
        <v>23</v>
      </c>
      <c r="E401" s="18" t="s">
        <v>24</v>
      </c>
      <c r="F401" s="19">
        <v>0.22</v>
      </c>
      <c r="G401" s="18" t="s">
        <v>635</v>
      </c>
      <c r="H401" s="20">
        <v>1.1228400000000001</v>
      </c>
      <c r="I401" s="20">
        <v>1.1200699999999999</v>
      </c>
      <c r="J401" s="20">
        <v>1.12564</v>
      </c>
      <c r="K401" s="18" t="s">
        <v>636</v>
      </c>
      <c r="L401" s="20">
        <v>1.12564</v>
      </c>
      <c r="M401" s="21">
        <v>61.599999999998104</v>
      </c>
      <c r="N401" s="21">
        <v>-16.500000000000625</v>
      </c>
      <c r="O401" s="22">
        <v>280</v>
      </c>
      <c r="P401" s="21">
        <v>61.599999999998104</v>
      </c>
      <c r="Q401" s="31"/>
      <c r="R401" s="22">
        <f t="shared" si="13"/>
        <v>124043</v>
      </c>
      <c r="S401" s="21">
        <f t="shared" si="12"/>
        <v>25303.42909999999</v>
      </c>
    </row>
    <row r="402" spans="4:19">
      <c r="D402" s="18" t="s">
        <v>23</v>
      </c>
      <c r="E402" s="18" t="s">
        <v>25</v>
      </c>
      <c r="F402" s="19">
        <v>0.34</v>
      </c>
      <c r="G402" s="18" t="s">
        <v>637</v>
      </c>
      <c r="H402" s="20">
        <v>1.12035</v>
      </c>
      <c r="I402" s="20">
        <v>1.1221699999999999</v>
      </c>
      <c r="J402" s="20">
        <v>1.1184499999999999</v>
      </c>
      <c r="K402" s="18" t="s">
        <v>638</v>
      </c>
      <c r="L402" s="20">
        <v>1.1184499999999999</v>
      </c>
      <c r="M402" s="21">
        <v>64.600000000000435</v>
      </c>
      <c r="N402" s="21">
        <v>-1.0199999999991327</v>
      </c>
      <c r="O402" s="22">
        <v>190</v>
      </c>
      <c r="P402" s="21">
        <v>64.600000000000435</v>
      </c>
      <c r="Q402" s="31"/>
      <c r="R402" s="22">
        <f t="shared" si="13"/>
        <v>124233</v>
      </c>
      <c r="S402" s="21">
        <f t="shared" si="12"/>
        <v>25368.029099999992</v>
      </c>
    </row>
    <row r="403" spans="4:19">
      <c r="D403" s="18" t="s">
        <v>23</v>
      </c>
      <c r="E403" s="18" t="s">
        <v>25</v>
      </c>
      <c r="F403" s="19">
        <v>0.24</v>
      </c>
      <c r="G403" s="18" t="s">
        <v>206</v>
      </c>
      <c r="H403" s="20">
        <v>1.1182700000000001</v>
      </c>
      <c r="I403" s="20">
        <v>1.12093</v>
      </c>
      <c r="J403" s="20">
        <v>1.11557</v>
      </c>
      <c r="K403" s="18" t="s">
        <v>639</v>
      </c>
      <c r="L403" s="20">
        <v>1.11557</v>
      </c>
      <c r="M403" s="21">
        <v>64.800000000003521</v>
      </c>
      <c r="N403" s="21">
        <v>-22.559999999998581</v>
      </c>
      <c r="O403" s="22">
        <v>270</v>
      </c>
      <c r="P403" s="21">
        <v>64.800000000003521</v>
      </c>
      <c r="Q403" s="31"/>
      <c r="R403" s="22">
        <f t="shared" si="13"/>
        <v>124503</v>
      </c>
      <c r="S403" s="21">
        <f t="shared" si="12"/>
        <v>25432.829099999995</v>
      </c>
    </row>
    <row r="404" spans="4:19">
      <c r="D404" s="18" t="s">
        <v>23</v>
      </c>
      <c r="E404" s="18" t="s">
        <v>25</v>
      </c>
      <c r="F404" s="19">
        <v>0.19</v>
      </c>
      <c r="G404" s="18" t="s">
        <v>640</v>
      </c>
      <c r="H404" s="20">
        <v>1.11473</v>
      </c>
      <c r="I404" s="20">
        <v>1.11812</v>
      </c>
      <c r="J404" s="20">
        <v>1.1113299999999999</v>
      </c>
      <c r="K404" s="18" t="s">
        <v>641</v>
      </c>
      <c r="L404" s="20">
        <v>1.1113299999999999</v>
      </c>
      <c r="M404" s="21">
        <v>64.613300000001331</v>
      </c>
      <c r="N404" s="21">
        <v>0</v>
      </c>
      <c r="O404" s="22">
        <v>340</v>
      </c>
      <c r="P404" s="21">
        <v>64.613300000001331</v>
      </c>
      <c r="Q404" s="31"/>
      <c r="R404" s="22">
        <f t="shared" si="13"/>
        <v>124843</v>
      </c>
      <c r="S404" s="21">
        <f t="shared" si="12"/>
        <v>25497.442399999996</v>
      </c>
    </row>
    <row r="405" spans="4:19">
      <c r="D405" s="18" t="s">
        <v>23</v>
      </c>
      <c r="E405" s="18" t="s">
        <v>25</v>
      </c>
      <c r="F405" s="19">
        <v>0.18</v>
      </c>
      <c r="G405" s="18" t="s">
        <v>210</v>
      </c>
      <c r="H405" s="20">
        <v>1.10236</v>
      </c>
      <c r="I405" s="20">
        <v>1.1059000000000001</v>
      </c>
      <c r="J405" s="20">
        <v>1.09876</v>
      </c>
      <c r="K405" s="18" t="s">
        <v>642</v>
      </c>
      <c r="L405" s="20">
        <v>1.09876</v>
      </c>
      <c r="M405" s="21">
        <v>64.800000000000864</v>
      </c>
      <c r="N405" s="21">
        <v>-8.6400000000006472</v>
      </c>
      <c r="O405" s="22">
        <v>360</v>
      </c>
      <c r="P405" s="21">
        <v>64.800000000000864</v>
      </c>
      <c r="Q405" s="31"/>
      <c r="R405" s="22">
        <f t="shared" si="13"/>
        <v>125203</v>
      </c>
      <c r="S405" s="21">
        <f t="shared" si="12"/>
        <v>25562.242399999996</v>
      </c>
    </row>
    <row r="406" spans="4:19">
      <c r="D406" s="18" t="s">
        <v>23</v>
      </c>
      <c r="E406" s="18" t="s">
        <v>25</v>
      </c>
      <c r="F406" s="19">
        <v>0.14000000000000001</v>
      </c>
      <c r="G406" s="18" t="s">
        <v>643</v>
      </c>
      <c r="H406" s="20">
        <v>1.0979399999999999</v>
      </c>
      <c r="I406" s="20">
        <v>1.1024400000000001</v>
      </c>
      <c r="J406" s="20">
        <v>1.09334</v>
      </c>
      <c r="K406" s="18" t="s">
        <v>644</v>
      </c>
      <c r="L406" s="20">
        <v>1.1024400000000001</v>
      </c>
      <c r="M406" s="21">
        <v>37.979199999999871</v>
      </c>
      <c r="N406" s="21">
        <v>-62.960800000002394</v>
      </c>
      <c r="O406" s="22">
        <v>-450</v>
      </c>
      <c r="P406" s="21">
        <v>-62.960800000002394</v>
      </c>
      <c r="Q406" s="31"/>
      <c r="R406" s="22">
        <f t="shared" si="13"/>
        <v>124753</v>
      </c>
      <c r="S406" s="21">
        <f t="shared" si="12"/>
        <v>25499.281599999995</v>
      </c>
    </row>
    <row r="407" spans="4:19">
      <c r="D407" s="18" t="s">
        <v>23</v>
      </c>
      <c r="E407" s="18" t="s">
        <v>25</v>
      </c>
      <c r="F407" s="19">
        <v>0.13</v>
      </c>
      <c r="G407" s="18" t="s">
        <v>645</v>
      </c>
      <c r="H407" s="20">
        <v>1.0958699999999999</v>
      </c>
      <c r="I407" s="20">
        <v>1.1007199999999999</v>
      </c>
      <c r="J407" s="20">
        <v>1.09097</v>
      </c>
      <c r="K407" s="18" t="s">
        <v>646</v>
      </c>
      <c r="L407" s="20">
        <v>1.09097</v>
      </c>
      <c r="M407" s="21">
        <v>63.709099999998756</v>
      </c>
      <c r="N407" s="21">
        <v>0</v>
      </c>
      <c r="O407" s="22">
        <v>490</v>
      </c>
      <c r="P407" s="21">
        <v>63.709099999998756</v>
      </c>
      <c r="Q407" s="31"/>
      <c r="R407" s="22">
        <f t="shared" si="13"/>
        <v>125243</v>
      </c>
      <c r="S407" s="21">
        <f t="shared" si="12"/>
        <v>25562.990699999995</v>
      </c>
    </row>
    <row r="408" spans="4:19">
      <c r="D408" s="18" t="s">
        <v>23</v>
      </c>
      <c r="E408" s="18" t="s">
        <v>24</v>
      </c>
      <c r="F408" s="19">
        <v>0.14000000000000001</v>
      </c>
      <c r="G408" s="18" t="s">
        <v>647</v>
      </c>
      <c r="H408" s="20">
        <v>1.093</v>
      </c>
      <c r="I408" s="20">
        <v>1.0885100000000001</v>
      </c>
      <c r="J408" s="20">
        <v>1.0974999999999999</v>
      </c>
      <c r="K408" s="18" t="s">
        <v>648</v>
      </c>
      <c r="L408" s="20">
        <v>1.0885100000000001</v>
      </c>
      <c r="M408" s="21">
        <v>22.400000000000645</v>
      </c>
      <c r="N408" s="21">
        <v>-62.990199999998374</v>
      </c>
      <c r="O408" s="22">
        <v>-449</v>
      </c>
      <c r="P408" s="21">
        <v>-62.990199999998374</v>
      </c>
      <c r="Q408" s="31"/>
      <c r="R408" s="22">
        <f t="shared" si="13"/>
        <v>124794</v>
      </c>
      <c r="S408" s="21">
        <f t="shared" si="12"/>
        <v>25500.000499999995</v>
      </c>
    </row>
    <row r="409" spans="4:19">
      <c r="D409" s="18" t="s">
        <v>23</v>
      </c>
      <c r="E409" s="18" t="s">
        <v>25</v>
      </c>
      <c r="F409" s="19">
        <v>0.2</v>
      </c>
      <c r="G409" s="18" t="s">
        <v>649</v>
      </c>
      <c r="H409" s="20">
        <v>1.1046</v>
      </c>
      <c r="I409" s="20">
        <v>1.10789</v>
      </c>
      <c r="J409" s="20">
        <v>1.1012999999999999</v>
      </c>
      <c r="K409" s="18" t="s">
        <v>650</v>
      </c>
      <c r="L409" s="20">
        <v>1.1012999999999999</v>
      </c>
      <c r="M409" s="21">
        <v>66.014000000001616</v>
      </c>
      <c r="N409" s="21">
        <v>-41.985999999999812</v>
      </c>
      <c r="O409" s="22">
        <v>330</v>
      </c>
      <c r="P409" s="21">
        <v>66.014000000001616</v>
      </c>
      <c r="Q409" s="31"/>
      <c r="R409" s="22">
        <f t="shared" si="13"/>
        <v>125124</v>
      </c>
      <c r="S409" s="21">
        <f t="shared" si="12"/>
        <v>25566.014499999997</v>
      </c>
    </row>
    <row r="410" spans="4:19">
      <c r="D410" s="18" t="s">
        <v>23</v>
      </c>
      <c r="E410" s="18" t="s">
        <v>25</v>
      </c>
      <c r="F410" s="19">
        <v>0.11</v>
      </c>
      <c r="G410" s="18" t="s">
        <v>220</v>
      </c>
      <c r="H410" s="20">
        <v>1.0996699999999999</v>
      </c>
      <c r="I410" s="20">
        <v>1.1055299999999999</v>
      </c>
      <c r="J410" s="20">
        <v>1.0937699999999999</v>
      </c>
      <c r="K410" s="18" t="s">
        <v>651</v>
      </c>
      <c r="L410" s="20">
        <v>1.0937699999999999</v>
      </c>
      <c r="M410" s="21">
        <v>64.900000000000176</v>
      </c>
      <c r="N410" s="21">
        <v>0</v>
      </c>
      <c r="O410" s="22">
        <v>590</v>
      </c>
      <c r="P410" s="21">
        <v>64.900000000000176</v>
      </c>
      <c r="Q410" s="31"/>
      <c r="R410" s="22">
        <f t="shared" si="13"/>
        <v>125714</v>
      </c>
      <c r="S410" s="21">
        <f t="shared" si="12"/>
        <v>25630.914499999999</v>
      </c>
    </row>
    <row r="411" spans="4:19">
      <c r="D411" s="18" t="s">
        <v>23</v>
      </c>
      <c r="E411" s="18" t="s">
        <v>25</v>
      </c>
      <c r="F411" s="19">
        <v>0.11</v>
      </c>
      <c r="G411" s="18" t="s">
        <v>652</v>
      </c>
      <c r="H411" s="20">
        <v>1.05538</v>
      </c>
      <c r="I411" s="20">
        <v>1.05949</v>
      </c>
      <c r="J411" s="20">
        <v>1.04908</v>
      </c>
      <c r="K411" s="18" t="s">
        <v>653</v>
      </c>
      <c r="L411" s="20">
        <v>1.05949</v>
      </c>
      <c r="M411" s="21">
        <v>38.523100000000646</v>
      </c>
      <c r="N411" s="21">
        <v>-67.179200000000662</v>
      </c>
      <c r="O411" s="22">
        <v>-411</v>
      </c>
      <c r="P411" s="21">
        <v>-45.179200000000641</v>
      </c>
      <c r="Q411" s="31"/>
      <c r="R411" s="22">
        <f t="shared" si="13"/>
        <v>125303</v>
      </c>
      <c r="S411" s="21">
        <f t="shared" si="12"/>
        <v>25585.735299999997</v>
      </c>
    </row>
    <row r="412" spans="4:19">
      <c r="D412" s="18" t="s">
        <v>23</v>
      </c>
      <c r="E412" s="18" t="s">
        <v>24</v>
      </c>
      <c r="F412" s="19">
        <v>0.06</v>
      </c>
      <c r="G412" s="18" t="s">
        <v>654</v>
      </c>
      <c r="H412" s="20">
        <v>1.07342</v>
      </c>
      <c r="I412" s="20">
        <v>1.0690200000000001</v>
      </c>
      <c r="J412" s="20">
        <v>1.0844199999999999</v>
      </c>
      <c r="K412" s="18" t="s">
        <v>655</v>
      </c>
      <c r="L412" s="20">
        <v>1.0844199999999999</v>
      </c>
      <c r="M412" s="21">
        <v>65.906999999999385</v>
      </c>
      <c r="N412" s="21">
        <v>-21.738599999999739</v>
      </c>
      <c r="O412" s="22">
        <v>1100</v>
      </c>
      <c r="P412" s="21">
        <v>65.906999999999385</v>
      </c>
      <c r="Q412" s="31"/>
      <c r="R412" s="22">
        <f t="shared" si="13"/>
        <v>126403</v>
      </c>
      <c r="S412" s="21">
        <f t="shared" si="12"/>
        <v>25651.642299999996</v>
      </c>
    </row>
    <row r="413" spans="4:19">
      <c r="D413" s="18" t="s">
        <v>23</v>
      </c>
      <c r="E413" s="18" t="s">
        <v>25</v>
      </c>
      <c r="F413" s="19">
        <v>0.06</v>
      </c>
      <c r="G413" s="18" t="s">
        <v>656</v>
      </c>
      <c r="H413" s="20">
        <v>1.0494699999999999</v>
      </c>
      <c r="I413" s="20">
        <v>1.0599799999999999</v>
      </c>
      <c r="J413" s="20">
        <v>1.03847</v>
      </c>
      <c r="K413" s="18" t="s">
        <v>657</v>
      </c>
      <c r="L413" s="20">
        <v>1.03847</v>
      </c>
      <c r="M413" s="21">
        <v>65.999999999999389</v>
      </c>
      <c r="N413" s="21">
        <v>-16.860000000001207</v>
      </c>
      <c r="O413" s="22">
        <v>1100</v>
      </c>
      <c r="P413" s="21">
        <v>65.999999999999389</v>
      </c>
      <c r="Q413" s="31"/>
      <c r="R413" s="22">
        <f t="shared" si="13"/>
        <v>127503</v>
      </c>
      <c r="S413" s="21">
        <f t="shared" si="12"/>
        <v>25717.642299999996</v>
      </c>
    </row>
    <row r="414" spans="4:19">
      <c r="D414" s="23" t="s">
        <v>23</v>
      </c>
      <c r="E414" s="23" t="s">
        <v>24</v>
      </c>
      <c r="F414" s="24">
        <v>0.1</v>
      </c>
      <c r="G414" s="23" t="s">
        <v>229</v>
      </c>
      <c r="H414" s="25">
        <v>1.0584800000000001</v>
      </c>
      <c r="I414" s="25">
        <v>1.05189</v>
      </c>
      <c r="J414" s="25">
        <v>1.06508</v>
      </c>
      <c r="K414" s="23" t="s">
        <v>658</v>
      </c>
      <c r="L414" s="25">
        <v>1.05348</v>
      </c>
      <c r="M414" s="26">
        <v>41.89999999999916</v>
      </c>
      <c r="N414" s="26">
        <v>-65.931000000000964</v>
      </c>
      <c r="O414" s="27">
        <v>-500</v>
      </c>
      <c r="P414" s="26">
        <v>-50.03100000000115</v>
      </c>
      <c r="Q414" s="32"/>
      <c r="R414" s="27">
        <f t="shared" si="13"/>
        <v>127003</v>
      </c>
      <c r="S414" s="26">
        <f t="shared" si="12"/>
        <v>25667.611299999993</v>
      </c>
    </row>
    <row r="415" spans="4:19">
      <c r="D415" s="23" t="s">
        <v>23</v>
      </c>
      <c r="E415" s="23" t="s">
        <v>25</v>
      </c>
      <c r="F415" s="24">
        <v>0.15</v>
      </c>
      <c r="G415" s="23" t="s">
        <v>230</v>
      </c>
      <c r="H415" s="25">
        <v>1.05264</v>
      </c>
      <c r="I415" s="25">
        <v>1.0571900000000001</v>
      </c>
      <c r="J415" s="25">
        <v>1.0480400000000001</v>
      </c>
      <c r="K415" s="23" t="s">
        <v>659</v>
      </c>
      <c r="L415" s="25">
        <v>1.0480400000000001</v>
      </c>
      <c r="M415" s="26">
        <v>68.999999999999062</v>
      </c>
      <c r="N415" s="26">
        <v>0</v>
      </c>
      <c r="O415" s="27">
        <v>460</v>
      </c>
      <c r="P415" s="26">
        <v>68.999999999999062</v>
      </c>
      <c r="Q415" s="32"/>
      <c r="R415" s="27">
        <f t="shared" si="13"/>
        <v>127463</v>
      </c>
      <c r="S415" s="26">
        <f t="shared" si="12"/>
        <v>25736.611299999993</v>
      </c>
    </row>
    <row r="416" spans="4:19">
      <c r="D416" s="23" t="s">
        <v>23</v>
      </c>
      <c r="E416" s="23" t="s">
        <v>24</v>
      </c>
      <c r="F416" s="24">
        <v>0.1</v>
      </c>
      <c r="G416" s="23" t="s">
        <v>660</v>
      </c>
      <c r="H416" s="25">
        <v>1.0662100000000001</v>
      </c>
      <c r="I416" s="25">
        <v>1.0646899999999999</v>
      </c>
      <c r="J416" s="25">
        <v>1.0727100000000001</v>
      </c>
      <c r="K416" s="23" t="s">
        <v>661</v>
      </c>
      <c r="L416" s="25">
        <v>1.0698700000000001</v>
      </c>
      <c r="M416" s="26">
        <v>56.699999999998418</v>
      </c>
      <c r="N416" s="26">
        <v>-22.200000000001108</v>
      </c>
      <c r="O416" s="27">
        <v>366</v>
      </c>
      <c r="P416" s="26">
        <v>36.599999999999966</v>
      </c>
      <c r="Q416" s="32"/>
      <c r="R416" s="27">
        <f t="shared" si="13"/>
        <v>127829</v>
      </c>
      <c r="S416" s="26">
        <f t="shared" si="12"/>
        <v>25773.211299999992</v>
      </c>
    </row>
    <row r="417" spans="4:19">
      <c r="D417" s="23" t="s">
        <v>23</v>
      </c>
      <c r="E417" s="23" t="s">
        <v>24</v>
      </c>
      <c r="F417" s="24">
        <v>0.16</v>
      </c>
      <c r="G417" s="23" t="s">
        <v>662</v>
      </c>
      <c r="H417" s="25">
        <v>1.06901</v>
      </c>
      <c r="I417" s="25">
        <v>1.0648500000000001</v>
      </c>
      <c r="J417" s="25">
        <v>0</v>
      </c>
      <c r="K417" s="23" t="s">
        <v>663</v>
      </c>
      <c r="L417" s="25">
        <v>1.0648500000000001</v>
      </c>
      <c r="M417" s="26">
        <v>2.5599999999990075</v>
      </c>
      <c r="N417" s="26">
        <v>-66.559999999999064</v>
      </c>
      <c r="O417" s="27">
        <v>-416</v>
      </c>
      <c r="P417" s="26">
        <v>-66.559999999999064</v>
      </c>
      <c r="Q417" s="32"/>
      <c r="R417" s="27">
        <f t="shared" si="13"/>
        <v>127413</v>
      </c>
      <c r="S417" s="26">
        <f t="shared" si="12"/>
        <v>25706.651299999994</v>
      </c>
    </row>
    <row r="418" spans="4:19">
      <c r="D418" s="23" t="s">
        <v>23</v>
      </c>
      <c r="E418" s="23" t="s">
        <v>25</v>
      </c>
      <c r="F418" s="24">
        <v>0.13</v>
      </c>
      <c r="G418" s="23" t="s">
        <v>239</v>
      </c>
      <c r="H418" s="25">
        <v>1.0686</v>
      </c>
      <c r="I418" s="25">
        <v>1.07281</v>
      </c>
      <c r="J418" s="25">
        <v>1.0636000000000001</v>
      </c>
      <c r="K418" s="23" t="s">
        <v>664</v>
      </c>
      <c r="L418" s="25">
        <v>1.07281</v>
      </c>
      <c r="M418" s="26">
        <v>36.789999999998543</v>
      </c>
      <c r="N418" s="26">
        <v>-64.331800000000143</v>
      </c>
      <c r="O418" s="27">
        <v>-421</v>
      </c>
      <c r="P418" s="26">
        <v>-54.720900000000618</v>
      </c>
      <c r="Q418" s="32"/>
      <c r="R418" s="27">
        <f t="shared" si="13"/>
        <v>126992</v>
      </c>
      <c r="S418" s="26">
        <f t="shared" si="12"/>
        <v>25651.930399999994</v>
      </c>
    </row>
    <row r="419" spans="4:19">
      <c r="D419" s="23" t="s">
        <v>23</v>
      </c>
      <c r="E419" s="23" t="s">
        <v>25</v>
      </c>
      <c r="F419" s="24">
        <v>0.14000000000000001</v>
      </c>
      <c r="G419" s="23" t="s">
        <v>665</v>
      </c>
      <c r="H419" s="25">
        <v>1.0707500000000001</v>
      </c>
      <c r="I419" s="25">
        <v>1.07541</v>
      </c>
      <c r="J419" s="25">
        <v>1.0660499999999999</v>
      </c>
      <c r="K419" s="23" t="s">
        <v>666</v>
      </c>
      <c r="L419" s="25">
        <v>1.07541</v>
      </c>
      <c r="M419" s="26">
        <v>0</v>
      </c>
      <c r="N419" s="26">
        <v>-65.239999999998417</v>
      </c>
      <c r="O419" s="27">
        <v>-466</v>
      </c>
      <c r="P419" s="26">
        <v>-65.239999999998417</v>
      </c>
      <c r="Q419" s="32"/>
      <c r="R419" s="27">
        <f t="shared" si="13"/>
        <v>126526</v>
      </c>
      <c r="S419" s="26">
        <f t="shared" si="12"/>
        <v>25586.690399999996</v>
      </c>
    </row>
    <row r="420" spans="4:19">
      <c r="D420" s="23" t="s">
        <v>23</v>
      </c>
      <c r="E420" s="23" t="s">
        <v>25</v>
      </c>
      <c r="F420" s="24">
        <v>0.18</v>
      </c>
      <c r="G420" s="23" t="s">
        <v>667</v>
      </c>
      <c r="H420" s="25">
        <v>1.0721400000000001</v>
      </c>
      <c r="I420" s="25">
        <v>1.07582</v>
      </c>
      <c r="J420" s="25">
        <v>1.0684400000000001</v>
      </c>
      <c r="K420" s="23" t="s">
        <v>668</v>
      </c>
      <c r="L420" s="25">
        <v>1.0684400000000001</v>
      </c>
      <c r="M420" s="26">
        <v>66.600000000000662</v>
      </c>
      <c r="N420" s="26">
        <v>0</v>
      </c>
      <c r="O420" s="27">
        <v>370</v>
      </c>
      <c r="P420" s="26">
        <v>66.600000000000662</v>
      </c>
      <c r="Q420" s="32"/>
      <c r="R420" s="27">
        <f t="shared" si="13"/>
        <v>126896</v>
      </c>
      <c r="S420" s="26">
        <f t="shared" si="12"/>
        <v>25653.290399999998</v>
      </c>
    </row>
    <row r="421" spans="4:19">
      <c r="D421" s="23" t="s">
        <v>23</v>
      </c>
      <c r="E421" s="23" t="s">
        <v>25</v>
      </c>
      <c r="F421" s="24">
        <v>0.16</v>
      </c>
      <c r="G421" s="23" t="s">
        <v>669</v>
      </c>
      <c r="H421" s="25">
        <v>1.06769</v>
      </c>
      <c r="I421" s="25">
        <v>1.07172</v>
      </c>
      <c r="J421" s="25">
        <v>1.06369</v>
      </c>
      <c r="K421" s="23" t="s">
        <v>670</v>
      </c>
      <c r="L421" s="25">
        <v>1.06369</v>
      </c>
      <c r="M421" s="26">
        <v>64.011200000000059</v>
      </c>
      <c r="N421" s="26">
        <v>-52.319999999998146</v>
      </c>
      <c r="O421" s="27">
        <v>400</v>
      </c>
      <c r="P421" s="26">
        <v>64.011200000000059</v>
      </c>
      <c r="Q421" s="32"/>
      <c r="R421" s="27">
        <f t="shared" si="13"/>
        <v>127296</v>
      </c>
      <c r="S421" s="26">
        <f t="shared" si="12"/>
        <v>25717.301599999999</v>
      </c>
    </row>
    <row r="422" spans="4:19">
      <c r="D422" s="23" t="s">
        <v>23</v>
      </c>
      <c r="E422" s="23" t="s">
        <v>24</v>
      </c>
      <c r="F422" s="24">
        <v>0.17</v>
      </c>
      <c r="G422" s="23" t="s">
        <v>671</v>
      </c>
      <c r="H422" s="25">
        <v>1.0624899999999999</v>
      </c>
      <c r="I422" s="25">
        <v>1.0584499999999999</v>
      </c>
      <c r="J422" s="25">
        <v>1.0665899999999999</v>
      </c>
      <c r="K422" s="23" t="s">
        <v>672</v>
      </c>
      <c r="L422" s="25">
        <v>1.0665899999999999</v>
      </c>
      <c r="M422" s="26">
        <v>69.699999999999875</v>
      </c>
      <c r="N422" s="26">
        <v>-1.8699999999971517</v>
      </c>
      <c r="O422" s="27">
        <v>410</v>
      </c>
      <c r="P422" s="26">
        <v>69.699999999999875</v>
      </c>
      <c r="Q422" s="32"/>
      <c r="R422" s="27">
        <f t="shared" si="13"/>
        <v>127706</v>
      </c>
      <c r="S422" s="26">
        <f t="shared" si="12"/>
        <v>25787.0016</v>
      </c>
    </row>
    <row r="423" spans="4:19">
      <c r="D423" s="23" t="s">
        <v>23</v>
      </c>
      <c r="E423" s="23" t="s">
        <v>25</v>
      </c>
      <c r="F423" s="24">
        <v>0.22</v>
      </c>
      <c r="G423" s="23" t="s">
        <v>673</v>
      </c>
      <c r="H423" s="25">
        <v>1.0601100000000001</v>
      </c>
      <c r="I423" s="25">
        <v>1.06315</v>
      </c>
      <c r="J423" s="25">
        <v>1.05701</v>
      </c>
      <c r="K423" s="23" t="s">
        <v>674</v>
      </c>
      <c r="L423" s="25">
        <v>1.05701</v>
      </c>
      <c r="M423" s="26">
        <v>68.200000000002262</v>
      </c>
      <c r="N423" s="26">
        <v>0</v>
      </c>
      <c r="O423" s="27">
        <v>310</v>
      </c>
      <c r="P423" s="26">
        <v>68.200000000002262</v>
      </c>
      <c r="Q423" s="32"/>
      <c r="R423" s="27">
        <f t="shared" si="13"/>
        <v>128016</v>
      </c>
      <c r="S423" s="26">
        <f t="shared" si="12"/>
        <v>25855.2016</v>
      </c>
    </row>
    <row r="424" spans="4:19">
      <c r="D424" s="23" t="s">
        <v>23</v>
      </c>
      <c r="E424" s="23" t="s">
        <v>25</v>
      </c>
      <c r="F424" s="24">
        <v>0.16</v>
      </c>
      <c r="G424" s="23" t="s">
        <v>675</v>
      </c>
      <c r="H424" s="25">
        <v>1.0549500000000001</v>
      </c>
      <c r="I424" s="25">
        <v>1.0590999999999999</v>
      </c>
      <c r="J424" s="25">
        <v>1.0507500000000001</v>
      </c>
      <c r="K424" s="23" t="s">
        <v>676</v>
      </c>
      <c r="L424" s="25">
        <v>1.05254</v>
      </c>
      <c r="M424" s="26">
        <v>56.48000000000053</v>
      </c>
      <c r="N424" s="26">
        <v>-35.679999999999268</v>
      </c>
      <c r="O424" s="27">
        <v>241</v>
      </c>
      <c r="P424" s="26">
        <v>38.560000000000372</v>
      </c>
      <c r="Q424" s="32"/>
      <c r="R424" s="27">
        <f t="shared" si="13"/>
        <v>128257</v>
      </c>
      <c r="S424" s="26">
        <f t="shared" si="12"/>
        <v>25893.761600000002</v>
      </c>
    </row>
    <row r="425" spans="4:19">
      <c r="D425" s="23" t="s">
        <v>23</v>
      </c>
      <c r="E425" s="23" t="s">
        <v>25</v>
      </c>
      <c r="F425" s="24">
        <v>0.21</v>
      </c>
      <c r="G425" s="23" t="s">
        <v>677</v>
      </c>
      <c r="H425" s="25">
        <v>1.0541</v>
      </c>
      <c r="I425" s="25">
        <v>1.0573399999999999</v>
      </c>
      <c r="J425" s="25">
        <v>1.0508</v>
      </c>
      <c r="K425" s="23" t="s">
        <v>252</v>
      </c>
      <c r="L425" s="25">
        <v>1.0508</v>
      </c>
      <c r="M425" s="26">
        <v>69.300000000001688</v>
      </c>
      <c r="N425" s="26">
        <v>-9.8699999999993793</v>
      </c>
      <c r="O425" s="27">
        <v>330</v>
      </c>
      <c r="P425" s="26">
        <v>69.300000000001688</v>
      </c>
      <c r="Q425" s="32"/>
      <c r="R425" s="27">
        <f t="shared" si="13"/>
        <v>128587</v>
      </c>
      <c r="S425" s="26">
        <f t="shared" si="12"/>
        <v>25963.061600000005</v>
      </c>
    </row>
    <row r="426" spans="4:19">
      <c r="D426" s="23" t="s">
        <v>23</v>
      </c>
      <c r="E426" s="23" t="s">
        <v>25</v>
      </c>
      <c r="F426" s="24">
        <v>0.23</v>
      </c>
      <c r="G426" s="23" t="s">
        <v>678</v>
      </c>
      <c r="H426" s="25">
        <v>1.05338</v>
      </c>
      <c r="I426" s="25">
        <v>1.05643</v>
      </c>
      <c r="J426" s="25">
        <v>1.0503800000000001</v>
      </c>
      <c r="K426" s="23" t="s">
        <v>679</v>
      </c>
      <c r="L426" s="25">
        <v>1.05643</v>
      </c>
      <c r="M426" s="26">
        <v>20.009999999998307</v>
      </c>
      <c r="N426" s="26">
        <v>-70.149999999999935</v>
      </c>
      <c r="O426" s="27">
        <v>-305</v>
      </c>
      <c r="P426" s="26">
        <v>-70.149999999999935</v>
      </c>
      <c r="Q426" s="32"/>
      <c r="R426" s="27">
        <f t="shared" si="13"/>
        <v>128282</v>
      </c>
      <c r="S426" s="26">
        <f t="shared" si="12"/>
        <v>25892.911600000003</v>
      </c>
    </row>
    <row r="427" spans="4:19">
      <c r="D427" s="23" t="s">
        <v>23</v>
      </c>
      <c r="E427" s="23" t="s">
        <v>24</v>
      </c>
      <c r="F427" s="24">
        <v>0.17</v>
      </c>
      <c r="G427" s="23" t="s">
        <v>680</v>
      </c>
      <c r="H427" s="25">
        <v>1.0593900000000001</v>
      </c>
      <c r="I427" s="25">
        <v>1.0553399999999999</v>
      </c>
      <c r="J427" s="25">
        <v>1.0633900000000001</v>
      </c>
      <c r="K427" s="23" t="s">
        <v>681</v>
      </c>
      <c r="L427" s="25">
        <v>1.0633900000000001</v>
      </c>
      <c r="M427" s="26">
        <v>67.947300000000055</v>
      </c>
      <c r="N427" s="26">
        <v>-47.260000000000076</v>
      </c>
      <c r="O427" s="27">
        <v>400</v>
      </c>
      <c r="P427" s="26">
        <v>67.947300000000055</v>
      </c>
      <c r="Q427" s="32"/>
      <c r="R427" s="27">
        <f t="shared" si="13"/>
        <v>128682</v>
      </c>
      <c r="S427" s="26">
        <f t="shared" si="12"/>
        <v>25960.858900000003</v>
      </c>
    </row>
    <row r="428" spans="4:19">
      <c r="D428" s="23" t="s">
        <v>23</v>
      </c>
      <c r="E428" s="23" t="s">
        <v>24</v>
      </c>
      <c r="F428" s="24">
        <v>0.15</v>
      </c>
      <c r="G428" s="23" t="s">
        <v>261</v>
      </c>
      <c r="H428" s="25">
        <v>1.07704</v>
      </c>
      <c r="I428" s="25">
        <v>1.0724800000000001</v>
      </c>
      <c r="J428" s="25">
        <v>1.0816399999999999</v>
      </c>
      <c r="K428" s="23" t="s">
        <v>262</v>
      </c>
      <c r="L428" s="25">
        <v>1.0816399999999999</v>
      </c>
      <c r="M428" s="26">
        <v>68.999999999999062</v>
      </c>
      <c r="N428" s="26">
        <v>-2.8499999999986869</v>
      </c>
      <c r="O428" s="27">
        <v>460</v>
      </c>
      <c r="P428" s="26">
        <v>68.999999999999062</v>
      </c>
      <c r="Q428" s="32"/>
      <c r="R428" s="27">
        <f t="shared" si="13"/>
        <v>129142</v>
      </c>
      <c r="S428" s="26">
        <f t="shared" si="12"/>
        <v>26029.858900000003</v>
      </c>
    </row>
    <row r="429" spans="4:19">
      <c r="D429" s="23" t="s">
        <v>23</v>
      </c>
      <c r="E429" s="23" t="s">
        <v>25</v>
      </c>
      <c r="F429" s="24">
        <v>0.17</v>
      </c>
      <c r="G429" s="23" t="s">
        <v>682</v>
      </c>
      <c r="H429" s="25">
        <v>1.0797600000000001</v>
      </c>
      <c r="I429" s="25">
        <v>1.0839799999999999</v>
      </c>
      <c r="J429" s="25">
        <v>1.0754600000000001</v>
      </c>
      <c r="K429" s="23" t="s">
        <v>683</v>
      </c>
      <c r="L429" s="25">
        <v>1.0754600000000001</v>
      </c>
      <c r="M429" s="26">
        <v>73.099999999999497</v>
      </c>
      <c r="N429" s="26">
        <v>-4.9299999999983246</v>
      </c>
      <c r="O429" s="27">
        <v>430</v>
      </c>
      <c r="P429" s="26">
        <v>73.099999999999497</v>
      </c>
      <c r="Q429" s="32"/>
      <c r="R429" s="27">
        <f t="shared" si="13"/>
        <v>129572</v>
      </c>
      <c r="S429" s="26">
        <f t="shared" si="12"/>
        <v>26102.958900000001</v>
      </c>
    </row>
    <row r="430" spans="4:19">
      <c r="D430" s="23" t="s">
        <v>23</v>
      </c>
      <c r="E430" s="23" t="s">
        <v>24</v>
      </c>
      <c r="F430" s="24">
        <v>0.2</v>
      </c>
      <c r="G430" s="23" t="s">
        <v>269</v>
      </c>
      <c r="H430" s="25">
        <v>1.06508</v>
      </c>
      <c r="I430" s="25">
        <v>1.0615600000000001</v>
      </c>
      <c r="J430" s="25">
        <v>1.0686800000000001</v>
      </c>
      <c r="K430" s="23" t="s">
        <v>684</v>
      </c>
      <c r="L430" s="25">
        <v>1.0686800000000001</v>
      </c>
      <c r="M430" s="26">
        <v>71.938000000000955</v>
      </c>
      <c r="N430" s="26">
        <v>-32.200000000002227</v>
      </c>
      <c r="O430" s="27">
        <v>360</v>
      </c>
      <c r="P430" s="26">
        <v>71.938000000000955</v>
      </c>
      <c r="Q430" s="32"/>
      <c r="R430" s="27">
        <f t="shared" si="13"/>
        <v>129932</v>
      </c>
      <c r="S430" s="26">
        <f t="shared" si="12"/>
        <v>26174.896900000003</v>
      </c>
    </row>
    <row r="431" spans="4:19">
      <c r="D431" s="23" t="s">
        <v>23</v>
      </c>
      <c r="E431" s="23" t="s">
        <v>25</v>
      </c>
      <c r="F431" s="24">
        <v>0.15</v>
      </c>
      <c r="G431" s="23" t="s">
        <v>685</v>
      </c>
      <c r="H431" s="25">
        <v>1.08806</v>
      </c>
      <c r="I431" s="25">
        <v>1.09293</v>
      </c>
      <c r="J431" s="25">
        <v>1.0830599999999999</v>
      </c>
      <c r="K431" s="23" t="s">
        <v>686</v>
      </c>
      <c r="L431" s="25">
        <v>1.09293</v>
      </c>
      <c r="M431" s="26">
        <v>0</v>
      </c>
      <c r="N431" s="26">
        <v>-73.049999999998946</v>
      </c>
      <c r="O431" s="27">
        <v>-487</v>
      </c>
      <c r="P431" s="26">
        <v>-73.049999999998946</v>
      </c>
      <c r="Q431" s="32"/>
      <c r="R431" s="27">
        <f t="shared" si="13"/>
        <v>129445</v>
      </c>
      <c r="S431" s="26">
        <f t="shared" si="12"/>
        <v>26101.846900000004</v>
      </c>
    </row>
    <row r="432" spans="4:19">
      <c r="D432" s="23" t="s">
        <v>23</v>
      </c>
      <c r="E432" s="23" t="s">
        <v>25</v>
      </c>
      <c r="F432" s="24">
        <v>0.17</v>
      </c>
      <c r="G432" s="23" t="s">
        <v>687</v>
      </c>
      <c r="H432" s="25">
        <v>1.0914200000000001</v>
      </c>
      <c r="I432" s="25">
        <v>1.0954600000000001</v>
      </c>
      <c r="J432" s="25">
        <v>1.0873200000000001</v>
      </c>
      <c r="K432" s="23" t="s">
        <v>688</v>
      </c>
      <c r="L432" s="25">
        <v>1.0873200000000001</v>
      </c>
      <c r="M432" s="26">
        <v>69.699999999999875</v>
      </c>
      <c r="N432" s="26">
        <v>-20.569999999998867</v>
      </c>
      <c r="O432" s="27">
        <v>410</v>
      </c>
      <c r="P432" s="26">
        <v>69.699999999999875</v>
      </c>
      <c r="Q432" s="32"/>
      <c r="R432" s="27">
        <f t="shared" si="13"/>
        <v>129855</v>
      </c>
      <c r="S432" s="26">
        <f t="shared" si="12"/>
        <v>26171.546900000005</v>
      </c>
    </row>
    <row r="433" spans="4:19">
      <c r="D433" s="23" t="s">
        <v>23</v>
      </c>
      <c r="E433" s="23" t="s">
        <v>25</v>
      </c>
      <c r="F433" s="24">
        <v>0.21</v>
      </c>
      <c r="G433" s="23" t="s">
        <v>276</v>
      </c>
      <c r="H433" s="25">
        <v>1.11572</v>
      </c>
      <c r="I433" s="25">
        <v>1.1191599999999999</v>
      </c>
      <c r="J433" s="25">
        <v>1.11222</v>
      </c>
      <c r="K433" s="23" t="s">
        <v>689</v>
      </c>
      <c r="L433" s="25">
        <v>1.11222</v>
      </c>
      <c r="M433" s="26">
        <v>73.500000000001236</v>
      </c>
      <c r="N433" s="26">
        <v>0</v>
      </c>
      <c r="O433" s="27">
        <v>350</v>
      </c>
      <c r="P433" s="26">
        <v>73.500000000001236</v>
      </c>
      <c r="Q433" s="32"/>
      <c r="R433" s="27">
        <f t="shared" si="13"/>
        <v>130205</v>
      </c>
      <c r="S433" s="26">
        <f t="shared" si="12"/>
        <v>26245.046900000005</v>
      </c>
    </row>
    <row r="434" spans="4:19">
      <c r="D434" s="23" t="s">
        <v>23</v>
      </c>
      <c r="E434" s="23" t="s">
        <v>24</v>
      </c>
      <c r="F434" s="24">
        <v>0.11</v>
      </c>
      <c r="G434" s="23" t="s">
        <v>690</v>
      </c>
      <c r="H434" s="25">
        <v>1.1231100000000001</v>
      </c>
      <c r="I434" s="25">
        <v>1.11636</v>
      </c>
      <c r="J434" s="25">
        <v>1.12991</v>
      </c>
      <c r="K434" s="23" t="s">
        <v>691</v>
      </c>
      <c r="L434" s="25">
        <v>1.1269</v>
      </c>
      <c r="M434" s="26">
        <v>58.967699999998622</v>
      </c>
      <c r="N434" s="26">
        <v>-40.786900000001403</v>
      </c>
      <c r="O434" s="27">
        <v>379</v>
      </c>
      <c r="P434" s="26">
        <v>41.62179999999956</v>
      </c>
      <c r="Q434" s="32"/>
      <c r="R434" s="27">
        <f t="shared" si="13"/>
        <v>130584</v>
      </c>
      <c r="S434" s="26">
        <f t="shared" si="12"/>
        <v>26286.668700000006</v>
      </c>
    </row>
    <row r="435" spans="4:19">
      <c r="D435" s="23" t="s">
        <v>23</v>
      </c>
      <c r="E435" s="23" t="s">
        <v>25</v>
      </c>
      <c r="F435" s="24">
        <v>0.22</v>
      </c>
      <c r="G435" s="23" t="s">
        <v>692</v>
      </c>
      <c r="H435" s="25">
        <v>1.11903</v>
      </c>
      <c r="I435" s="25">
        <v>1.12239</v>
      </c>
      <c r="J435" s="25">
        <v>0</v>
      </c>
      <c r="K435" s="23" t="s">
        <v>693</v>
      </c>
      <c r="L435" s="25">
        <v>1.12239</v>
      </c>
      <c r="M435" s="26">
        <v>10.560000000000791</v>
      </c>
      <c r="N435" s="26">
        <v>-73.920000000000655</v>
      </c>
      <c r="O435" s="27">
        <v>-336</v>
      </c>
      <c r="P435" s="26">
        <v>-73.920000000000655</v>
      </c>
      <c r="Q435" s="32"/>
      <c r="R435" s="27">
        <f t="shared" si="13"/>
        <v>130248</v>
      </c>
      <c r="S435" s="26">
        <f t="shared" si="12"/>
        <v>26212.748700000004</v>
      </c>
    </row>
    <row r="436" spans="4:19">
      <c r="D436" s="23" t="s">
        <v>23</v>
      </c>
      <c r="E436" s="23" t="s">
        <v>25</v>
      </c>
      <c r="F436" s="24">
        <v>0.15</v>
      </c>
      <c r="G436" s="23" t="s">
        <v>283</v>
      </c>
      <c r="H436" s="25">
        <v>1.11747</v>
      </c>
      <c r="I436" s="25">
        <v>1.1223399999999999</v>
      </c>
      <c r="J436" s="25">
        <v>1.1124700000000001</v>
      </c>
      <c r="K436" s="23" t="s">
        <v>694</v>
      </c>
      <c r="L436" s="25">
        <v>1.11483</v>
      </c>
      <c r="M436" s="26">
        <v>63.600000000000321</v>
      </c>
      <c r="N436" s="26">
        <v>0</v>
      </c>
      <c r="O436" s="27">
        <v>264</v>
      </c>
      <c r="P436" s="26">
        <v>39.599999999999639</v>
      </c>
      <c r="Q436" s="32"/>
      <c r="R436" s="27">
        <f t="shared" si="13"/>
        <v>130512</v>
      </c>
      <c r="S436" s="26">
        <f t="shared" si="12"/>
        <v>26252.348700000002</v>
      </c>
    </row>
    <row r="437" spans="4:19">
      <c r="D437" s="23" t="s">
        <v>23</v>
      </c>
      <c r="E437" s="23" t="s">
        <v>25</v>
      </c>
      <c r="F437" s="24">
        <v>0.21</v>
      </c>
      <c r="G437" s="23" t="s">
        <v>695</v>
      </c>
      <c r="H437" s="25">
        <v>1.1152599999999999</v>
      </c>
      <c r="I437" s="25">
        <v>1.1186400000000001</v>
      </c>
      <c r="J437" s="25">
        <v>1.1118600000000001</v>
      </c>
      <c r="K437" s="23" t="s">
        <v>696</v>
      </c>
      <c r="L437" s="25">
        <v>1.1124700000000001</v>
      </c>
      <c r="M437" s="26">
        <v>70.574699999995971</v>
      </c>
      <c r="N437" s="26">
        <v>-39.196500000000803</v>
      </c>
      <c r="O437" s="27">
        <v>279</v>
      </c>
      <c r="P437" s="26">
        <v>58.604699999996811</v>
      </c>
      <c r="Q437" s="32"/>
      <c r="R437" s="27">
        <f t="shared" si="13"/>
        <v>130791</v>
      </c>
      <c r="S437" s="26">
        <f t="shared" si="12"/>
        <v>26310.953399999999</v>
      </c>
    </row>
    <row r="438" spans="4:19">
      <c r="D438" s="23" t="s">
        <v>23</v>
      </c>
      <c r="E438" s="23" t="s">
        <v>24</v>
      </c>
      <c r="F438" s="24">
        <v>0.18</v>
      </c>
      <c r="G438" s="23" t="s">
        <v>697</v>
      </c>
      <c r="H438" s="25">
        <v>1.1170800000000001</v>
      </c>
      <c r="I438" s="25">
        <v>1.1130500000000001</v>
      </c>
      <c r="J438" s="25">
        <v>1.1211800000000001</v>
      </c>
      <c r="K438" s="23" t="s">
        <v>698</v>
      </c>
      <c r="L438" s="25">
        <v>1.1196600000000001</v>
      </c>
      <c r="M438" s="26">
        <v>67.804199999996911</v>
      </c>
      <c r="N438" s="26">
        <v>-57.060000000002105</v>
      </c>
      <c r="O438" s="27">
        <v>258</v>
      </c>
      <c r="P438" s="26">
        <v>46.384200000000483</v>
      </c>
      <c r="Q438" s="32"/>
      <c r="R438" s="27">
        <f t="shared" si="13"/>
        <v>131049</v>
      </c>
      <c r="S438" s="26">
        <f t="shared" si="12"/>
        <v>26357.337599999999</v>
      </c>
    </row>
    <row r="439" spans="4:19">
      <c r="D439" s="23" t="s">
        <v>23</v>
      </c>
      <c r="E439" s="23" t="s">
        <v>25</v>
      </c>
      <c r="F439" s="24">
        <v>0.28000000000000003</v>
      </c>
      <c r="G439" s="23" t="s">
        <v>699</v>
      </c>
      <c r="H439" s="25">
        <v>1.1353899999999999</v>
      </c>
      <c r="I439" s="25">
        <v>1.13802</v>
      </c>
      <c r="J439" s="25">
        <v>1.13269</v>
      </c>
      <c r="K439" s="23" t="s">
        <v>290</v>
      </c>
      <c r="L439" s="25">
        <v>1.13269</v>
      </c>
      <c r="M439" s="26">
        <v>75.619599999997902</v>
      </c>
      <c r="N439" s="26">
        <v>-58.240000000002297</v>
      </c>
      <c r="O439" s="27">
        <v>270</v>
      </c>
      <c r="P439" s="26">
        <v>75.619599999997902</v>
      </c>
      <c r="Q439" s="32"/>
      <c r="R439" s="27">
        <f t="shared" si="13"/>
        <v>131319</v>
      </c>
      <c r="S439" s="26">
        <f t="shared" si="12"/>
        <v>26432.957199999997</v>
      </c>
    </row>
    <row r="440" spans="4:19">
      <c r="D440" s="23" t="s">
        <v>23</v>
      </c>
      <c r="E440" s="23" t="s">
        <v>24</v>
      </c>
      <c r="F440" s="24">
        <v>0.14000000000000001</v>
      </c>
      <c r="G440" s="23" t="s">
        <v>700</v>
      </c>
      <c r="H440" s="25">
        <v>1.1469199999999999</v>
      </c>
      <c r="I440" s="25">
        <v>1.14164</v>
      </c>
      <c r="J440" s="25">
        <v>1.15222</v>
      </c>
      <c r="K440" s="23" t="s">
        <v>701</v>
      </c>
      <c r="L440" s="25">
        <v>1.15222</v>
      </c>
      <c r="M440" s="26">
        <v>74.156600000001163</v>
      </c>
      <c r="N440" s="26">
        <v>-12.599999999998614</v>
      </c>
      <c r="O440" s="27">
        <v>530</v>
      </c>
      <c r="P440" s="26">
        <v>74.156600000001163</v>
      </c>
      <c r="Q440" s="32"/>
      <c r="R440" s="27">
        <f t="shared" si="13"/>
        <v>131849</v>
      </c>
      <c r="S440" s="26">
        <f t="shared" si="12"/>
        <v>26507.113799999999</v>
      </c>
    </row>
    <row r="441" spans="4:19">
      <c r="D441" s="23" t="s">
        <v>23</v>
      </c>
      <c r="E441" s="23" t="s">
        <v>24</v>
      </c>
      <c r="F441" s="24">
        <v>0.15</v>
      </c>
      <c r="G441" s="23" t="s">
        <v>702</v>
      </c>
      <c r="H441" s="25">
        <v>1.15717</v>
      </c>
      <c r="I441" s="25">
        <v>1.1523399999999999</v>
      </c>
      <c r="J441" s="25">
        <v>1.1620699999999999</v>
      </c>
      <c r="K441" s="23" t="s">
        <v>703</v>
      </c>
      <c r="L441" s="25">
        <v>1.1620699999999999</v>
      </c>
      <c r="M441" s="26">
        <v>73.499999999998565</v>
      </c>
      <c r="N441" s="26">
        <v>-46.050000000001923</v>
      </c>
      <c r="O441" s="27">
        <v>490</v>
      </c>
      <c r="P441" s="26">
        <v>73.499999999998565</v>
      </c>
      <c r="Q441" s="32"/>
      <c r="R441" s="27">
        <f t="shared" si="13"/>
        <v>132339</v>
      </c>
      <c r="S441" s="26">
        <f t="shared" si="12"/>
        <v>26580.613799999999</v>
      </c>
    </row>
    <row r="442" spans="4:19">
      <c r="D442" s="23" t="s">
        <v>23</v>
      </c>
      <c r="E442" s="23" t="s">
        <v>24</v>
      </c>
      <c r="F442" s="24">
        <v>0.13</v>
      </c>
      <c r="G442" s="23" t="s">
        <v>704</v>
      </c>
      <c r="H442" s="25">
        <v>1.1796</v>
      </c>
      <c r="I442" s="25">
        <v>1.17361</v>
      </c>
      <c r="J442" s="25">
        <v>1.1856</v>
      </c>
      <c r="K442" s="23" t="s">
        <v>705</v>
      </c>
      <c r="L442" s="25">
        <v>1.1856</v>
      </c>
      <c r="M442" s="26">
        <v>77.838800000000077</v>
      </c>
      <c r="N442" s="26">
        <v>-29.931199999998743</v>
      </c>
      <c r="O442" s="27">
        <v>600</v>
      </c>
      <c r="P442" s="26">
        <v>77.838800000000077</v>
      </c>
      <c r="Q442" s="32"/>
      <c r="R442" s="27">
        <f t="shared" si="13"/>
        <v>132939</v>
      </c>
      <c r="S442" s="26">
        <f t="shared" si="12"/>
        <v>26658.452600000001</v>
      </c>
    </row>
    <row r="443" spans="4:19">
      <c r="D443" s="23" t="s">
        <v>23</v>
      </c>
      <c r="E443" s="23" t="s">
        <v>25</v>
      </c>
      <c r="F443" s="24">
        <v>0.15</v>
      </c>
      <c r="G443" s="23" t="s">
        <v>309</v>
      </c>
      <c r="H443" s="25">
        <v>1.1893400000000001</v>
      </c>
      <c r="I443" s="25">
        <v>1.1944699999999999</v>
      </c>
      <c r="J443" s="25">
        <v>1.18424</v>
      </c>
      <c r="K443" s="23" t="s">
        <v>706</v>
      </c>
      <c r="L443" s="25">
        <v>1.18424</v>
      </c>
      <c r="M443" s="26">
        <v>76.531500000001557</v>
      </c>
      <c r="N443" s="26">
        <v>-18.718499999999601</v>
      </c>
      <c r="O443" s="27">
        <v>510</v>
      </c>
      <c r="P443" s="26">
        <v>76.531500000001557</v>
      </c>
      <c r="Q443" s="32"/>
      <c r="R443" s="27">
        <f t="shared" si="13"/>
        <v>133449</v>
      </c>
      <c r="S443" s="26">
        <f t="shared" si="12"/>
        <v>26734.984100000001</v>
      </c>
    </row>
    <row r="444" spans="4:19">
      <c r="D444" s="23" t="s">
        <v>23</v>
      </c>
      <c r="E444" s="23" t="s">
        <v>24</v>
      </c>
      <c r="F444" s="24">
        <v>0.16</v>
      </c>
      <c r="G444" s="23" t="s">
        <v>707</v>
      </c>
      <c r="H444" s="25">
        <v>1.19503</v>
      </c>
      <c r="I444" s="25">
        <v>1.1900900000000001</v>
      </c>
      <c r="J444" s="25">
        <v>1.2000299999999999</v>
      </c>
      <c r="K444" s="23" t="s">
        <v>708</v>
      </c>
      <c r="L444" s="25">
        <v>1.2000299999999999</v>
      </c>
      <c r="M444" s="26">
        <v>79.8511999999983</v>
      </c>
      <c r="N444" s="26">
        <v>-68.319999999999936</v>
      </c>
      <c r="O444" s="27">
        <v>500</v>
      </c>
      <c r="P444" s="26">
        <v>79.8511999999983</v>
      </c>
      <c r="Q444" s="32"/>
      <c r="R444" s="27">
        <f t="shared" si="13"/>
        <v>133949</v>
      </c>
      <c r="S444" s="26">
        <f t="shared" si="12"/>
        <v>26814.835299999999</v>
      </c>
    </row>
    <row r="445" spans="4:19">
      <c r="D445" s="23" t="s">
        <v>23</v>
      </c>
      <c r="E445" s="23" t="s">
        <v>24</v>
      </c>
      <c r="F445" s="24">
        <v>0.17</v>
      </c>
      <c r="G445" s="23" t="s">
        <v>709</v>
      </c>
      <c r="H445" s="25">
        <v>1.1971499999999999</v>
      </c>
      <c r="I445" s="25">
        <v>1.1925600000000001</v>
      </c>
      <c r="J445" s="25">
        <v>1.2017500000000001</v>
      </c>
      <c r="K445" s="23" t="s">
        <v>710</v>
      </c>
      <c r="L445" s="25">
        <v>1.2017500000000001</v>
      </c>
      <c r="M445" s="26">
        <v>78.147300000002716</v>
      </c>
      <c r="N445" s="26">
        <v>-30.259999999998179</v>
      </c>
      <c r="O445" s="27">
        <v>460</v>
      </c>
      <c r="P445" s="26">
        <v>78.147300000002716</v>
      </c>
      <c r="Q445" s="32"/>
      <c r="R445" s="27">
        <f t="shared" si="13"/>
        <v>134409</v>
      </c>
      <c r="S445" s="26">
        <f t="shared" si="12"/>
        <v>26892.982600000003</v>
      </c>
    </row>
    <row r="446" spans="4:19">
      <c r="D446" s="23" t="s">
        <v>23</v>
      </c>
      <c r="E446" s="23" t="s">
        <v>25</v>
      </c>
      <c r="F446" s="24">
        <v>0.31</v>
      </c>
      <c r="G446" s="23" t="s">
        <v>317</v>
      </c>
      <c r="H446" s="25">
        <v>1.1768099999999999</v>
      </c>
      <c r="I446" s="25">
        <v>1.1793800000000001</v>
      </c>
      <c r="J446" s="25">
        <v>1.17421</v>
      </c>
      <c r="K446" s="23" t="s">
        <v>711</v>
      </c>
      <c r="L446" s="25">
        <v>1.17421</v>
      </c>
      <c r="M446" s="26">
        <v>80.599999999998005</v>
      </c>
      <c r="N446" s="26">
        <v>-2.4800000000024802</v>
      </c>
      <c r="O446" s="27">
        <v>260</v>
      </c>
      <c r="P446" s="26">
        <v>80.599999999998005</v>
      </c>
      <c r="Q446" s="32"/>
      <c r="R446" s="27">
        <f t="shared" si="13"/>
        <v>134669</v>
      </c>
      <c r="S446" s="26">
        <f t="shared" si="12"/>
        <v>26973.582600000002</v>
      </c>
    </row>
    <row r="447" spans="4:19">
      <c r="D447" s="23" t="s">
        <v>23</v>
      </c>
      <c r="E447" s="23" t="s">
        <v>25</v>
      </c>
      <c r="F447" s="24">
        <v>0.14000000000000001</v>
      </c>
      <c r="G447" s="23" t="s">
        <v>321</v>
      </c>
      <c r="H447" s="25">
        <v>1.17241</v>
      </c>
      <c r="I447" s="25">
        <v>1.1780999999999999</v>
      </c>
      <c r="J447" s="25">
        <v>1.1667099999999999</v>
      </c>
      <c r="K447" s="23" t="s">
        <v>712</v>
      </c>
      <c r="L447" s="25">
        <v>1.1691100000000001</v>
      </c>
      <c r="M447" s="26">
        <v>76.16979999999846</v>
      </c>
      <c r="N447" s="26">
        <v>-20.990200000000801</v>
      </c>
      <c r="O447" s="27">
        <v>330</v>
      </c>
      <c r="P447" s="26">
        <v>46.209799999998026</v>
      </c>
      <c r="Q447" s="32"/>
      <c r="R447" s="27">
        <f t="shared" si="13"/>
        <v>134999</v>
      </c>
      <c r="S447" s="26">
        <f t="shared" si="12"/>
        <v>27019.792399999998</v>
      </c>
    </row>
    <row r="448" spans="4:19">
      <c r="D448" s="23" t="s">
        <v>23</v>
      </c>
      <c r="E448" s="23" t="s">
        <v>24</v>
      </c>
      <c r="F448" s="24">
        <v>0.22</v>
      </c>
      <c r="G448" s="23" t="s">
        <v>713</v>
      </c>
      <c r="H448" s="25">
        <v>1.1757599999999999</v>
      </c>
      <c r="I448" s="25">
        <v>1.17215</v>
      </c>
      <c r="J448" s="25">
        <v>1.17946</v>
      </c>
      <c r="K448" s="23" t="s">
        <v>714</v>
      </c>
      <c r="L448" s="25">
        <v>1.17946</v>
      </c>
      <c r="M448" s="26">
        <v>81.400000000000801</v>
      </c>
      <c r="N448" s="26">
        <v>0</v>
      </c>
      <c r="O448" s="27">
        <v>370</v>
      </c>
      <c r="P448" s="26">
        <v>81.400000000000801</v>
      </c>
      <c r="Q448" s="32"/>
      <c r="R448" s="27">
        <f t="shared" si="13"/>
        <v>135369</v>
      </c>
      <c r="S448" s="26">
        <f t="shared" ref="S448:S507" si="14">S447+P448</f>
        <v>27101.1924</v>
      </c>
    </row>
    <row r="449" spans="4:19">
      <c r="D449" s="23" t="s">
        <v>23</v>
      </c>
      <c r="E449" s="23" t="s">
        <v>24</v>
      </c>
      <c r="F449" s="24">
        <v>0.33</v>
      </c>
      <c r="G449" s="23" t="s">
        <v>715</v>
      </c>
      <c r="H449" s="25">
        <v>1.1846699999999999</v>
      </c>
      <c r="I449" s="25">
        <v>1.1821999999999999</v>
      </c>
      <c r="J449" s="25">
        <v>1.1871700000000001</v>
      </c>
      <c r="K449" s="23" t="s">
        <v>716</v>
      </c>
      <c r="L449" s="25">
        <v>1.1821999999999999</v>
      </c>
      <c r="M449" s="26">
        <v>15.18000000000419</v>
      </c>
      <c r="N449" s="26">
        <v>-81.509999999999081</v>
      </c>
      <c r="O449" s="27">
        <v>-247</v>
      </c>
      <c r="P449" s="26">
        <v>-81.509999999999081</v>
      </c>
      <c r="Q449" s="32"/>
      <c r="R449" s="27">
        <f t="shared" si="13"/>
        <v>135122</v>
      </c>
      <c r="S449" s="26">
        <f t="shared" si="14"/>
        <v>27019.682400000002</v>
      </c>
    </row>
    <row r="450" spans="4:19">
      <c r="D450" s="23" t="s">
        <v>23</v>
      </c>
      <c r="E450" s="23" t="s">
        <v>25</v>
      </c>
      <c r="F450" s="24">
        <v>0.22</v>
      </c>
      <c r="G450" s="23" t="s">
        <v>325</v>
      </c>
      <c r="H450" s="25">
        <v>1.17835</v>
      </c>
      <c r="I450" s="25">
        <v>1.1820200000000001</v>
      </c>
      <c r="J450" s="25">
        <v>1.17465</v>
      </c>
      <c r="K450" s="23" t="s">
        <v>326</v>
      </c>
      <c r="L450" s="25">
        <v>1.17465</v>
      </c>
      <c r="M450" s="26">
        <v>81.400000000000801</v>
      </c>
      <c r="N450" s="26">
        <v>-1.7600000000017602</v>
      </c>
      <c r="O450" s="27">
        <v>370</v>
      </c>
      <c r="P450" s="26">
        <v>81.400000000000801</v>
      </c>
      <c r="Q450" s="32"/>
      <c r="R450" s="27">
        <f t="shared" si="13"/>
        <v>135492</v>
      </c>
      <c r="S450" s="26">
        <f t="shared" si="14"/>
        <v>27101.082400000003</v>
      </c>
    </row>
    <row r="451" spans="4:19">
      <c r="D451" s="23" t="s">
        <v>23</v>
      </c>
      <c r="E451" s="23" t="s">
        <v>24</v>
      </c>
      <c r="F451" s="24">
        <v>0.21</v>
      </c>
      <c r="G451" s="23" t="s">
        <v>717</v>
      </c>
      <c r="H451" s="25">
        <v>1.18184</v>
      </c>
      <c r="I451" s="25">
        <v>1.1779900000000001</v>
      </c>
      <c r="J451" s="25">
        <v>0</v>
      </c>
      <c r="K451" s="23" t="s">
        <v>718</v>
      </c>
      <c r="L451" s="25">
        <v>1.1779900000000001</v>
      </c>
      <c r="M451" s="26">
        <v>5.6699999999998418</v>
      </c>
      <c r="N451" s="26">
        <v>-80.84999999999809</v>
      </c>
      <c r="O451" s="27">
        <v>-385</v>
      </c>
      <c r="P451" s="26">
        <v>-80.84999999999809</v>
      </c>
      <c r="Q451" s="32"/>
      <c r="R451" s="27">
        <f t="shared" si="13"/>
        <v>135107</v>
      </c>
      <c r="S451" s="26">
        <f t="shared" si="14"/>
        <v>27020.232400000004</v>
      </c>
    </row>
    <row r="452" spans="4:19">
      <c r="D452" s="23" t="s">
        <v>23</v>
      </c>
      <c r="E452" s="23" t="s">
        <v>24</v>
      </c>
      <c r="F452" s="24">
        <v>0.22</v>
      </c>
      <c r="G452" s="23" t="s">
        <v>719</v>
      </c>
      <c r="H452" s="25">
        <v>1.1817200000000001</v>
      </c>
      <c r="I452" s="25">
        <v>1.17811</v>
      </c>
      <c r="J452" s="25">
        <v>1.1854199999999999</v>
      </c>
      <c r="K452" s="23" t="s">
        <v>720</v>
      </c>
      <c r="L452" s="25">
        <v>1.1854199999999999</v>
      </c>
      <c r="M452" s="26">
        <v>81.399999999995913</v>
      </c>
      <c r="N452" s="26">
        <v>0</v>
      </c>
      <c r="O452" s="27">
        <v>370</v>
      </c>
      <c r="P452" s="26">
        <v>81.399999999995913</v>
      </c>
      <c r="Q452" s="32"/>
      <c r="R452" s="27">
        <f t="shared" si="13"/>
        <v>135477</v>
      </c>
      <c r="S452" s="26">
        <f t="shared" si="14"/>
        <v>27101.632399999999</v>
      </c>
    </row>
    <row r="453" spans="4:19">
      <c r="D453" s="23" t="s">
        <v>23</v>
      </c>
      <c r="E453" s="23" t="s">
        <v>24</v>
      </c>
      <c r="F453" s="24">
        <v>0.18</v>
      </c>
      <c r="G453" s="23" t="s">
        <v>721</v>
      </c>
      <c r="H453" s="25">
        <v>1.18184</v>
      </c>
      <c r="I453" s="25">
        <v>1.1792499999999999</v>
      </c>
      <c r="J453" s="25">
        <v>0</v>
      </c>
      <c r="K453" s="23" t="s">
        <v>722</v>
      </c>
      <c r="L453" s="25">
        <v>1.1792499999999999</v>
      </c>
      <c r="M453" s="26">
        <v>32.75999999999879</v>
      </c>
      <c r="N453" s="26">
        <v>-46.62000000000166</v>
      </c>
      <c r="O453" s="27">
        <v>-259</v>
      </c>
      <c r="P453" s="26">
        <v>-46.62000000000166</v>
      </c>
      <c r="Q453" s="32"/>
      <c r="R453" s="27">
        <f t="shared" si="13"/>
        <v>135218</v>
      </c>
      <c r="S453" s="26">
        <f t="shared" si="14"/>
        <v>27055.012399999996</v>
      </c>
    </row>
    <row r="454" spans="4:19">
      <c r="D454" s="23" t="s">
        <v>23</v>
      </c>
      <c r="E454" s="23" t="s">
        <v>25</v>
      </c>
      <c r="F454" s="24">
        <v>0.3</v>
      </c>
      <c r="G454" s="23" t="s">
        <v>723</v>
      </c>
      <c r="H454" s="25">
        <v>1.1752100000000001</v>
      </c>
      <c r="I454" s="25">
        <v>1.1778999999999999</v>
      </c>
      <c r="J454" s="25">
        <v>1.1725099999999999</v>
      </c>
      <c r="K454" s="23" t="s">
        <v>724</v>
      </c>
      <c r="L454" s="25">
        <v>1.1725099999999999</v>
      </c>
      <c r="M454" s="26">
        <v>81.000000000004405</v>
      </c>
      <c r="N454" s="26">
        <v>0</v>
      </c>
      <c r="O454" s="27">
        <v>270</v>
      </c>
      <c r="P454" s="26">
        <v>81.000000000004405</v>
      </c>
      <c r="Q454" s="32"/>
      <c r="R454" s="27">
        <f t="shared" si="13"/>
        <v>135488</v>
      </c>
      <c r="S454" s="26">
        <f t="shared" si="14"/>
        <v>27136.0124</v>
      </c>
    </row>
    <row r="455" spans="4:19">
      <c r="D455" s="23" t="s">
        <v>23</v>
      </c>
      <c r="E455" s="23" t="s">
        <v>25</v>
      </c>
      <c r="F455" s="24">
        <v>0.22</v>
      </c>
      <c r="G455" s="23" t="s">
        <v>725</v>
      </c>
      <c r="H455" s="25">
        <v>1.1627099999999999</v>
      </c>
      <c r="I455" s="25">
        <v>1.1662999999999999</v>
      </c>
      <c r="J455" s="25">
        <v>0</v>
      </c>
      <c r="K455" s="23" t="s">
        <v>726</v>
      </c>
      <c r="L455" s="25">
        <v>1.1662999999999999</v>
      </c>
      <c r="M455" s="26">
        <v>45.335399999998913</v>
      </c>
      <c r="N455" s="26">
        <v>-78.918399999999608</v>
      </c>
      <c r="O455" s="27">
        <v>-359</v>
      </c>
      <c r="P455" s="26">
        <v>-78.918399999999608</v>
      </c>
      <c r="Q455" s="32"/>
      <c r="R455" s="27">
        <f t="shared" si="13"/>
        <v>135129</v>
      </c>
      <c r="S455" s="26">
        <f t="shared" si="14"/>
        <v>27057.094000000001</v>
      </c>
    </row>
    <row r="456" spans="4:19">
      <c r="D456" s="23" t="s">
        <v>23</v>
      </c>
      <c r="E456" s="23" t="s">
        <v>25</v>
      </c>
      <c r="F456" s="24">
        <v>0.28999999999999998</v>
      </c>
      <c r="G456" s="23" t="s">
        <v>727</v>
      </c>
      <c r="H456" s="25">
        <v>1.1610100000000001</v>
      </c>
      <c r="I456" s="25">
        <v>1.16378</v>
      </c>
      <c r="J456" s="25">
        <v>1.15821</v>
      </c>
      <c r="K456" s="23" t="s">
        <v>728</v>
      </c>
      <c r="L456" s="25">
        <v>1.15821</v>
      </c>
      <c r="M456" s="26">
        <v>81.200000000003925</v>
      </c>
      <c r="N456" s="26">
        <v>-41.759999999996687</v>
      </c>
      <c r="O456" s="27">
        <v>280</v>
      </c>
      <c r="P456" s="26">
        <v>81.200000000003925</v>
      </c>
      <c r="Q456" s="32"/>
      <c r="R456" s="27">
        <f t="shared" ref="R456:R519" si="15">R455+O456</f>
        <v>135409</v>
      </c>
      <c r="S456" s="26">
        <f t="shared" si="14"/>
        <v>27138.294000000005</v>
      </c>
    </row>
    <row r="457" spans="4:19">
      <c r="D457" s="23" t="s">
        <v>23</v>
      </c>
      <c r="E457" s="23" t="s">
        <v>24</v>
      </c>
      <c r="F457" s="24">
        <v>0.2</v>
      </c>
      <c r="G457" s="23" t="s">
        <v>729</v>
      </c>
      <c r="H457" s="25">
        <v>1.1676200000000001</v>
      </c>
      <c r="I457" s="25">
        <v>1.16354</v>
      </c>
      <c r="J457" s="25">
        <v>1.1717200000000001</v>
      </c>
      <c r="K457" s="23" t="s">
        <v>730</v>
      </c>
      <c r="L457" s="25">
        <v>1.1717200000000001</v>
      </c>
      <c r="M457" s="26">
        <v>81.999999999999858</v>
      </c>
      <c r="N457" s="26">
        <v>-23.800000000000487</v>
      </c>
      <c r="O457" s="27">
        <v>410</v>
      </c>
      <c r="P457" s="26">
        <v>81.999999999999858</v>
      </c>
      <c r="Q457" s="32"/>
      <c r="R457" s="27">
        <f t="shared" si="15"/>
        <v>135819</v>
      </c>
      <c r="S457" s="26">
        <f t="shared" si="14"/>
        <v>27220.294000000005</v>
      </c>
    </row>
    <row r="458" spans="4:19">
      <c r="D458" s="23" t="s">
        <v>23</v>
      </c>
      <c r="E458" s="23" t="s">
        <v>24</v>
      </c>
      <c r="F458" s="24">
        <v>0.15</v>
      </c>
      <c r="G458" s="23" t="s">
        <v>731</v>
      </c>
      <c r="H458" s="25">
        <v>1.17998</v>
      </c>
      <c r="I458" s="25">
        <v>1.1747000000000001</v>
      </c>
      <c r="J458" s="25">
        <v>1.1852799999999999</v>
      </c>
      <c r="K458" s="23" t="s">
        <v>732</v>
      </c>
      <c r="L458" s="25">
        <v>1.1852799999999999</v>
      </c>
      <c r="M458" s="26">
        <v>79.360499999997913</v>
      </c>
      <c r="N458" s="26">
        <v>0</v>
      </c>
      <c r="O458" s="27">
        <v>530</v>
      </c>
      <c r="P458" s="26">
        <v>79.360499999997913</v>
      </c>
      <c r="Q458" s="32"/>
      <c r="R458" s="27">
        <f t="shared" si="15"/>
        <v>136349</v>
      </c>
      <c r="S458" s="26">
        <f t="shared" si="14"/>
        <v>27299.654500000004</v>
      </c>
    </row>
    <row r="459" spans="4:19">
      <c r="D459" s="23" t="s">
        <v>23</v>
      </c>
      <c r="E459" s="23" t="s">
        <v>25</v>
      </c>
      <c r="F459" s="24">
        <v>0.2</v>
      </c>
      <c r="G459" s="23" t="s">
        <v>733</v>
      </c>
      <c r="H459" s="25">
        <v>1.18388</v>
      </c>
      <c r="I459" s="25">
        <v>1.1879900000000001</v>
      </c>
      <c r="J459" s="25">
        <v>1.1796800000000001</v>
      </c>
      <c r="K459" s="23" t="s">
        <v>734</v>
      </c>
      <c r="L459" s="25">
        <v>1.18059</v>
      </c>
      <c r="M459" s="26">
        <v>84.027999999999636</v>
      </c>
      <c r="N459" s="26">
        <v>-76.185999999997378</v>
      </c>
      <c r="O459" s="27">
        <v>329</v>
      </c>
      <c r="P459" s="26">
        <v>65.814000000000291</v>
      </c>
      <c r="Q459" s="32"/>
      <c r="R459" s="27">
        <f t="shared" si="15"/>
        <v>136678</v>
      </c>
      <c r="S459" s="26">
        <f t="shared" si="14"/>
        <v>27365.468500000003</v>
      </c>
    </row>
    <row r="460" spans="4:19">
      <c r="D460" s="23" t="s">
        <v>23</v>
      </c>
      <c r="E460" s="23" t="s">
        <v>25</v>
      </c>
      <c r="F460" s="24">
        <v>0.22</v>
      </c>
      <c r="G460" s="23" t="s">
        <v>735</v>
      </c>
      <c r="H460" s="25">
        <v>1.18116</v>
      </c>
      <c r="I460" s="25">
        <v>1.1816800000000001</v>
      </c>
      <c r="J460" s="25">
        <v>1.17726</v>
      </c>
      <c r="K460" s="23" t="s">
        <v>736</v>
      </c>
      <c r="L460" s="25">
        <v>1.17933</v>
      </c>
      <c r="M460" s="26">
        <v>85.846200000000323</v>
      </c>
      <c r="N460" s="26">
        <v>-27.279999999997973</v>
      </c>
      <c r="O460" s="27">
        <v>183</v>
      </c>
      <c r="P460" s="26">
        <v>40.259999999999962</v>
      </c>
      <c r="Q460" s="32"/>
      <c r="R460" s="27">
        <f t="shared" si="15"/>
        <v>136861</v>
      </c>
      <c r="S460" s="26">
        <f t="shared" si="14"/>
        <v>27405.728500000001</v>
      </c>
    </row>
    <row r="461" spans="4:19">
      <c r="D461" s="23" t="s">
        <v>23</v>
      </c>
      <c r="E461" s="23" t="s">
        <v>25</v>
      </c>
      <c r="F461" s="24">
        <v>0.22</v>
      </c>
      <c r="G461" s="23" t="s">
        <v>737</v>
      </c>
      <c r="H461" s="25">
        <v>1.1762999999999999</v>
      </c>
      <c r="I461" s="25">
        <v>1.1801200000000001</v>
      </c>
      <c r="J461" s="25">
        <v>1.1724000000000001</v>
      </c>
      <c r="K461" s="23" t="s">
        <v>738</v>
      </c>
      <c r="L461" s="25">
        <v>1.1724000000000001</v>
      </c>
      <c r="M461" s="26">
        <v>85.799999999995435</v>
      </c>
      <c r="N461" s="26">
        <v>0</v>
      </c>
      <c r="O461" s="27">
        <v>390</v>
      </c>
      <c r="P461" s="26">
        <v>85.799999999995435</v>
      </c>
      <c r="Q461" s="32"/>
      <c r="R461" s="27">
        <f t="shared" si="15"/>
        <v>137251</v>
      </c>
      <c r="S461" s="26">
        <f t="shared" si="14"/>
        <v>27491.528499999997</v>
      </c>
    </row>
    <row r="462" spans="4:19">
      <c r="D462" s="23" t="s">
        <v>23</v>
      </c>
      <c r="E462" s="23" t="s">
        <v>24</v>
      </c>
      <c r="F462" s="24">
        <v>0.15</v>
      </c>
      <c r="G462" s="23" t="s">
        <v>739</v>
      </c>
      <c r="H462" s="25">
        <v>1.18336</v>
      </c>
      <c r="I462" s="25">
        <v>1.1776800000000001</v>
      </c>
      <c r="J462" s="25">
        <v>0</v>
      </c>
      <c r="K462" s="23" t="s">
        <v>740</v>
      </c>
      <c r="L462" s="25">
        <v>1.1776800000000001</v>
      </c>
      <c r="M462" s="26">
        <v>43.199999999999903</v>
      </c>
      <c r="N462" s="26">
        <v>-85.19999999999861</v>
      </c>
      <c r="O462" s="27">
        <v>-568</v>
      </c>
      <c r="P462" s="26">
        <v>-85.19999999999861</v>
      </c>
      <c r="Q462" s="32"/>
      <c r="R462" s="27">
        <f t="shared" si="15"/>
        <v>136683</v>
      </c>
      <c r="S462" s="26">
        <f t="shared" si="14"/>
        <v>27406.3285</v>
      </c>
    </row>
    <row r="463" spans="4:19">
      <c r="D463" s="23" t="s">
        <v>23</v>
      </c>
      <c r="E463" s="23" t="s">
        <v>24</v>
      </c>
      <c r="F463" s="24">
        <v>0.19</v>
      </c>
      <c r="G463" s="23" t="s">
        <v>741</v>
      </c>
      <c r="H463" s="25">
        <v>1.18214</v>
      </c>
      <c r="I463" s="25">
        <v>1.1778599999999999</v>
      </c>
      <c r="J463" s="25">
        <v>1.1864399999999999</v>
      </c>
      <c r="K463" s="23" t="s">
        <v>742</v>
      </c>
      <c r="L463" s="25">
        <v>1.1843699999999999</v>
      </c>
      <c r="M463" s="26">
        <v>81.64109999999944</v>
      </c>
      <c r="N463" s="26">
        <v>-32.300000000000665</v>
      </c>
      <c r="O463" s="27">
        <v>223</v>
      </c>
      <c r="P463" s="26">
        <v>42.311099999999129</v>
      </c>
      <c r="Q463" s="32"/>
      <c r="R463" s="27">
        <f t="shared" si="15"/>
        <v>136906</v>
      </c>
      <c r="S463" s="26">
        <f t="shared" si="14"/>
        <v>27448.639599999999</v>
      </c>
    </row>
    <row r="464" spans="4:19">
      <c r="D464" s="18" t="s">
        <v>23</v>
      </c>
      <c r="E464" s="18" t="s">
        <v>25</v>
      </c>
      <c r="F464" s="19">
        <v>0.22</v>
      </c>
      <c r="G464" s="18" t="s">
        <v>743</v>
      </c>
      <c r="H464" s="20">
        <v>1.2011000000000001</v>
      </c>
      <c r="I464" s="20">
        <v>1.20496</v>
      </c>
      <c r="J464" s="20">
        <v>1.1972</v>
      </c>
      <c r="K464" s="18" t="s">
        <v>744</v>
      </c>
      <c r="L464" s="20">
        <v>1.1972</v>
      </c>
      <c r="M464" s="21">
        <v>85.800000000000324</v>
      </c>
      <c r="N464" s="21">
        <v>0</v>
      </c>
      <c r="O464" s="22">
        <v>390</v>
      </c>
      <c r="P464" s="21">
        <v>85.800000000000324</v>
      </c>
      <c r="Q464" s="31"/>
      <c r="R464" s="22">
        <f t="shared" si="15"/>
        <v>137296</v>
      </c>
      <c r="S464" s="21">
        <f t="shared" si="14"/>
        <v>27534.439599999998</v>
      </c>
    </row>
    <row r="465" spans="4:19">
      <c r="D465" s="18" t="s">
        <v>23</v>
      </c>
      <c r="E465" s="18" t="s">
        <v>25</v>
      </c>
      <c r="F465" s="19">
        <v>0.27</v>
      </c>
      <c r="G465" s="18" t="s">
        <v>349</v>
      </c>
      <c r="H465" s="20">
        <v>1.19387</v>
      </c>
      <c r="I465" s="20">
        <v>1.19709</v>
      </c>
      <c r="J465" s="20">
        <v>1.1905699999999999</v>
      </c>
      <c r="K465" s="18" t="s">
        <v>745</v>
      </c>
      <c r="L465" s="20">
        <v>1.19709</v>
      </c>
      <c r="M465" s="21">
        <v>24.569999999999091</v>
      </c>
      <c r="N465" s="21">
        <v>-86.940000000000012</v>
      </c>
      <c r="O465" s="22">
        <v>-322</v>
      </c>
      <c r="P465" s="21">
        <v>-86.940000000000012</v>
      </c>
      <c r="Q465" s="31"/>
      <c r="R465" s="22">
        <f t="shared" si="15"/>
        <v>136974</v>
      </c>
      <c r="S465" s="21">
        <f t="shared" si="14"/>
        <v>27447.499599999999</v>
      </c>
    </row>
    <row r="466" spans="4:19">
      <c r="D466" s="18" t="s">
        <v>23</v>
      </c>
      <c r="E466" s="18" t="s">
        <v>24</v>
      </c>
      <c r="F466" s="19">
        <v>0.2</v>
      </c>
      <c r="G466" s="18" t="s">
        <v>351</v>
      </c>
      <c r="H466" s="20">
        <v>1.2036899999999999</v>
      </c>
      <c r="I466" s="20">
        <v>1.19947</v>
      </c>
      <c r="J466" s="20">
        <v>1.2079899999999999</v>
      </c>
      <c r="K466" s="18" t="s">
        <v>746</v>
      </c>
      <c r="L466" s="20">
        <v>1.2079899999999999</v>
      </c>
      <c r="M466" s="21">
        <v>85.937999999999406</v>
      </c>
      <c r="N466" s="21">
        <v>-19.199999999996997</v>
      </c>
      <c r="O466" s="22">
        <v>430</v>
      </c>
      <c r="P466" s="21">
        <v>85.937999999999406</v>
      </c>
      <c r="Q466" s="31"/>
      <c r="R466" s="22">
        <f t="shared" si="15"/>
        <v>137404</v>
      </c>
      <c r="S466" s="21">
        <f t="shared" si="14"/>
        <v>27533.437599999997</v>
      </c>
    </row>
    <row r="467" spans="4:19">
      <c r="D467" s="18" t="s">
        <v>23</v>
      </c>
      <c r="E467" s="18" t="s">
        <v>24</v>
      </c>
      <c r="F467" s="19">
        <v>0.14000000000000001</v>
      </c>
      <c r="G467" s="18" t="s">
        <v>747</v>
      </c>
      <c r="H467" s="20">
        <v>1.2309099999999999</v>
      </c>
      <c r="I467" s="20">
        <v>1.2248000000000001</v>
      </c>
      <c r="J467" s="20">
        <v>1.2371099999999999</v>
      </c>
      <c r="K467" s="18" t="s">
        <v>748</v>
      </c>
      <c r="L467" s="20">
        <v>1.2371099999999999</v>
      </c>
      <c r="M467" s="21">
        <v>86.799999999999784</v>
      </c>
      <c r="N467" s="21">
        <v>-25.61999999999998</v>
      </c>
      <c r="O467" s="22">
        <v>620</v>
      </c>
      <c r="P467" s="21">
        <v>86.799999999999784</v>
      </c>
      <c r="Q467" s="31"/>
      <c r="R467" s="22">
        <f t="shared" si="15"/>
        <v>138024</v>
      </c>
      <c r="S467" s="21">
        <f t="shared" si="14"/>
        <v>27620.237599999997</v>
      </c>
    </row>
    <row r="468" spans="4:19">
      <c r="D468" s="18" t="s">
        <v>23</v>
      </c>
      <c r="E468" s="18" t="s">
        <v>25</v>
      </c>
      <c r="F468" s="19">
        <v>0.11</v>
      </c>
      <c r="G468" s="18" t="s">
        <v>749</v>
      </c>
      <c r="H468" s="20">
        <v>1.2354700000000001</v>
      </c>
      <c r="I468" s="20">
        <v>1.24329</v>
      </c>
      <c r="J468" s="20">
        <v>0</v>
      </c>
      <c r="K468" s="18" t="s">
        <v>750</v>
      </c>
      <c r="L468" s="20">
        <v>1.24329</v>
      </c>
      <c r="M468" s="21">
        <v>21.567699999999579</v>
      </c>
      <c r="N468" s="21">
        <v>-86.012299999999314</v>
      </c>
      <c r="O468" s="22">
        <v>-782</v>
      </c>
      <c r="P468" s="21">
        <v>-86.012299999999314</v>
      </c>
      <c r="Q468" s="31"/>
      <c r="R468" s="22">
        <f t="shared" si="15"/>
        <v>137242</v>
      </c>
      <c r="S468" s="21">
        <f t="shared" si="14"/>
        <v>27534.225299999998</v>
      </c>
    </row>
    <row r="469" spans="4:19">
      <c r="D469" s="18" t="s">
        <v>23</v>
      </c>
      <c r="E469" s="18" t="s">
        <v>24</v>
      </c>
      <c r="F469" s="19">
        <v>0.13</v>
      </c>
      <c r="G469" s="18" t="s">
        <v>357</v>
      </c>
      <c r="H469" s="20">
        <v>1.24522</v>
      </c>
      <c r="I469" s="20">
        <v>1.23861</v>
      </c>
      <c r="J469" s="20">
        <v>0</v>
      </c>
      <c r="K469" s="18" t="s">
        <v>751</v>
      </c>
      <c r="L469" s="20">
        <v>1.23861</v>
      </c>
      <c r="M469" s="21">
        <v>0</v>
      </c>
      <c r="N469" s="21">
        <v>-85.930000000000064</v>
      </c>
      <c r="O469" s="22">
        <v>-661</v>
      </c>
      <c r="P469" s="21">
        <v>-85.930000000000064</v>
      </c>
      <c r="Q469" s="31"/>
      <c r="R469" s="22">
        <f t="shared" si="15"/>
        <v>136581</v>
      </c>
      <c r="S469" s="21">
        <f t="shared" si="14"/>
        <v>27448.295299999998</v>
      </c>
    </row>
    <row r="470" spans="4:19">
      <c r="D470" s="18" t="s">
        <v>23</v>
      </c>
      <c r="E470" s="18" t="s">
        <v>24</v>
      </c>
      <c r="F470" s="19">
        <v>0.12</v>
      </c>
      <c r="G470" s="18" t="s">
        <v>752</v>
      </c>
      <c r="H470" s="20">
        <v>1.24465</v>
      </c>
      <c r="I470" s="20">
        <v>1.2377</v>
      </c>
      <c r="J470" s="20">
        <v>1.2516499999999999</v>
      </c>
      <c r="K470" s="18" t="s">
        <v>753</v>
      </c>
      <c r="L470" s="20">
        <v>1.2516499999999999</v>
      </c>
      <c r="M470" s="21">
        <v>83.888399999998754</v>
      </c>
      <c r="N470" s="21">
        <v>-73.911600000001201</v>
      </c>
      <c r="O470" s="22">
        <v>700</v>
      </c>
      <c r="P470" s="21">
        <v>83.888399999998754</v>
      </c>
      <c r="Q470" s="31"/>
      <c r="R470" s="22">
        <f t="shared" si="15"/>
        <v>137281</v>
      </c>
      <c r="S470" s="21">
        <f t="shared" si="14"/>
        <v>27532.183699999998</v>
      </c>
    </row>
    <row r="471" spans="4:19">
      <c r="D471" s="18" t="s">
        <v>23</v>
      </c>
      <c r="E471" s="18" t="s">
        <v>25</v>
      </c>
      <c r="F471" s="19">
        <v>0.11</v>
      </c>
      <c r="G471" s="18" t="s">
        <v>754</v>
      </c>
      <c r="H471" s="20">
        <v>1.2357100000000001</v>
      </c>
      <c r="I471" s="20">
        <v>1.2435</v>
      </c>
      <c r="J471" s="20">
        <v>1.2279100000000001</v>
      </c>
      <c r="K471" s="18" t="s">
        <v>755</v>
      </c>
      <c r="L471" s="20">
        <v>1.2279100000000001</v>
      </c>
      <c r="M471" s="21">
        <v>85.807700000000324</v>
      </c>
      <c r="N471" s="21">
        <v>-85.579999999998876</v>
      </c>
      <c r="O471" s="22">
        <v>780</v>
      </c>
      <c r="P471" s="21">
        <v>85.807700000000324</v>
      </c>
      <c r="Q471" s="31"/>
      <c r="R471" s="22">
        <f t="shared" si="15"/>
        <v>138061</v>
      </c>
      <c r="S471" s="21">
        <f t="shared" si="14"/>
        <v>27617.991399999999</v>
      </c>
    </row>
    <row r="472" spans="4:19">
      <c r="D472" s="18" t="s">
        <v>23</v>
      </c>
      <c r="E472" s="18" t="s">
        <v>24</v>
      </c>
      <c r="F472" s="19">
        <v>0.18</v>
      </c>
      <c r="G472" s="18" t="s">
        <v>756</v>
      </c>
      <c r="H472" s="20">
        <v>1.23207</v>
      </c>
      <c r="I472" s="20">
        <v>1.22729</v>
      </c>
      <c r="J472" s="20">
        <v>1.2368699999999999</v>
      </c>
      <c r="K472" s="18" t="s">
        <v>757</v>
      </c>
      <c r="L472" s="20">
        <v>1.2368699999999999</v>
      </c>
      <c r="M472" s="21">
        <v>86.399999999998471</v>
      </c>
      <c r="N472" s="21">
        <v>-20.340000000001357</v>
      </c>
      <c r="O472" s="22">
        <v>480</v>
      </c>
      <c r="P472" s="21">
        <v>86.399999999998471</v>
      </c>
      <c r="Q472" s="31"/>
      <c r="R472" s="22">
        <f t="shared" si="15"/>
        <v>138541</v>
      </c>
      <c r="S472" s="21">
        <f t="shared" si="14"/>
        <v>27704.391399999997</v>
      </c>
    </row>
    <row r="473" spans="4:19">
      <c r="D473" s="18" t="s">
        <v>23</v>
      </c>
      <c r="E473" s="18" t="s">
        <v>24</v>
      </c>
      <c r="F473" s="19">
        <v>0.11</v>
      </c>
      <c r="G473" s="18" t="s">
        <v>363</v>
      </c>
      <c r="H473" s="20">
        <v>1.2424200000000001</v>
      </c>
      <c r="I473" s="20">
        <v>1.23437</v>
      </c>
      <c r="J473" s="20">
        <v>1.2504200000000001</v>
      </c>
      <c r="K473" s="18" t="s">
        <v>758</v>
      </c>
      <c r="L473" s="20">
        <v>1.2504200000000001</v>
      </c>
      <c r="M473" s="21">
        <v>87.897700000000086</v>
      </c>
      <c r="N473" s="21">
        <v>-2.1999999999997577</v>
      </c>
      <c r="O473" s="22">
        <v>800</v>
      </c>
      <c r="P473" s="21">
        <v>87.897700000000086</v>
      </c>
      <c r="Q473" s="31"/>
      <c r="R473" s="22">
        <f t="shared" si="15"/>
        <v>139341</v>
      </c>
      <c r="S473" s="21">
        <f t="shared" si="14"/>
        <v>27792.289099999998</v>
      </c>
    </row>
    <row r="474" spans="4:19">
      <c r="D474" s="18" t="s">
        <v>23</v>
      </c>
      <c r="E474" s="18" t="s">
        <v>25</v>
      </c>
      <c r="F474" s="19">
        <v>0.18</v>
      </c>
      <c r="G474" s="18" t="s">
        <v>759</v>
      </c>
      <c r="H474" s="20">
        <v>1.2391700000000001</v>
      </c>
      <c r="I474" s="20">
        <v>1.2440899999999999</v>
      </c>
      <c r="J474" s="20">
        <v>1.23417</v>
      </c>
      <c r="K474" s="18" t="s">
        <v>366</v>
      </c>
      <c r="L474" s="20">
        <v>1.23417</v>
      </c>
      <c r="M474" s="21">
        <v>90.012600000002081</v>
      </c>
      <c r="N474" s="21">
        <v>-63.899999999998954</v>
      </c>
      <c r="O474" s="22">
        <v>500</v>
      </c>
      <c r="P474" s="21">
        <v>90.012600000002081</v>
      </c>
      <c r="Q474" s="31"/>
      <c r="R474" s="22">
        <f t="shared" si="15"/>
        <v>139841</v>
      </c>
      <c r="S474" s="21">
        <f t="shared" si="14"/>
        <v>27882.3017</v>
      </c>
    </row>
    <row r="475" spans="4:19">
      <c r="D475" s="18" t="s">
        <v>23</v>
      </c>
      <c r="E475" s="18" t="s">
        <v>24</v>
      </c>
      <c r="F475" s="19">
        <v>0.23</v>
      </c>
      <c r="G475" s="18" t="s">
        <v>760</v>
      </c>
      <c r="H475" s="20">
        <v>1.2351300000000001</v>
      </c>
      <c r="I475" s="20">
        <v>1.2312099999999999</v>
      </c>
      <c r="J475" s="20">
        <v>0</v>
      </c>
      <c r="K475" s="18" t="s">
        <v>761</v>
      </c>
      <c r="L475" s="20">
        <v>1.2312099999999999</v>
      </c>
      <c r="M475" s="21">
        <v>0</v>
      </c>
      <c r="N475" s="21">
        <v>-90.16000000000335</v>
      </c>
      <c r="O475" s="22">
        <v>-392</v>
      </c>
      <c r="P475" s="21">
        <v>-90.16000000000335</v>
      </c>
      <c r="Q475" s="31"/>
      <c r="R475" s="22">
        <f t="shared" si="15"/>
        <v>139449</v>
      </c>
      <c r="S475" s="21">
        <f t="shared" si="14"/>
        <v>27792.141699999996</v>
      </c>
    </row>
    <row r="476" spans="4:19">
      <c r="D476" s="18" t="s">
        <v>23</v>
      </c>
      <c r="E476" s="18" t="s">
        <v>25</v>
      </c>
      <c r="F476" s="19">
        <v>0.16</v>
      </c>
      <c r="G476" s="18" t="s">
        <v>371</v>
      </c>
      <c r="H476" s="20">
        <v>1.22827</v>
      </c>
      <c r="I476" s="20">
        <v>1.2339899999999999</v>
      </c>
      <c r="J476" s="20">
        <v>1.2224699999999999</v>
      </c>
      <c r="K476" s="18" t="s">
        <v>762</v>
      </c>
      <c r="L476" s="20">
        <v>1.2224699999999999</v>
      </c>
      <c r="M476" s="21">
        <v>92.800000000000438</v>
      </c>
      <c r="N476" s="21">
        <v>0</v>
      </c>
      <c r="O476" s="22">
        <v>580</v>
      </c>
      <c r="P476" s="21">
        <v>92.800000000000438</v>
      </c>
      <c r="Q476" s="31"/>
      <c r="R476" s="22">
        <f t="shared" si="15"/>
        <v>140029</v>
      </c>
      <c r="S476" s="21">
        <f t="shared" si="14"/>
        <v>27884.941699999996</v>
      </c>
    </row>
    <row r="477" spans="4:19">
      <c r="D477" s="18" t="s">
        <v>23</v>
      </c>
      <c r="E477" s="18" t="s">
        <v>24</v>
      </c>
      <c r="F477" s="19">
        <v>0.16</v>
      </c>
      <c r="G477" s="18" t="s">
        <v>373</v>
      </c>
      <c r="H477" s="20">
        <v>1.2274799999999999</v>
      </c>
      <c r="I477" s="20">
        <v>1.22177</v>
      </c>
      <c r="J477" s="20">
        <v>1.2331799999999999</v>
      </c>
      <c r="K477" s="18" t="s">
        <v>763</v>
      </c>
      <c r="L477" s="20">
        <v>1.2331799999999999</v>
      </c>
      <c r="M477" s="21">
        <v>91.200000000000614</v>
      </c>
      <c r="N477" s="21">
        <v>-37.919999999999732</v>
      </c>
      <c r="O477" s="22">
        <v>570</v>
      </c>
      <c r="P477" s="21">
        <v>91.200000000000614</v>
      </c>
      <c r="Q477" s="31"/>
      <c r="R477" s="22">
        <f t="shared" si="15"/>
        <v>140599</v>
      </c>
      <c r="S477" s="21">
        <f t="shared" si="14"/>
        <v>27976.141699999996</v>
      </c>
    </row>
    <row r="478" spans="4:19">
      <c r="D478" s="18" t="s">
        <v>23</v>
      </c>
      <c r="E478" s="18" t="s">
        <v>25</v>
      </c>
      <c r="F478" s="19">
        <v>0.19</v>
      </c>
      <c r="G478" s="18" t="s">
        <v>764</v>
      </c>
      <c r="H478" s="20">
        <v>1.2320500000000001</v>
      </c>
      <c r="I478" s="20">
        <v>1.2369600000000001</v>
      </c>
      <c r="J478" s="20">
        <v>1.22705</v>
      </c>
      <c r="K478" s="18" t="s">
        <v>765</v>
      </c>
      <c r="L478" s="20">
        <v>1.22705</v>
      </c>
      <c r="M478" s="21">
        <v>95.013300000002189</v>
      </c>
      <c r="N478" s="21">
        <v>-30.386699999996651</v>
      </c>
      <c r="O478" s="22">
        <v>500</v>
      </c>
      <c r="P478" s="21">
        <v>95.013300000002189</v>
      </c>
      <c r="Q478" s="31"/>
      <c r="R478" s="22">
        <f t="shared" si="15"/>
        <v>141099</v>
      </c>
      <c r="S478" s="21">
        <f t="shared" si="14"/>
        <v>28071.154999999999</v>
      </c>
    </row>
    <row r="479" spans="4:19">
      <c r="D479" s="18" t="s">
        <v>23</v>
      </c>
      <c r="E479" s="18" t="s">
        <v>24</v>
      </c>
      <c r="F479" s="19">
        <v>0.19</v>
      </c>
      <c r="G479" s="18" t="s">
        <v>766</v>
      </c>
      <c r="H479" s="20">
        <v>1.2352399999999999</v>
      </c>
      <c r="I479" s="20">
        <v>1.2303900000000001</v>
      </c>
      <c r="J479" s="20">
        <v>0</v>
      </c>
      <c r="K479" s="18" t="s">
        <v>767</v>
      </c>
      <c r="L479" s="20">
        <v>1.2303900000000001</v>
      </c>
      <c r="M479" s="21">
        <v>11.210000000001719</v>
      </c>
      <c r="N479" s="21">
        <v>-92.208899999996177</v>
      </c>
      <c r="O479" s="22">
        <v>-485</v>
      </c>
      <c r="P479" s="21">
        <v>-92.208899999996177</v>
      </c>
      <c r="Q479" s="31"/>
      <c r="R479" s="22">
        <f t="shared" si="15"/>
        <v>140614</v>
      </c>
      <c r="S479" s="21">
        <f t="shared" si="14"/>
        <v>27978.946100000001</v>
      </c>
    </row>
    <row r="480" spans="4:19">
      <c r="D480" s="18" t="s">
        <v>23</v>
      </c>
      <c r="E480" s="18" t="s">
        <v>25</v>
      </c>
      <c r="F480" s="19">
        <v>0.19</v>
      </c>
      <c r="G480" s="18" t="s">
        <v>768</v>
      </c>
      <c r="H480" s="20">
        <v>1.22617</v>
      </c>
      <c r="I480" s="20">
        <v>1.23102</v>
      </c>
      <c r="J480" s="20">
        <v>0</v>
      </c>
      <c r="K480" s="18" t="s">
        <v>380</v>
      </c>
      <c r="L480" s="20">
        <v>1.23102</v>
      </c>
      <c r="M480" s="21">
        <v>41.420000000001345</v>
      </c>
      <c r="N480" s="21">
        <v>-92.136700000000403</v>
      </c>
      <c r="O480" s="22">
        <v>-485</v>
      </c>
      <c r="P480" s="21">
        <v>-92.136700000000403</v>
      </c>
      <c r="Q480" s="31"/>
      <c r="R480" s="22">
        <f t="shared" si="15"/>
        <v>140129</v>
      </c>
      <c r="S480" s="21">
        <f t="shared" si="14"/>
        <v>27886.809400000002</v>
      </c>
    </row>
    <row r="481" spans="4:19">
      <c r="D481" s="18" t="s">
        <v>23</v>
      </c>
      <c r="E481" s="18" t="s">
        <v>24</v>
      </c>
      <c r="F481" s="19">
        <v>0.19</v>
      </c>
      <c r="G481" s="18" t="s">
        <v>769</v>
      </c>
      <c r="H481" s="20">
        <v>1.2418100000000001</v>
      </c>
      <c r="I481" s="20">
        <v>1.2370699999999999</v>
      </c>
      <c r="J481" s="20">
        <v>0</v>
      </c>
      <c r="K481" s="18" t="s">
        <v>384</v>
      </c>
      <c r="L481" s="20">
        <v>1.2370699999999999</v>
      </c>
      <c r="M481" s="21">
        <v>6.4600000000001323</v>
      </c>
      <c r="N481" s="21">
        <v>-90.060000000003583</v>
      </c>
      <c r="O481" s="22">
        <v>-474</v>
      </c>
      <c r="P481" s="21">
        <v>-90.060000000003583</v>
      </c>
      <c r="Q481" s="31"/>
      <c r="R481" s="22">
        <f t="shared" si="15"/>
        <v>139655</v>
      </c>
      <c r="S481" s="21">
        <f t="shared" si="14"/>
        <v>27796.749399999997</v>
      </c>
    </row>
    <row r="482" spans="4:19">
      <c r="D482" s="18" t="s">
        <v>23</v>
      </c>
      <c r="E482" s="18" t="s">
        <v>25</v>
      </c>
      <c r="F482" s="19">
        <v>0.18</v>
      </c>
      <c r="G482" s="18" t="s">
        <v>385</v>
      </c>
      <c r="H482" s="20">
        <v>1.23342</v>
      </c>
      <c r="I482" s="20">
        <v>1.23844</v>
      </c>
      <c r="J482" s="20">
        <v>1.2284200000000001</v>
      </c>
      <c r="K482" s="18" t="s">
        <v>770</v>
      </c>
      <c r="L482" s="20">
        <v>1.2284200000000001</v>
      </c>
      <c r="M482" s="21">
        <v>90.037799999998086</v>
      </c>
      <c r="N482" s="21">
        <v>-2.8421999999988836</v>
      </c>
      <c r="O482" s="22">
        <v>500</v>
      </c>
      <c r="P482" s="21">
        <v>90.037799999998086</v>
      </c>
      <c r="Q482" s="31"/>
      <c r="R482" s="22">
        <f t="shared" si="15"/>
        <v>140155</v>
      </c>
      <c r="S482" s="21">
        <f t="shared" si="14"/>
        <v>27886.787199999995</v>
      </c>
    </row>
    <row r="483" spans="4:19">
      <c r="D483" s="18" t="s">
        <v>23</v>
      </c>
      <c r="E483" s="18" t="s">
        <v>25</v>
      </c>
      <c r="F483" s="19">
        <v>0.24</v>
      </c>
      <c r="G483" s="18" t="s">
        <v>771</v>
      </c>
      <c r="H483" s="20">
        <v>1.2278500000000001</v>
      </c>
      <c r="I483" s="20">
        <v>1.2316499999999999</v>
      </c>
      <c r="J483" s="20">
        <v>1.2240500000000001</v>
      </c>
      <c r="K483" s="18" t="s">
        <v>772</v>
      </c>
      <c r="L483" s="20">
        <v>1.2240500000000001</v>
      </c>
      <c r="M483" s="21">
        <v>91.267200000000614</v>
      </c>
      <c r="N483" s="21">
        <v>-87.583199999998342</v>
      </c>
      <c r="O483" s="22">
        <v>380</v>
      </c>
      <c r="P483" s="21">
        <v>91.267200000000614</v>
      </c>
      <c r="Q483" s="31"/>
      <c r="R483" s="22">
        <f t="shared" si="15"/>
        <v>140535</v>
      </c>
      <c r="S483" s="21">
        <f t="shared" si="14"/>
        <v>27978.054399999997</v>
      </c>
    </row>
    <row r="484" spans="4:19">
      <c r="D484" s="18" t="s">
        <v>23</v>
      </c>
      <c r="E484" s="18" t="s">
        <v>24</v>
      </c>
      <c r="F484" s="19">
        <v>0.18</v>
      </c>
      <c r="G484" s="18" t="s">
        <v>389</v>
      </c>
      <c r="H484" s="20">
        <v>1.23156</v>
      </c>
      <c r="I484" s="20">
        <v>1.2265200000000001</v>
      </c>
      <c r="J484" s="20">
        <v>1.2365600000000001</v>
      </c>
      <c r="K484" s="18" t="s">
        <v>773</v>
      </c>
      <c r="L484" s="20">
        <v>1.2365600000000001</v>
      </c>
      <c r="M484" s="21">
        <v>89.94420000000207</v>
      </c>
      <c r="N484" s="21">
        <v>-23.635799999998603</v>
      </c>
      <c r="O484" s="22">
        <v>500</v>
      </c>
      <c r="P484" s="21">
        <v>89.94420000000207</v>
      </c>
      <c r="Q484" s="31"/>
      <c r="R484" s="22">
        <f t="shared" si="15"/>
        <v>141035</v>
      </c>
      <c r="S484" s="21">
        <f t="shared" si="14"/>
        <v>28067.998599999999</v>
      </c>
    </row>
    <row r="485" spans="4:19">
      <c r="D485" s="18" t="s">
        <v>23</v>
      </c>
      <c r="E485" s="18" t="s">
        <v>24</v>
      </c>
      <c r="F485" s="19">
        <v>0.28999999999999998</v>
      </c>
      <c r="G485" s="18" t="s">
        <v>774</v>
      </c>
      <c r="H485" s="20">
        <v>1.2370000000000001</v>
      </c>
      <c r="I485" s="20">
        <v>1.23386</v>
      </c>
      <c r="J485" s="20">
        <v>1.2402</v>
      </c>
      <c r="K485" s="18" t="s">
        <v>775</v>
      </c>
      <c r="L485" s="20">
        <v>1.2402</v>
      </c>
      <c r="M485" s="21">
        <v>92.710099999996203</v>
      </c>
      <c r="N485" s="21">
        <v>-39.730000000002704</v>
      </c>
      <c r="O485" s="22">
        <v>320</v>
      </c>
      <c r="P485" s="21">
        <v>92.710099999996203</v>
      </c>
      <c r="Q485" s="31"/>
      <c r="R485" s="22">
        <f t="shared" si="15"/>
        <v>141355</v>
      </c>
      <c r="S485" s="21">
        <f t="shared" si="14"/>
        <v>28160.708699999996</v>
      </c>
    </row>
    <row r="486" spans="4:19">
      <c r="D486" s="18" t="s">
        <v>23</v>
      </c>
      <c r="E486" s="18" t="s">
        <v>25</v>
      </c>
      <c r="F486" s="19">
        <v>0.24</v>
      </c>
      <c r="G486" s="18" t="s">
        <v>776</v>
      </c>
      <c r="H486" s="20">
        <v>1.2326999999999999</v>
      </c>
      <c r="I486" s="20">
        <v>1.23651</v>
      </c>
      <c r="J486" s="20">
        <v>1.2289000000000001</v>
      </c>
      <c r="K486" s="18" t="s">
        <v>777</v>
      </c>
      <c r="L486" s="20">
        <v>1.2289000000000001</v>
      </c>
      <c r="M486" s="21">
        <v>91.199999999995285</v>
      </c>
      <c r="N486" s="21">
        <v>-16.560000000001907</v>
      </c>
      <c r="O486" s="22">
        <v>380</v>
      </c>
      <c r="P486" s="21">
        <v>91.199999999995285</v>
      </c>
      <c r="Q486" s="31"/>
      <c r="R486" s="22">
        <f t="shared" si="15"/>
        <v>141735</v>
      </c>
      <c r="S486" s="21">
        <f t="shared" si="14"/>
        <v>28251.908699999993</v>
      </c>
    </row>
    <row r="487" spans="4:19">
      <c r="D487" s="18" t="s">
        <v>23</v>
      </c>
      <c r="E487" s="18" t="s">
        <v>25</v>
      </c>
      <c r="F487" s="19">
        <v>0.24</v>
      </c>
      <c r="G487" s="18" t="s">
        <v>778</v>
      </c>
      <c r="H487" s="20">
        <v>1.1907099999999999</v>
      </c>
      <c r="I487" s="20">
        <v>1.1946699999999999</v>
      </c>
      <c r="J487" s="20">
        <v>1.1867099999999999</v>
      </c>
      <c r="K487" s="18" t="s">
        <v>779</v>
      </c>
      <c r="L487" s="20">
        <v>1.1867099999999999</v>
      </c>
      <c r="M487" s="21">
        <v>96.000000000000085</v>
      </c>
      <c r="N487" s="21">
        <v>0</v>
      </c>
      <c r="O487" s="22">
        <v>400</v>
      </c>
      <c r="P487" s="21">
        <v>96.000000000000085</v>
      </c>
      <c r="Q487" s="31"/>
      <c r="R487" s="22">
        <f t="shared" si="15"/>
        <v>142135</v>
      </c>
      <c r="S487" s="21">
        <f t="shared" si="14"/>
        <v>28347.908699999993</v>
      </c>
    </row>
    <row r="488" spans="4:19">
      <c r="D488" s="18" t="s">
        <v>23</v>
      </c>
      <c r="E488" s="18" t="s">
        <v>25</v>
      </c>
      <c r="F488" s="19">
        <v>0.23</v>
      </c>
      <c r="G488" s="18" t="s">
        <v>397</v>
      </c>
      <c r="H488" s="20">
        <v>1.1712199999999999</v>
      </c>
      <c r="I488" s="20">
        <v>1.1753199999999999</v>
      </c>
      <c r="J488" s="20">
        <v>1.1670199999999999</v>
      </c>
      <c r="K488" s="18" t="s">
        <v>780</v>
      </c>
      <c r="L488" s="20">
        <v>1.1670199999999999</v>
      </c>
      <c r="M488" s="21">
        <v>96.599999999999568</v>
      </c>
      <c r="N488" s="21">
        <v>-49.450000000002213</v>
      </c>
      <c r="O488" s="22">
        <v>420</v>
      </c>
      <c r="P488" s="21">
        <v>96.599999999999568</v>
      </c>
      <c r="Q488" s="31"/>
      <c r="R488" s="22">
        <f t="shared" si="15"/>
        <v>142555</v>
      </c>
      <c r="S488" s="21">
        <f t="shared" si="14"/>
        <v>28444.508699999991</v>
      </c>
    </row>
    <row r="489" spans="4:19">
      <c r="D489" s="18" t="s">
        <v>23</v>
      </c>
      <c r="E489" s="18" t="s">
        <v>25</v>
      </c>
      <c r="F489" s="19">
        <v>0.15</v>
      </c>
      <c r="G489" s="18" t="s">
        <v>399</v>
      </c>
      <c r="H489" s="20">
        <v>1.1671199999999999</v>
      </c>
      <c r="I489" s="20">
        <v>1.17357</v>
      </c>
      <c r="J489" s="20">
        <v>1.16062</v>
      </c>
      <c r="K489" s="18" t="s">
        <v>781</v>
      </c>
      <c r="L489" s="20">
        <v>1.16062</v>
      </c>
      <c r="M489" s="21">
        <v>97.510499999999254</v>
      </c>
      <c r="N489" s="21">
        <v>0</v>
      </c>
      <c r="O489" s="22">
        <v>650</v>
      </c>
      <c r="P489" s="21">
        <v>97.510499999999254</v>
      </c>
      <c r="Q489" s="31"/>
      <c r="R489" s="22">
        <f t="shared" si="15"/>
        <v>143205</v>
      </c>
      <c r="S489" s="21">
        <f t="shared" si="14"/>
        <v>28542.019199999992</v>
      </c>
    </row>
    <row r="490" spans="4:19">
      <c r="D490" s="18" t="s">
        <v>23</v>
      </c>
      <c r="E490" s="18" t="s">
        <v>24</v>
      </c>
      <c r="F490" s="19">
        <v>0.11</v>
      </c>
      <c r="G490" s="18" t="s">
        <v>401</v>
      </c>
      <c r="H490" s="20">
        <v>1.16794</v>
      </c>
      <c r="I490" s="20">
        <v>1.15882</v>
      </c>
      <c r="J490" s="20">
        <v>1.1771400000000001</v>
      </c>
      <c r="K490" s="18" t="s">
        <v>782</v>
      </c>
      <c r="L490" s="20">
        <v>1.1657900000000001</v>
      </c>
      <c r="M490" s="21">
        <v>71.321800000001176</v>
      </c>
      <c r="N490" s="21">
        <v>-69.11410000000069</v>
      </c>
      <c r="O490" s="22">
        <v>-215</v>
      </c>
      <c r="P490" s="21">
        <v>-23.615899999998618</v>
      </c>
      <c r="Q490" s="31"/>
      <c r="R490" s="22">
        <f t="shared" si="15"/>
        <v>142990</v>
      </c>
      <c r="S490" s="21">
        <f t="shared" si="14"/>
        <v>28518.403299999994</v>
      </c>
    </row>
    <row r="491" spans="4:19">
      <c r="D491" s="18" t="s">
        <v>23</v>
      </c>
      <c r="E491" s="18" t="s">
        <v>24</v>
      </c>
      <c r="F491" s="19">
        <v>0.12</v>
      </c>
      <c r="G491" s="18" t="s">
        <v>783</v>
      </c>
      <c r="H491" s="20">
        <v>1.17334</v>
      </c>
      <c r="I491" s="20">
        <v>1.1656</v>
      </c>
      <c r="J491" s="20">
        <v>1.1811400000000001</v>
      </c>
      <c r="K491" s="18" t="s">
        <v>784</v>
      </c>
      <c r="L491" s="20">
        <v>1.1811400000000001</v>
      </c>
      <c r="M491" s="21">
        <v>93.488400000000354</v>
      </c>
      <c r="N491" s="21">
        <v>-23.760000000001114</v>
      </c>
      <c r="O491" s="22">
        <v>780</v>
      </c>
      <c r="P491" s="21">
        <v>93.488400000000354</v>
      </c>
      <c r="Q491" s="31"/>
      <c r="R491" s="22">
        <f t="shared" si="15"/>
        <v>143770</v>
      </c>
      <c r="S491" s="21">
        <f t="shared" si="14"/>
        <v>28611.891699999996</v>
      </c>
    </row>
    <row r="492" spans="4:19">
      <c r="D492" s="18" t="s">
        <v>23</v>
      </c>
      <c r="E492" s="18" t="s">
        <v>24</v>
      </c>
      <c r="F492" s="19">
        <v>0.25</v>
      </c>
      <c r="G492" s="18" t="s">
        <v>785</v>
      </c>
      <c r="H492" s="20">
        <v>1.18021</v>
      </c>
      <c r="I492" s="20">
        <v>1.1763699999999999</v>
      </c>
      <c r="J492" s="20">
        <v>0</v>
      </c>
      <c r="K492" s="18" t="s">
        <v>786</v>
      </c>
      <c r="L492" s="20">
        <v>1.1763699999999999</v>
      </c>
      <c r="M492" s="21">
        <v>45.499999999998323</v>
      </c>
      <c r="N492" s="21">
        <v>-96.077500000001635</v>
      </c>
      <c r="O492" s="22">
        <v>-384</v>
      </c>
      <c r="P492" s="21">
        <v>-96.077500000001635</v>
      </c>
      <c r="Q492" s="31"/>
      <c r="R492" s="22">
        <f t="shared" si="15"/>
        <v>143386</v>
      </c>
      <c r="S492" s="21">
        <f t="shared" si="14"/>
        <v>28515.814199999993</v>
      </c>
    </row>
    <row r="493" spans="4:19">
      <c r="D493" s="18" t="s">
        <v>23</v>
      </c>
      <c r="E493" s="18" t="s">
        <v>24</v>
      </c>
      <c r="F493" s="19">
        <v>0.27</v>
      </c>
      <c r="G493" s="18" t="s">
        <v>787</v>
      </c>
      <c r="H493" s="20">
        <v>1.1809700000000001</v>
      </c>
      <c r="I493" s="20">
        <v>1.1773800000000001</v>
      </c>
      <c r="J493" s="20">
        <v>1.1845699999999999</v>
      </c>
      <c r="K493" s="18" t="s">
        <v>788</v>
      </c>
      <c r="L493" s="20">
        <v>1.1845699999999999</v>
      </c>
      <c r="M493" s="21">
        <v>97.199999999995285</v>
      </c>
      <c r="N493" s="21">
        <v>-33.210000000001742</v>
      </c>
      <c r="O493" s="22">
        <v>360</v>
      </c>
      <c r="P493" s="21">
        <v>97.199999999995285</v>
      </c>
      <c r="Q493" s="31"/>
      <c r="R493" s="22">
        <f t="shared" si="15"/>
        <v>143746</v>
      </c>
      <c r="S493" s="21">
        <f t="shared" si="14"/>
        <v>28613.014199999991</v>
      </c>
    </row>
    <row r="494" spans="4:19">
      <c r="D494" s="18" t="s">
        <v>23</v>
      </c>
      <c r="E494" s="18" t="s">
        <v>25</v>
      </c>
      <c r="F494" s="19">
        <v>0.12</v>
      </c>
      <c r="G494" s="18" t="s">
        <v>789</v>
      </c>
      <c r="H494" s="20">
        <v>1.16821</v>
      </c>
      <c r="I494" s="20">
        <v>1.1761299999999999</v>
      </c>
      <c r="J494" s="20">
        <v>1.16021</v>
      </c>
      <c r="K494" s="18" t="s">
        <v>404</v>
      </c>
      <c r="L494" s="20">
        <v>1.16021</v>
      </c>
      <c r="M494" s="21">
        <v>96.000000000000085</v>
      </c>
      <c r="N494" s="21">
        <v>0</v>
      </c>
      <c r="O494" s="22">
        <v>800</v>
      </c>
      <c r="P494" s="21">
        <v>96.000000000000085</v>
      </c>
      <c r="Q494" s="31"/>
      <c r="R494" s="22">
        <f t="shared" si="15"/>
        <v>144546</v>
      </c>
      <c r="S494" s="21">
        <f t="shared" si="14"/>
        <v>28709.014199999991</v>
      </c>
    </row>
    <row r="495" spans="4:19">
      <c r="D495" s="18" t="s">
        <v>23</v>
      </c>
      <c r="E495" s="18" t="s">
        <v>25</v>
      </c>
      <c r="F495" s="19">
        <v>0.12</v>
      </c>
      <c r="G495" s="18" t="s">
        <v>790</v>
      </c>
      <c r="H495" s="20">
        <v>1.15387</v>
      </c>
      <c r="I495" s="20">
        <v>1.1605099999999999</v>
      </c>
      <c r="J495" s="20">
        <v>0</v>
      </c>
      <c r="K495" s="18" t="s">
        <v>791</v>
      </c>
      <c r="L495" s="20">
        <v>1.1605099999999999</v>
      </c>
      <c r="M495" s="21">
        <v>36.51359999999918</v>
      </c>
      <c r="N495" s="21">
        <v>-79.646399999999744</v>
      </c>
      <c r="O495" s="22">
        <v>-664</v>
      </c>
      <c r="P495" s="21">
        <v>-79.646399999999744</v>
      </c>
      <c r="Q495" s="31"/>
      <c r="R495" s="22">
        <f t="shared" si="15"/>
        <v>143882</v>
      </c>
      <c r="S495" s="21">
        <f t="shared" si="14"/>
        <v>28629.367799999989</v>
      </c>
    </row>
    <row r="496" spans="4:19">
      <c r="D496" s="18" t="s">
        <v>23</v>
      </c>
      <c r="E496" s="18" t="s">
        <v>25</v>
      </c>
      <c r="F496" s="19">
        <v>0.19</v>
      </c>
      <c r="G496" s="18" t="s">
        <v>792</v>
      </c>
      <c r="H496" s="20">
        <v>1.1621699999999999</v>
      </c>
      <c r="I496" s="20">
        <v>1.1672899999999999</v>
      </c>
      <c r="J496" s="20">
        <v>1.1569700000000001</v>
      </c>
      <c r="K496" s="18" t="s">
        <v>406</v>
      </c>
      <c r="L496" s="20">
        <v>1.1569700000000001</v>
      </c>
      <c r="M496" s="21">
        <v>98.799999999997553</v>
      </c>
      <c r="N496" s="21">
        <v>-41.799999999999613</v>
      </c>
      <c r="O496" s="22">
        <v>520</v>
      </c>
      <c r="P496" s="21">
        <v>98.799999999997553</v>
      </c>
      <c r="Q496" s="31"/>
      <c r="R496" s="22">
        <f t="shared" si="15"/>
        <v>144402</v>
      </c>
      <c r="S496" s="21">
        <f t="shared" si="14"/>
        <v>28728.167799999988</v>
      </c>
    </row>
    <row r="497" spans="4:19">
      <c r="D497" s="18" t="s">
        <v>23</v>
      </c>
      <c r="E497" s="18" t="s">
        <v>24</v>
      </c>
      <c r="F497" s="19">
        <v>0.16</v>
      </c>
      <c r="G497" s="18" t="s">
        <v>793</v>
      </c>
      <c r="H497" s="20">
        <v>1.1712100000000001</v>
      </c>
      <c r="I497" s="20">
        <v>1.1651</v>
      </c>
      <c r="J497" s="20">
        <v>1.1774100000000001</v>
      </c>
      <c r="K497" s="18" t="s">
        <v>794</v>
      </c>
      <c r="L497" s="20">
        <v>1.1745099999999999</v>
      </c>
      <c r="M497" s="21">
        <v>87.839999999999918</v>
      </c>
      <c r="N497" s="21">
        <v>-64.640000000000697</v>
      </c>
      <c r="O497" s="22">
        <v>330</v>
      </c>
      <c r="P497" s="21">
        <v>52.849599999997736</v>
      </c>
      <c r="Q497" s="31"/>
      <c r="R497" s="22">
        <f t="shared" si="15"/>
        <v>144732</v>
      </c>
      <c r="S497" s="21">
        <f t="shared" si="14"/>
        <v>28781.017399999986</v>
      </c>
    </row>
    <row r="498" spans="4:19">
      <c r="D498" s="18" t="s">
        <v>23</v>
      </c>
      <c r="E498" s="18" t="s">
        <v>25</v>
      </c>
      <c r="F498" s="19">
        <v>0.26</v>
      </c>
      <c r="G498" s="18" t="s">
        <v>410</v>
      </c>
      <c r="H498" s="20">
        <v>1.1705300000000001</v>
      </c>
      <c r="I498" s="20">
        <v>1.1743399999999999</v>
      </c>
      <c r="J498" s="20">
        <v>0</v>
      </c>
      <c r="K498" s="18" t="s">
        <v>795</v>
      </c>
      <c r="L498" s="20">
        <v>1.1743399999999999</v>
      </c>
      <c r="M498" s="21">
        <v>13.520000000001975</v>
      </c>
      <c r="N498" s="21">
        <v>-99.059999999996592</v>
      </c>
      <c r="O498" s="22">
        <v>-381</v>
      </c>
      <c r="P498" s="21">
        <v>-99.059999999996592</v>
      </c>
      <c r="Q498" s="31"/>
      <c r="R498" s="22">
        <f t="shared" si="15"/>
        <v>144351</v>
      </c>
      <c r="S498" s="21">
        <f t="shared" si="14"/>
        <v>28681.957399999988</v>
      </c>
    </row>
    <row r="499" spans="4:19">
      <c r="D499" s="18" t="s">
        <v>23</v>
      </c>
      <c r="E499" s="18" t="s">
        <v>24</v>
      </c>
      <c r="F499" s="19">
        <v>0.15</v>
      </c>
      <c r="G499" s="18" t="s">
        <v>411</v>
      </c>
      <c r="H499" s="20">
        <v>1.17561</v>
      </c>
      <c r="I499" s="20">
        <v>1.1691100000000001</v>
      </c>
      <c r="J499" s="20">
        <v>0</v>
      </c>
      <c r="K499" s="18" t="s">
        <v>796</v>
      </c>
      <c r="L499" s="20">
        <v>1.16991</v>
      </c>
      <c r="M499" s="21">
        <v>0</v>
      </c>
      <c r="N499" s="21">
        <v>-89.100000000000847</v>
      </c>
      <c r="O499" s="22">
        <v>-570</v>
      </c>
      <c r="P499" s="21">
        <v>-85.500000000000568</v>
      </c>
      <c r="Q499" s="31"/>
      <c r="R499" s="22">
        <f t="shared" si="15"/>
        <v>143781</v>
      </c>
      <c r="S499" s="21">
        <f t="shared" si="14"/>
        <v>28596.457399999988</v>
      </c>
    </row>
    <row r="500" spans="4:19">
      <c r="D500" s="18" t="s">
        <v>23</v>
      </c>
      <c r="E500" s="18" t="s">
        <v>25</v>
      </c>
      <c r="F500" s="19">
        <v>0.19</v>
      </c>
      <c r="G500" s="18" t="s">
        <v>413</v>
      </c>
      <c r="H500" s="20">
        <v>1.16926</v>
      </c>
      <c r="I500" s="20">
        <v>1.17439</v>
      </c>
      <c r="J500" s="20">
        <v>1.1640600000000001</v>
      </c>
      <c r="K500" s="18" t="s">
        <v>797</v>
      </c>
      <c r="L500" s="20">
        <v>1.1640600000000001</v>
      </c>
      <c r="M500" s="21">
        <v>98.853199999997557</v>
      </c>
      <c r="N500" s="21">
        <v>-6.0401000000018614</v>
      </c>
      <c r="O500" s="22">
        <v>520</v>
      </c>
      <c r="P500" s="21">
        <v>98.853199999997557</v>
      </c>
      <c r="Q500" s="31"/>
      <c r="R500" s="22">
        <f t="shared" si="15"/>
        <v>144301</v>
      </c>
      <c r="S500" s="21">
        <f t="shared" si="14"/>
        <v>28695.310599999986</v>
      </c>
    </row>
    <row r="501" spans="4:19">
      <c r="D501" s="18" t="s">
        <v>23</v>
      </c>
      <c r="E501" s="18" t="s">
        <v>24</v>
      </c>
      <c r="F501" s="19">
        <v>0.35</v>
      </c>
      <c r="G501" s="18" t="s">
        <v>798</v>
      </c>
      <c r="H501" s="20">
        <v>1.1723300000000001</v>
      </c>
      <c r="I501" s="20">
        <v>1.1695500000000001</v>
      </c>
      <c r="J501" s="20">
        <v>1.17513</v>
      </c>
      <c r="K501" s="18" t="s">
        <v>799</v>
      </c>
      <c r="L501" s="20">
        <v>1.1695500000000001</v>
      </c>
      <c r="M501" s="21">
        <v>73.499999999999673</v>
      </c>
      <c r="N501" s="21">
        <v>-97.300000000000168</v>
      </c>
      <c r="O501" s="22">
        <v>-278</v>
      </c>
      <c r="P501" s="21">
        <v>-97.300000000000168</v>
      </c>
      <c r="Q501" s="31"/>
      <c r="R501" s="22">
        <f t="shared" si="15"/>
        <v>144023</v>
      </c>
      <c r="S501" s="21">
        <f t="shared" si="14"/>
        <v>28598.010599999987</v>
      </c>
    </row>
    <row r="502" spans="4:19">
      <c r="D502" s="18" t="s">
        <v>23</v>
      </c>
      <c r="E502" s="18" t="s">
        <v>25</v>
      </c>
      <c r="F502" s="19">
        <v>0.27</v>
      </c>
      <c r="G502" s="18" t="s">
        <v>417</v>
      </c>
      <c r="H502" s="20">
        <v>1.165</v>
      </c>
      <c r="I502" s="20">
        <v>1.1685700000000001</v>
      </c>
      <c r="J502" s="20">
        <v>1.1614</v>
      </c>
      <c r="K502" s="18" t="s">
        <v>800</v>
      </c>
      <c r="L502" s="20">
        <v>1.1614</v>
      </c>
      <c r="M502" s="21">
        <v>97.218900000001284</v>
      </c>
      <c r="N502" s="21">
        <v>-51.839999999997886</v>
      </c>
      <c r="O502" s="22">
        <v>360</v>
      </c>
      <c r="P502" s="21">
        <v>97.218900000001284</v>
      </c>
      <c r="Q502" s="31"/>
      <c r="R502" s="22">
        <f t="shared" si="15"/>
        <v>144383</v>
      </c>
      <c r="S502" s="21">
        <f t="shared" si="14"/>
        <v>28695.229499999987</v>
      </c>
    </row>
    <row r="503" spans="4:19">
      <c r="D503" s="18" t="s">
        <v>23</v>
      </c>
      <c r="E503" s="18" t="s">
        <v>25</v>
      </c>
      <c r="F503" s="19">
        <v>0.19</v>
      </c>
      <c r="G503" s="18" t="s">
        <v>801</v>
      </c>
      <c r="H503" s="20">
        <v>1.1648099999999999</v>
      </c>
      <c r="I503" s="20">
        <v>1.1700900000000001</v>
      </c>
      <c r="J503" s="20">
        <v>1.15951</v>
      </c>
      <c r="K503" s="18" t="s">
        <v>802</v>
      </c>
      <c r="L503" s="20">
        <v>1.1658299999999999</v>
      </c>
      <c r="M503" s="21">
        <v>52.453299999997597</v>
      </c>
      <c r="N503" s="21">
        <v>-54.883400000001124</v>
      </c>
      <c r="O503" s="22">
        <v>-102</v>
      </c>
      <c r="P503" s="21">
        <v>-19.380000000000397</v>
      </c>
      <c r="Q503" s="31"/>
      <c r="R503" s="22">
        <f t="shared" si="15"/>
        <v>144281</v>
      </c>
      <c r="S503" s="21">
        <f t="shared" si="14"/>
        <v>28675.849499999986</v>
      </c>
    </row>
    <row r="504" spans="4:19">
      <c r="D504" s="18" t="s">
        <v>23</v>
      </c>
      <c r="E504" s="18" t="s">
        <v>24</v>
      </c>
      <c r="F504" s="19">
        <v>0.36</v>
      </c>
      <c r="G504" s="18" t="s">
        <v>423</v>
      </c>
      <c r="H504" s="20">
        <v>1.1697900000000001</v>
      </c>
      <c r="I504" s="20">
        <v>1.16706</v>
      </c>
      <c r="J504" s="20">
        <v>1.17259</v>
      </c>
      <c r="K504" s="18" t="s">
        <v>803</v>
      </c>
      <c r="L504" s="20">
        <v>1.17259</v>
      </c>
      <c r="M504" s="21">
        <v>100.68839999999689</v>
      </c>
      <c r="N504" s="21">
        <v>0</v>
      </c>
      <c r="O504" s="22">
        <v>280</v>
      </c>
      <c r="P504" s="21">
        <v>100.68839999999689</v>
      </c>
      <c r="Q504" s="31"/>
      <c r="R504" s="22">
        <f t="shared" si="15"/>
        <v>144561</v>
      </c>
      <c r="S504" s="21">
        <f t="shared" si="14"/>
        <v>28776.537899999981</v>
      </c>
    </row>
    <row r="505" spans="4:19">
      <c r="D505" s="18" t="s">
        <v>23</v>
      </c>
      <c r="E505" s="18" t="s">
        <v>25</v>
      </c>
      <c r="F505" s="19">
        <v>0.44</v>
      </c>
      <c r="G505" s="18" t="s">
        <v>804</v>
      </c>
      <c r="H505" s="20">
        <v>1.1673800000000001</v>
      </c>
      <c r="I505" s="20">
        <v>1.1696299999999999</v>
      </c>
      <c r="J505" s="20">
        <v>0</v>
      </c>
      <c r="K505" s="18" t="s">
        <v>805</v>
      </c>
      <c r="L505" s="20">
        <v>1.1696299999999999</v>
      </c>
      <c r="M505" s="21">
        <v>0</v>
      </c>
      <c r="N505" s="21">
        <v>-98.999999999993975</v>
      </c>
      <c r="O505" s="22">
        <v>-225</v>
      </c>
      <c r="P505" s="21">
        <v>-98.999999999993975</v>
      </c>
      <c r="Q505" s="31"/>
      <c r="R505" s="22">
        <f t="shared" si="15"/>
        <v>144336</v>
      </c>
      <c r="S505" s="21">
        <f t="shared" si="14"/>
        <v>28677.537899999988</v>
      </c>
    </row>
    <row r="506" spans="4:19">
      <c r="D506" s="18" t="s">
        <v>23</v>
      </c>
      <c r="E506" s="18" t="s">
        <v>25</v>
      </c>
      <c r="F506" s="19">
        <v>0.3</v>
      </c>
      <c r="G506" s="18" t="s">
        <v>806</v>
      </c>
      <c r="H506" s="20">
        <v>1.1660200000000001</v>
      </c>
      <c r="I506" s="20">
        <v>1.16923</v>
      </c>
      <c r="J506" s="20">
        <v>1.16272</v>
      </c>
      <c r="K506" s="18" t="s">
        <v>807</v>
      </c>
      <c r="L506" s="20">
        <v>1.16272</v>
      </c>
      <c r="M506" s="21">
        <v>99.063000000002418</v>
      </c>
      <c r="N506" s="21">
        <v>-52.799999999999514</v>
      </c>
      <c r="O506" s="22">
        <v>330</v>
      </c>
      <c r="P506" s="21">
        <v>99.063000000002418</v>
      </c>
      <c r="Q506" s="31"/>
      <c r="R506" s="22">
        <f t="shared" si="15"/>
        <v>144666</v>
      </c>
      <c r="S506" s="21">
        <f t="shared" si="14"/>
        <v>28776.60089999999</v>
      </c>
    </row>
    <row r="507" spans="4:19">
      <c r="D507" s="18" t="s">
        <v>23</v>
      </c>
      <c r="E507" s="18" t="s">
        <v>24</v>
      </c>
      <c r="F507" s="19">
        <v>0.33</v>
      </c>
      <c r="G507" s="18" t="s">
        <v>427</v>
      </c>
      <c r="H507" s="20">
        <v>1.1609400000000001</v>
      </c>
      <c r="I507" s="20">
        <v>1.15794</v>
      </c>
      <c r="J507" s="20">
        <v>1.16394</v>
      </c>
      <c r="K507" s="18" t="s">
        <v>808</v>
      </c>
      <c r="L507" s="20">
        <v>1.15794</v>
      </c>
      <c r="M507" s="21">
        <v>60.719999999994776</v>
      </c>
      <c r="N507" s="21">
        <v>-99.000000000003752</v>
      </c>
      <c r="O507" s="22">
        <v>-300</v>
      </c>
      <c r="P507" s="21">
        <v>-99.000000000003752</v>
      </c>
      <c r="Q507" s="31"/>
      <c r="R507" s="22">
        <f t="shared" si="15"/>
        <v>144366</v>
      </c>
      <c r="S507" s="21">
        <f t="shared" si="14"/>
        <v>28677.600899999987</v>
      </c>
    </row>
    <row r="508" spans="4:19">
      <c r="D508" s="18" t="s">
        <v>23</v>
      </c>
      <c r="E508" s="18" t="s">
        <v>25</v>
      </c>
      <c r="F508" s="19">
        <v>0.21</v>
      </c>
      <c r="G508" s="18" t="s">
        <v>809</v>
      </c>
      <c r="H508" s="20">
        <v>1.1553500000000001</v>
      </c>
      <c r="I508" s="20">
        <v>1.16004</v>
      </c>
      <c r="J508" s="20">
        <v>1.15065</v>
      </c>
      <c r="K508" s="18" t="s">
        <v>430</v>
      </c>
      <c r="L508" s="20">
        <v>1.15065</v>
      </c>
      <c r="M508" s="21">
        <v>98.71470000000312</v>
      </c>
      <c r="N508" s="21">
        <v>-12.809999999999988</v>
      </c>
      <c r="O508" s="22">
        <v>470</v>
      </c>
      <c r="P508" s="21">
        <v>98.71470000000312</v>
      </c>
      <c r="Q508" s="31"/>
      <c r="R508" s="22">
        <f t="shared" si="15"/>
        <v>144836</v>
      </c>
      <c r="S508" s="21">
        <f t="shared" ref="S508:S569" si="16">S507+P508</f>
        <v>28776.315599999991</v>
      </c>
    </row>
    <row r="509" spans="4:19">
      <c r="D509" s="18" t="s">
        <v>23</v>
      </c>
      <c r="E509" s="18" t="s">
        <v>24</v>
      </c>
      <c r="F509" s="19">
        <v>0.22</v>
      </c>
      <c r="G509" s="18" t="s">
        <v>432</v>
      </c>
      <c r="H509" s="20">
        <v>1.14344</v>
      </c>
      <c r="I509" s="20">
        <v>1.1389199999999999</v>
      </c>
      <c r="J509" s="20">
        <v>1.1480399999999999</v>
      </c>
      <c r="K509" s="18" t="s">
        <v>810</v>
      </c>
      <c r="L509" s="20">
        <v>1.1480399999999999</v>
      </c>
      <c r="M509" s="21">
        <v>101.19999999999862</v>
      </c>
      <c r="N509" s="21">
        <v>-15.619999999999745</v>
      </c>
      <c r="O509" s="22">
        <v>460</v>
      </c>
      <c r="P509" s="21">
        <v>101.19999999999862</v>
      </c>
      <c r="Q509" s="31"/>
      <c r="R509" s="22">
        <f t="shared" si="15"/>
        <v>145296</v>
      </c>
      <c r="S509" s="21">
        <f t="shared" si="16"/>
        <v>28877.515599999988</v>
      </c>
    </row>
    <row r="510" spans="4:19">
      <c r="D510" s="18" t="s">
        <v>23</v>
      </c>
      <c r="E510" s="18" t="s">
        <v>24</v>
      </c>
      <c r="F510" s="19">
        <v>0.25</v>
      </c>
      <c r="G510" s="18" t="s">
        <v>433</v>
      </c>
      <c r="H510" s="20">
        <v>1.1567700000000001</v>
      </c>
      <c r="I510" s="20">
        <v>1.1527499999999999</v>
      </c>
      <c r="J510" s="20">
        <v>1.1607700000000001</v>
      </c>
      <c r="K510" s="18" t="s">
        <v>811</v>
      </c>
      <c r="L510" s="20">
        <v>1.1607700000000001</v>
      </c>
      <c r="M510" s="21">
        <v>100.00000000000009</v>
      </c>
      <c r="N510" s="21">
        <v>-32.500000000001975</v>
      </c>
      <c r="O510" s="22">
        <v>400</v>
      </c>
      <c r="P510" s="21">
        <v>100.00000000000009</v>
      </c>
      <c r="Q510" s="31"/>
      <c r="R510" s="22">
        <f t="shared" si="15"/>
        <v>145696</v>
      </c>
      <c r="S510" s="21">
        <f t="shared" si="16"/>
        <v>28977.515599999988</v>
      </c>
    </row>
    <row r="511" spans="4:19">
      <c r="D511" s="18" t="s">
        <v>23</v>
      </c>
      <c r="E511" s="18" t="s">
        <v>24</v>
      </c>
      <c r="F511" s="19">
        <v>0.41</v>
      </c>
      <c r="G511" s="18" t="s">
        <v>812</v>
      </c>
      <c r="H511" s="20">
        <v>1.1636200000000001</v>
      </c>
      <c r="I511" s="20">
        <v>1.1625399999999999</v>
      </c>
      <c r="J511" s="20">
        <v>1.16612</v>
      </c>
      <c r="K511" s="18" t="s">
        <v>813</v>
      </c>
      <c r="L511" s="20">
        <v>1.1625399999999999</v>
      </c>
      <c r="M511" s="21">
        <v>58.629999999992634</v>
      </c>
      <c r="N511" s="21">
        <v>-44.280000000007867</v>
      </c>
      <c r="O511" s="22">
        <v>-108</v>
      </c>
      <c r="P511" s="21">
        <v>-44.280000000007867</v>
      </c>
      <c r="Q511" s="31"/>
      <c r="R511" s="22">
        <f t="shared" si="15"/>
        <v>145588</v>
      </c>
      <c r="S511" s="21">
        <f t="shared" si="16"/>
        <v>28933.235599999982</v>
      </c>
    </row>
    <row r="512" spans="4:19">
      <c r="D512" s="18" t="s">
        <v>23</v>
      </c>
      <c r="E512" s="18" t="s">
        <v>24</v>
      </c>
      <c r="F512" s="19">
        <v>0.23</v>
      </c>
      <c r="G512" s="18" t="s">
        <v>814</v>
      </c>
      <c r="H512" s="20">
        <v>1.16526</v>
      </c>
      <c r="I512" s="20">
        <v>1.16083</v>
      </c>
      <c r="J512" s="20">
        <v>1.1697599999999999</v>
      </c>
      <c r="K512" s="18" t="s">
        <v>815</v>
      </c>
      <c r="L512" s="20">
        <v>1.1697599999999999</v>
      </c>
      <c r="M512" s="21">
        <v>103.49999999999882</v>
      </c>
      <c r="N512" s="21">
        <v>0</v>
      </c>
      <c r="O512" s="22">
        <v>450</v>
      </c>
      <c r="P512" s="21">
        <v>103.49999999999882</v>
      </c>
      <c r="Q512" s="31"/>
      <c r="R512" s="22">
        <f t="shared" si="15"/>
        <v>146038</v>
      </c>
      <c r="S512" s="21">
        <f t="shared" si="16"/>
        <v>29036.735599999982</v>
      </c>
    </row>
    <row r="513" spans="4:19">
      <c r="D513" s="18" t="s">
        <v>23</v>
      </c>
      <c r="E513" s="18" t="s">
        <v>24</v>
      </c>
      <c r="F513" s="19">
        <v>0.22</v>
      </c>
      <c r="G513" s="18" t="s">
        <v>816</v>
      </c>
      <c r="H513" s="20">
        <v>1.16889</v>
      </c>
      <c r="I513" s="20">
        <v>1.16421</v>
      </c>
      <c r="J513" s="20">
        <v>1.1735899999999999</v>
      </c>
      <c r="K513" s="18" t="s">
        <v>817</v>
      </c>
      <c r="L513" s="20">
        <v>1.1735899999999999</v>
      </c>
      <c r="M513" s="21">
        <v>103.05899999999839</v>
      </c>
      <c r="N513" s="21">
        <v>-86.376399999998313</v>
      </c>
      <c r="O513" s="22">
        <v>470</v>
      </c>
      <c r="P513" s="21">
        <v>103.05899999999839</v>
      </c>
      <c r="Q513" s="31"/>
      <c r="R513" s="22">
        <f t="shared" si="15"/>
        <v>146508</v>
      </c>
      <c r="S513" s="21">
        <f t="shared" si="16"/>
        <v>29139.794599999979</v>
      </c>
    </row>
    <row r="514" spans="4:19">
      <c r="D514" s="18" t="s">
        <v>23</v>
      </c>
      <c r="E514" s="18" t="s">
        <v>25</v>
      </c>
      <c r="F514" s="19">
        <v>0.17</v>
      </c>
      <c r="G514" s="18" t="s">
        <v>818</v>
      </c>
      <c r="H514" s="20">
        <v>1.1680999999999999</v>
      </c>
      <c r="I514" s="20">
        <v>1.1740200000000001</v>
      </c>
      <c r="J514" s="20">
        <v>1.1620999999999999</v>
      </c>
      <c r="K514" s="18" t="s">
        <v>819</v>
      </c>
      <c r="L514" s="20">
        <v>1.1620999999999999</v>
      </c>
      <c r="M514" s="21">
        <v>102.01190000000008</v>
      </c>
      <c r="N514" s="21">
        <v>-26.520000000000099</v>
      </c>
      <c r="O514" s="22">
        <v>600</v>
      </c>
      <c r="P514" s="21">
        <v>102.01190000000008</v>
      </c>
      <c r="Q514" s="31"/>
      <c r="R514" s="22">
        <f t="shared" si="15"/>
        <v>147108</v>
      </c>
      <c r="S514" s="21">
        <f t="shared" si="16"/>
        <v>29241.806499999981</v>
      </c>
    </row>
    <row r="515" spans="4:19">
      <c r="D515" s="18" t="s">
        <v>23</v>
      </c>
      <c r="E515" s="18" t="s">
        <v>25</v>
      </c>
      <c r="F515" s="19">
        <v>0.22</v>
      </c>
      <c r="G515" s="18" t="s">
        <v>820</v>
      </c>
      <c r="H515" s="20">
        <v>1.1470100000000001</v>
      </c>
      <c r="I515" s="20">
        <v>1.15049</v>
      </c>
      <c r="J515" s="20">
        <v>1.1422099999999999</v>
      </c>
      <c r="K515" s="18" t="s">
        <v>821</v>
      </c>
      <c r="L515" s="20">
        <v>1.15049</v>
      </c>
      <c r="M515" s="21">
        <v>82.95540000000112</v>
      </c>
      <c r="N515" s="21">
        <v>-76.529199999998411</v>
      </c>
      <c r="O515" s="22">
        <v>-348</v>
      </c>
      <c r="P515" s="21">
        <v>-76.529199999998411</v>
      </c>
      <c r="Q515" s="31"/>
      <c r="R515" s="22">
        <f t="shared" si="15"/>
        <v>146760</v>
      </c>
      <c r="S515" s="21">
        <f t="shared" si="16"/>
        <v>29165.277299999983</v>
      </c>
    </row>
    <row r="516" spans="4:19">
      <c r="D516" s="18" t="s">
        <v>23</v>
      </c>
      <c r="E516" s="18" t="s">
        <v>24</v>
      </c>
      <c r="F516" s="19">
        <v>0.22</v>
      </c>
      <c r="G516" s="18" t="s">
        <v>441</v>
      </c>
      <c r="H516" s="20">
        <v>1.1546799999999999</v>
      </c>
      <c r="I516" s="20">
        <v>1.14994</v>
      </c>
      <c r="J516" s="20">
        <v>1.1594800000000001</v>
      </c>
      <c r="K516" s="18" t="s">
        <v>822</v>
      </c>
      <c r="L516" s="20">
        <v>1.1594800000000001</v>
      </c>
      <c r="M516" s="21">
        <v>105.60000000000302</v>
      </c>
      <c r="N516" s="21">
        <v>-26.180000000000536</v>
      </c>
      <c r="O516" s="22">
        <v>480</v>
      </c>
      <c r="P516" s="21">
        <v>105.60000000000302</v>
      </c>
      <c r="Q516" s="31"/>
      <c r="R516" s="22">
        <f t="shared" si="15"/>
        <v>147240</v>
      </c>
      <c r="S516" s="21">
        <f t="shared" si="16"/>
        <v>29270.877299999986</v>
      </c>
    </row>
    <row r="517" spans="4:19">
      <c r="D517" s="18" t="s">
        <v>23</v>
      </c>
      <c r="E517" s="18" t="s">
        <v>24</v>
      </c>
      <c r="F517" s="19">
        <v>0.27</v>
      </c>
      <c r="G517" s="18" t="s">
        <v>443</v>
      </c>
      <c r="H517" s="20">
        <v>1.15784</v>
      </c>
      <c r="I517" s="20">
        <v>1.1540299999999999</v>
      </c>
      <c r="J517" s="20">
        <v>1.16174</v>
      </c>
      <c r="K517" s="18" t="s">
        <v>823</v>
      </c>
      <c r="L517" s="20">
        <v>1.16174</v>
      </c>
      <c r="M517" s="21">
        <v>105.2163000000004</v>
      </c>
      <c r="N517" s="21">
        <v>-34.643699999998596</v>
      </c>
      <c r="O517" s="22">
        <v>390</v>
      </c>
      <c r="P517" s="21">
        <v>105.2163000000004</v>
      </c>
      <c r="Q517" s="31"/>
      <c r="R517" s="22">
        <f t="shared" si="15"/>
        <v>147630</v>
      </c>
      <c r="S517" s="21">
        <f t="shared" si="16"/>
        <v>29376.093599999986</v>
      </c>
    </row>
    <row r="518" spans="4:19">
      <c r="D518" s="18" t="s">
        <v>23</v>
      </c>
      <c r="E518" s="18" t="s">
        <v>25</v>
      </c>
      <c r="F518" s="19">
        <v>0.27</v>
      </c>
      <c r="G518" s="18" t="s">
        <v>445</v>
      </c>
      <c r="H518" s="20">
        <v>1.1518999999999999</v>
      </c>
      <c r="I518" s="20">
        <v>1.1558299999999999</v>
      </c>
      <c r="J518" s="20">
        <v>1.1485300000000001</v>
      </c>
      <c r="K518" s="18" t="s">
        <v>824</v>
      </c>
      <c r="L518" s="20">
        <v>1.1485300000000001</v>
      </c>
      <c r="M518" s="21">
        <v>108.05670000000011</v>
      </c>
      <c r="N518" s="21">
        <v>-22.623300000004697</v>
      </c>
      <c r="O518" s="22">
        <v>337</v>
      </c>
      <c r="P518" s="21">
        <v>91.046699999996576</v>
      </c>
      <c r="Q518" s="31"/>
      <c r="R518" s="22">
        <f t="shared" si="15"/>
        <v>147967</v>
      </c>
      <c r="S518" s="21">
        <f t="shared" si="16"/>
        <v>29467.140299999981</v>
      </c>
    </row>
    <row r="519" spans="4:19">
      <c r="D519" s="18" t="s">
        <v>23</v>
      </c>
      <c r="E519" s="18" t="s">
        <v>25</v>
      </c>
      <c r="F519" s="19">
        <v>0.3</v>
      </c>
      <c r="G519" s="18" t="s">
        <v>447</v>
      </c>
      <c r="H519" s="20">
        <v>1.1482600000000001</v>
      </c>
      <c r="I519" s="20">
        <v>1.1517999999999999</v>
      </c>
      <c r="J519" s="20">
        <v>1.1448799999999999</v>
      </c>
      <c r="K519" s="18" t="s">
        <v>825</v>
      </c>
      <c r="L519" s="20">
        <v>1.1448799999999999</v>
      </c>
      <c r="M519" s="21">
        <v>101.42100000000482</v>
      </c>
      <c r="N519" s="21">
        <v>0</v>
      </c>
      <c r="O519" s="22">
        <v>338</v>
      </c>
      <c r="P519" s="21">
        <v>101.42100000000482</v>
      </c>
      <c r="Q519" s="31"/>
      <c r="R519" s="22">
        <f t="shared" si="15"/>
        <v>148305</v>
      </c>
      <c r="S519" s="21">
        <f t="shared" si="16"/>
        <v>29568.561299999987</v>
      </c>
    </row>
    <row r="520" spans="4:19">
      <c r="D520" s="18" t="s">
        <v>23</v>
      </c>
      <c r="E520" s="18" t="s">
        <v>25</v>
      </c>
      <c r="F520" s="19">
        <v>0.37</v>
      </c>
      <c r="G520" s="18" t="s">
        <v>826</v>
      </c>
      <c r="H520" s="20">
        <v>1.1465099999999999</v>
      </c>
      <c r="I520" s="20">
        <v>1.1494</v>
      </c>
      <c r="J520" s="20">
        <v>1.14351</v>
      </c>
      <c r="K520" s="18" t="s">
        <v>827</v>
      </c>
      <c r="L520" s="20">
        <v>1.14351</v>
      </c>
      <c r="M520" s="21">
        <v>110.99999999999599</v>
      </c>
      <c r="N520" s="21">
        <v>-42.920000000001849</v>
      </c>
      <c r="O520" s="22">
        <v>300</v>
      </c>
      <c r="P520" s="21">
        <v>110.99999999999599</v>
      </c>
      <c r="Q520" s="31"/>
      <c r="R520" s="22">
        <f t="shared" ref="R520:R583" si="17">R519+O520</f>
        <v>148605</v>
      </c>
      <c r="S520" s="21">
        <f t="shared" si="16"/>
        <v>29679.561299999983</v>
      </c>
    </row>
    <row r="521" spans="4:19">
      <c r="D521" s="18" t="s">
        <v>23</v>
      </c>
      <c r="E521" s="18" t="s">
        <v>25</v>
      </c>
      <c r="F521" s="19">
        <v>0.2</v>
      </c>
      <c r="G521" s="18" t="s">
        <v>828</v>
      </c>
      <c r="H521" s="20">
        <v>1.1364700000000001</v>
      </c>
      <c r="I521" s="20">
        <v>1.1417900000000001</v>
      </c>
      <c r="J521" s="20">
        <v>1.13107</v>
      </c>
      <c r="K521" s="18" t="s">
        <v>829</v>
      </c>
      <c r="L521" s="20">
        <v>1.13107</v>
      </c>
      <c r="M521" s="21">
        <v>108.01400000000142</v>
      </c>
      <c r="N521" s="21">
        <v>-34.399999999998876</v>
      </c>
      <c r="O521" s="22">
        <v>540</v>
      </c>
      <c r="P521" s="21">
        <v>108.01400000000142</v>
      </c>
      <c r="Q521" s="31"/>
      <c r="R521" s="22">
        <f t="shared" si="17"/>
        <v>149145</v>
      </c>
      <c r="S521" s="21">
        <f t="shared" si="16"/>
        <v>29787.575299999986</v>
      </c>
    </row>
    <row r="522" spans="4:19">
      <c r="D522" s="18" t="s">
        <v>23</v>
      </c>
      <c r="E522" s="18" t="s">
        <v>24</v>
      </c>
      <c r="F522" s="19">
        <v>0.19</v>
      </c>
      <c r="G522" s="18" t="s">
        <v>830</v>
      </c>
      <c r="H522" s="20">
        <v>1.1390800000000001</v>
      </c>
      <c r="I522" s="20">
        <v>1.13324</v>
      </c>
      <c r="J522" s="20">
        <v>1.1448799999999999</v>
      </c>
      <c r="K522" s="18" t="s">
        <v>831</v>
      </c>
      <c r="L522" s="20">
        <v>1.1448799999999999</v>
      </c>
      <c r="M522" s="21">
        <v>110.1410999999963</v>
      </c>
      <c r="N522" s="21">
        <v>-11.589999999999989</v>
      </c>
      <c r="O522" s="22">
        <v>580</v>
      </c>
      <c r="P522" s="21">
        <v>110.1410999999963</v>
      </c>
      <c r="Q522" s="31"/>
      <c r="R522" s="22">
        <f t="shared" si="17"/>
        <v>149725</v>
      </c>
      <c r="S522" s="21">
        <f t="shared" si="16"/>
        <v>29897.716399999983</v>
      </c>
    </row>
    <row r="523" spans="4:19">
      <c r="D523" s="18" t="s">
        <v>23</v>
      </c>
      <c r="E523" s="18" t="s">
        <v>24</v>
      </c>
      <c r="F523" s="19">
        <v>0.22</v>
      </c>
      <c r="G523" s="18" t="s">
        <v>832</v>
      </c>
      <c r="H523" s="20">
        <v>1.1439299999999999</v>
      </c>
      <c r="I523" s="20">
        <v>1.1388499999999999</v>
      </c>
      <c r="J523" s="20">
        <v>1.14903</v>
      </c>
      <c r="K523" s="18" t="s">
        <v>833</v>
      </c>
      <c r="L523" s="20">
        <v>1.14903</v>
      </c>
      <c r="M523" s="21">
        <v>112.20000000000229</v>
      </c>
      <c r="N523" s="21">
        <v>-99.219999999995423</v>
      </c>
      <c r="O523" s="22">
        <v>510</v>
      </c>
      <c r="P523" s="21">
        <v>112.20000000000229</v>
      </c>
      <c r="Q523" s="31"/>
      <c r="R523" s="22">
        <f t="shared" si="17"/>
        <v>150235</v>
      </c>
      <c r="S523" s="21">
        <f t="shared" si="16"/>
        <v>30009.916399999984</v>
      </c>
    </row>
    <row r="524" spans="4:19">
      <c r="D524" s="18" t="s">
        <v>23</v>
      </c>
      <c r="E524" s="18" t="s">
        <v>25</v>
      </c>
      <c r="F524" s="19">
        <v>0.18</v>
      </c>
      <c r="G524" s="18" t="s">
        <v>834</v>
      </c>
      <c r="H524" s="20">
        <v>1.13879</v>
      </c>
      <c r="I524" s="20">
        <v>1.1448100000000001</v>
      </c>
      <c r="J524" s="20">
        <v>1.13279</v>
      </c>
      <c r="K524" s="18" t="s">
        <v>835</v>
      </c>
      <c r="L524" s="20">
        <v>1.13279</v>
      </c>
      <c r="M524" s="21">
        <v>108.01260000000011</v>
      </c>
      <c r="N524" s="21">
        <v>0</v>
      </c>
      <c r="O524" s="22">
        <v>600</v>
      </c>
      <c r="P524" s="21">
        <v>108.01260000000011</v>
      </c>
      <c r="Q524" s="31"/>
      <c r="R524" s="22">
        <f t="shared" si="17"/>
        <v>150835</v>
      </c>
      <c r="S524" s="21">
        <f t="shared" si="16"/>
        <v>30117.928999999986</v>
      </c>
    </row>
    <row r="525" spans="4:19">
      <c r="D525" s="18" t="s">
        <v>23</v>
      </c>
      <c r="E525" s="18" t="s">
        <v>25</v>
      </c>
      <c r="F525" s="19">
        <v>0.3</v>
      </c>
      <c r="G525" s="18" t="s">
        <v>836</v>
      </c>
      <c r="H525" s="20">
        <v>1.12673</v>
      </c>
      <c r="I525" s="20">
        <v>1.13049</v>
      </c>
      <c r="J525" s="20">
        <v>0</v>
      </c>
      <c r="K525" s="18" t="s">
        <v>837</v>
      </c>
      <c r="L525" s="20">
        <v>1.13049</v>
      </c>
      <c r="M525" s="21">
        <v>11.999999999998678</v>
      </c>
      <c r="N525" s="21">
        <v>-112.79999999999957</v>
      </c>
      <c r="O525" s="22">
        <v>-376</v>
      </c>
      <c r="P525" s="21">
        <v>-112.79999999999957</v>
      </c>
      <c r="Q525" s="31"/>
      <c r="R525" s="22">
        <f t="shared" si="17"/>
        <v>150459</v>
      </c>
      <c r="S525" s="21">
        <f t="shared" si="16"/>
        <v>30005.128999999986</v>
      </c>
    </row>
    <row r="526" spans="4:19">
      <c r="D526" s="18" t="s">
        <v>23</v>
      </c>
      <c r="E526" s="18" t="s">
        <v>24</v>
      </c>
      <c r="F526" s="19">
        <v>0.26</v>
      </c>
      <c r="G526" s="18" t="s">
        <v>838</v>
      </c>
      <c r="H526" s="20">
        <v>1.1348199999999999</v>
      </c>
      <c r="I526" s="20">
        <v>1.1305499999999999</v>
      </c>
      <c r="J526" s="20">
        <v>0</v>
      </c>
      <c r="K526" s="18" t="s">
        <v>839</v>
      </c>
      <c r="L526" s="20">
        <v>1.1305499999999999</v>
      </c>
      <c r="M526" s="21">
        <v>0</v>
      </c>
      <c r="N526" s="21">
        <v>-111.0199999999999</v>
      </c>
      <c r="O526" s="22">
        <v>-427</v>
      </c>
      <c r="P526" s="21">
        <v>-111.0199999999999</v>
      </c>
      <c r="Q526" s="31"/>
      <c r="R526" s="22">
        <f t="shared" si="17"/>
        <v>150032</v>
      </c>
      <c r="S526" s="21">
        <f t="shared" si="16"/>
        <v>29894.108999999986</v>
      </c>
    </row>
    <row r="527" spans="4:19">
      <c r="D527" s="18" t="s">
        <v>23</v>
      </c>
      <c r="E527" s="18" t="s">
        <v>25</v>
      </c>
      <c r="F527" s="19">
        <v>0.23</v>
      </c>
      <c r="G527" s="18" t="s">
        <v>457</v>
      </c>
      <c r="H527" s="20">
        <v>1.1370800000000001</v>
      </c>
      <c r="I527" s="20">
        <v>1.1417600000000001</v>
      </c>
      <c r="J527" s="20">
        <v>0</v>
      </c>
      <c r="K527" s="18" t="s">
        <v>840</v>
      </c>
      <c r="L527" s="20">
        <v>1.1417600000000001</v>
      </c>
      <c r="M527" s="21">
        <v>27.140000000004161</v>
      </c>
      <c r="N527" s="21">
        <v>-107.6239000000004</v>
      </c>
      <c r="O527" s="22">
        <v>-468</v>
      </c>
      <c r="P527" s="21">
        <v>-107.6239000000004</v>
      </c>
      <c r="Q527" s="31"/>
      <c r="R527" s="22">
        <f t="shared" si="17"/>
        <v>149564</v>
      </c>
      <c r="S527" s="21">
        <f t="shared" si="16"/>
        <v>29786.485099999987</v>
      </c>
    </row>
    <row r="528" spans="4:19">
      <c r="D528" s="18" t="s">
        <v>23</v>
      </c>
      <c r="E528" s="18" t="s">
        <v>25</v>
      </c>
      <c r="F528" s="19">
        <v>0.41</v>
      </c>
      <c r="G528" s="18" t="s">
        <v>459</v>
      </c>
      <c r="H528" s="20">
        <v>1.1363300000000001</v>
      </c>
      <c r="I528" s="20">
        <v>1.1389800000000001</v>
      </c>
      <c r="J528" s="20">
        <v>1.1336299999999999</v>
      </c>
      <c r="K528" s="18" t="s">
        <v>841</v>
      </c>
      <c r="L528" s="20">
        <v>1.1336299999999999</v>
      </c>
      <c r="M528" s="21">
        <v>110.70000000000601</v>
      </c>
      <c r="N528" s="21">
        <v>0</v>
      </c>
      <c r="O528" s="22">
        <v>270</v>
      </c>
      <c r="P528" s="21">
        <v>110.70000000000601</v>
      </c>
      <c r="Q528" s="31"/>
      <c r="R528" s="22">
        <f t="shared" si="17"/>
        <v>149834</v>
      </c>
      <c r="S528" s="21">
        <f t="shared" si="16"/>
        <v>29897.185099999992</v>
      </c>
    </row>
    <row r="529" spans="4:19">
      <c r="D529" s="18" t="s">
        <v>23</v>
      </c>
      <c r="E529" s="18" t="s">
        <v>25</v>
      </c>
      <c r="F529" s="19">
        <v>0.28999999999999998</v>
      </c>
      <c r="G529" s="18" t="s">
        <v>842</v>
      </c>
      <c r="H529" s="20">
        <v>1.1332599999999999</v>
      </c>
      <c r="I529" s="20">
        <v>1.1370199999999999</v>
      </c>
      <c r="J529" s="20">
        <v>1.1294599999999999</v>
      </c>
      <c r="K529" s="18" t="s">
        <v>843</v>
      </c>
      <c r="L529" s="20">
        <v>1.1294599999999999</v>
      </c>
      <c r="M529" s="21">
        <v>110.22030000000073</v>
      </c>
      <c r="N529" s="21">
        <v>-32.749700000002186</v>
      </c>
      <c r="O529" s="22">
        <v>380</v>
      </c>
      <c r="P529" s="21">
        <v>110.22030000000073</v>
      </c>
      <c r="Q529" s="31"/>
      <c r="R529" s="22">
        <f t="shared" si="17"/>
        <v>150214</v>
      </c>
      <c r="S529" s="21">
        <f t="shared" si="16"/>
        <v>30007.405399999992</v>
      </c>
    </row>
    <row r="530" spans="4:19">
      <c r="D530" s="18" t="s">
        <v>23</v>
      </c>
      <c r="E530" s="18" t="s">
        <v>24</v>
      </c>
      <c r="F530" s="19">
        <v>0.46</v>
      </c>
      <c r="G530" s="18" t="s">
        <v>461</v>
      </c>
      <c r="H530" s="20">
        <v>1.13829</v>
      </c>
      <c r="I530" s="20">
        <v>1.1358900000000001</v>
      </c>
      <c r="J530" s="20">
        <v>1.14079</v>
      </c>
      <c r="K530" s="18" t="s">
        <v>844</v>
      </c>
      <c r="L530" s="20">
        <v>1.14079</v>
      </c>
      <c r="M530" s="21">
        <v>114.99999999999756</v>
      </c>
      <c r="N530" s="21">
        <v>-34.960000000004321</v>
      </c>
      <c r="O530" s="22">
        <v>250</v>
      </c>
      <c r="P530" s="21">
        <v>114.99999999999756</v>
      </c>
      <c r="Q530" s="31"/>
      <c r="R530" s="22">
        <f t="shared" si="17"/>
        <v>150464</v>
      </c>
      <c r="S530" s="21">
        <f t="shared" si="16"/>
        <v>30122.405399999989</v>
      </c>
    </row>
    <row r="531" spans="4:19">
      <c r="D531" s="18" t="s">
        <v>23</v>
      </c>
      <c r="E531" s="18" t="s">
        <v>25</v>
      </c>
      <c r="F531" s="19">
        <v>0.24</v>
      </c>
      <c r="G531" s="18" t="s">
        <v>845</v>
      </c>
      <c r="H531" s="20">
        <v>1.1355500000000001</v>
      </c>
      <c r="I531" s="20">
        <v>1.1402699999999999</v>
      </c>
      <c r="J531" s="20">
        <v>1.1307499999999999</v>
      </c>
      <c r="K531" s="18" t="s">
        <v>846</v>
      </c>
      <c r="L531" s="20">
        <v>1.1307499999999999</v>
      </c>
      <c r="M531" s="21">
        <v>115.2168000000033</v>
      </c>
      <c r="N531" s="21">
        <v>-107.50320000000094</v>
      </c>
      <c r="O531" s="22">
        <v>480</v>
      </c>
      <c r="P531" s="21">
        <v>115.2168000000033</v>
      </c>
      <c r="Q531" s="31"/>
      <c r="R531" s="22">
        <f t="shared" si="17"/>
        <v>150944</v>
      </c>
      <c r="S531" s="21">
        <f t="shared" si="16"/>
        <v>30237.622199999991</v>
      </c>
    </row>
    <row r="532" spans="4:19">
      <c r="D532" s="18" t="s">
        <v>23</v>
      </c>
      <c r="E532" s="18" t="s">
        <v>24</v>
      </c>
      <c r="F532" s="19">
        <v>0.28999999999999998</v>
      </c>
      <c r="G532" s="18" t="s">
        <v>465</v>
      </c>
      <c r="H532" s="20">
        <v>1.13801</v>
      </c>
      <c r="I532" s="20">
        <v>1.1359900000000001</v>
      </c>
      <c r="J532" s="20">
        <v>0</v>
      </c>
      <c r="K532" s="18" t="s">
        <v>847</v>
      </c>
      <c r="L532" s="20">
        <v>1.1359900000000001</v>
      </c>
      <c r="M532" s="21">
        <v>37.14030000000038</v>
      </c>
      <c r="N532" s="21">
        <v>-112.78969999999661</v>
      </c>
      <c r="O532" s="22">
        <v>-202</v>
      </c>
      <c r="P532" s="21">
        <v>-58.849699999997405</v>
      </c>
      <c r="Q532" s="31"/>
      <c r="R532" s="22">
        <f t="shared" si="17"/>
        <v>150742</v>
      </c>
      <c r="S532" s="21">
        <f t="shared" si="16"/>
        <v>30178.772499999992</v>
      </c>
    </row>
    <row r="533" spans="4:19">
      <c r="D533" s="18" t="s">
        <v>23</v>
      </c>
      <c r="E533" s="18" t="s">
        <v>25</v>
      </c>
      <c r="F533" s="19">
        <v>0.21</v>
      </c>
      <c r="G533" s="18" t="s">
        <v>848</v>
      </c>
      <c r="H533" s="20">
        <v>1.13381</v>
      </c>
      <c r="I533" s="20">
        <v>1.1392199999999999</v>
      </c>
      <c r="J533" s="20">
        <v>1.1283099999999999</v>
      </c>
      <c r="K533" s="18" t="s">
        <v>849</v>
      </c>
      <c r="L533" s="20">
        <v>1.1283099999999999</v>
      </c>
      <c r="M533" s="21">
        <v>115.51470000000127</v>
      </c>
      <c r="N533" s="21">
        <v>-71.190000000000083</v>
      </c>
      <c r="O533" s="22">
        <v>550</v>
      </c>
      <c r="P533" s="21">
        <v>115.51470000000127</v>
      </c>
      <c r="Q533" s="31"/>
      <c r="R533" s="22">
        <f t="shared" si="17"/>
        <v>151292</v>
      </c>
      <c r="S533" s="21">
        <f t="shared" si="16"/>
        <v>30294.287199999992</v>
      </c>
    </row>
    <row r="534" spans="4:19">
      <c r="D534" s="18" t="s">
        <v>23</v>
      </c>
      <c r="E534" s="18" t="s">
        <v>24</v>
      </c>
      <c r="F534" s="19">
        <v>0.37</v>
      </c>
      <c r="G534" s="18" t="s">
        <v>850</v>
      </c>
      <c r="H534" s="20">
        <v>1.13547</v>
      </c>
      <c r="I534" s="20">
        <v>1.13236</v>
      </c>
      <c r="J534" s="20">
        <v>1.1386700000000001</v>
      </c>
      <c r="K534" s="18" t="s">
        <v>470</v>
      </c>
      <c r="L534" s="20">
        <v>1.1386700000000001</v>
      </c>
      <c r="M534" s="21">
        <v>118.28530000000339</v>
      </c>
      <c r="N534" s="21">
        <v>-68.194700000002356</v>
      </c>
      <c r="O534" s="22">
        <v>320</v>
      </c>
      <c r="P534" s="21">
        <v>118.28530000000339</v>
      </c>
      <c r="Q534" s="31"/>
      <c r="R534" s="22">
        <f t="shared" si="17"/>
        <v>151612</v>
      </c>
      <c r="S534" s="21">
        <f t="shared" si="16"/>
        <v>30412.572499999995</v>
      </c>
    </row>
    <row r="535" spans="4:19">
      <c r="D535" s="23" t="s">
        <v>23</v>
      </c>
      <c r="E535" s="23" t="s">
        <v>24</v>
      </c>
      <c r="F535" s="24">
        <v>0.37</v>
      </c>
      <c r="G535" s="23" t="s">
        <v>851</v>
      </c>
      <c r="H535" s="25">
        <v>1.14236</v>
      </c>
      <c r="I535" s="25">
        <v>1.1392199999999999</v>
      </c>
      <c r="J535" s="25">
        <v>1.1455599999999999</v>
      </c>
      <c r="K535" s="23" t="s">
        <v>852</v>
      </c>
      <c r="L535" s="25">
        <v>1.1455599999999999</v>
      </c>
      <c r="M535" s="26">
        <v>118.39999999999517</v>
      </c>
      <c r="N535" s="26">
        <v>-50.690000000003451</v>
      </c>
      <c r="O535" s="27">
        <v>320</v>
      </c>
      <c r="P535" s="26">
        <v>118.39999999999517</v>
      </c>
      <c r="Q535" s="32"/>
      <c r="R535" s="27">
        <f t="shared" si="17"/>
        <v>151932</v>
      </c>
      <c r="S535" s="26">
        <f t="shared" si="16"/>
        <v>30530.972499999989</v>
      </c>
    </row>
    <row r="536" spans="4:19">
      <c r="D536" s="23" t="s">
        <v>23</v>
      </c>
      <c r="E536" s="23" t="s">
        <v>24</v>
      </c>
      <c r="F536" s="24">
        <v>0.33</v>
      </c>
      <c r="G536" s="23" t="s">
        <v>471</v>
      </c>
      <c r="H536" s="25">
        <v>1.1456599999999999</v>
      </c>
      <c r="I536" s="25">
        <v>1.1420600000000001</v>
      </c>
      <c r="J536" s="25">
        <v>1.1492599999999999</v>
      </c>
      <c r="K536" s="23" t="s">
        <v>472</v>
      </c>
      <c r="L536" s="25">
        <v>1.1492599999999999</v>
      </c>
      <c r="M536" s="26">
        <v>118.69770000000157</v>
      </c>
      <c r="N536" s="26">
        <v>-69.299999999999699</v>
      </c>
      <c r="O536" s="27">
        <v>360</v>
      </c>
      <c r="P536" s="26">
        <v>118.69770000000157</v>
      </c>
      <c r="Q536" s="32"/>
      <c r="R536" s="27">
        <f t="shared" si="17"/>
        <v>152292</v>
      </c>
      <c r="S536" s="26">
        <f t="shared" si="16"/>
        <v>30649.67019999999</v>
      </c>
    </row>
    <row r="537" spans="4:19">
      <c r="D537" s="23" t="s">
        <v>23</v>
      </c>
      <c r="E537" s="23" t="s">
        <v>24</v>
      </c>
      <c r="F537" s="24">
        <v>0.4</v>
      </c>
      <c r="G537" s="23" t="s">
        <v>473</v>
      </c>
      <c r="H537" s="25">
        <v>1.1523399999999999</v>
      </c>
      <c r="I537" s="25">
        <v>1.14941</v>
      </c>
      <c r="J537" s="25">
        <v>0</v>
      </c>
      <c r="K537" s="23" t="s">
        <v>474</v>
      </c>
      <c r="L537" s="25">
        <v>1.14941</v>
      </c>
      <c r="M537" s="26">
        <v>67.200000000005033</v>
      </c>
      <c r="N537" s="26">
        <v>-117.19999999999509</v>
      </c>
      <c r="O537" s="27">
        <v>-293</v>
      </c>
      <c r="P537" s="26">
        <v>-117.19999999999509</v>
      </c>
      <c r="Q537" s="32"/>
      <c r="R537" s="27">
        <f t="shared" si="17"/>
        <v>151999</v>
      </c>
      <c r="S537" s="26">
        <f t="shared" si="16"/>
        <v>30532.470199999996</v>
      </c>
    </row>
    <row r="538" spans="4:19">
      <c r="D538" s="23" t="s">
        <v>23</v>
      </c>
      <c r="E538" s="23" t="s">
        <v>25</v>
      </c>
      <c r="F538" s="24">
        <v>0.25</v>
      </c>
      <c r="G538" s="23" t="s">
        <v>853</v>
      </c>
      <c r="H538" s="25">
        <v>1.14218</v>
      </c>
      <c r="I538" s="25">
        <v>1.1468799999999999</v>
      </c>
      <c r="J538" s="25">
        <v>1.13748</v>
      </c>
      <c r="K538" s="23" t="s">
        <v>854</v>
      </c>
      <c r="L538" s="25">
        <v>1.13748</v>
      </c>
      <c r="M538" s="26">
        <v>117.56999999999816</v>
      </c>
      <c r="N538" s="26">
        <v>-83.250000000001378</v>
      </c>
      <c r="O538" s="27">
        <v>470</v>
      </c>
      <c r="P538" s="26">
        <v>117.56999999999816</v>
      </c>
      <c r="Q538" s="32"/>
      <c r="R538" s="27">
        <f t="shared" si="17"/>
        <v>152469</v>
      </c>
      <c r="S538" s="26">
        <f t="shared" si="16"/>
        <v>30650.040199999996</v>
      </c>
    </row>
    <row r="539" spans="4:19">
      <c r="D539" s="23" t="s">
        <v>23</v>
      </c>
      <c r="E539" s="23" t="s">
        <v>25</v>
      </c>
      <c r="F539" s="24">
        <v>0.26</v>
      </c>
      <c r="G539" s="23" t="s">
        <v>475</v>
      </c>
      <c r="H539" s="25">
        <v>1.13395</v>
      </c>
      <c r="I539" s="25">
        <v>1.1362099999999999</v>
      </c>
      <c r="J539" s="25">
        <v>1.1294500000000001</v>
      </c>
      <c r="K539" s="23" t="s">
        <v>855</v>
      </c>
      <c r="L539" s="25">
        <v>1.1362099999999999</v>
      </c>
      <c r="M539" s="26">
        <v>116.99999999999866</v>
      </c>
      <c r="N539" s="26">
        <v>-107.37999999999914</v>
      </c>
      <c r="O539" s="27">
        <v>-226</v>
      </c>
      <c r="P539" s="26">
        <v>-58.759999999998143</v>
      </c>
      <c r="Q539" s="32"/>
      <c r="R539" s="27">
        <f t="shared" si="17"/>
        <v>152243</v>
      </c>
      <c r="S539" s="26">
        <f t="shared" si="16"/>
        <v>30591.280199999997</v>
      </c>
    </row>
    <row r="540" spans="4:19">
      <c r="D540" s="23" t="s">
        <v>23</v>
      </c>
      <c r="E540" s="23" t="s">
        <v>25</v>
      </c>
      <c r="F540" s="24">
        <v>0.41</v>
      </c>
      <c r="G540" s="23" t="s">
        <v>856</v>
      </c>
      <c r="H540" s="25">
        <v>1.14235</v>
      </c>
      <c r="I540" s="25">
        <v>1.1452199999999999</v>
      </c>
      <c r="J540" s="25">
        <v>1.1394500000000001</v>
      </c>
      <c r="K540" s="23" t="s">
        <v>482</v>
      </c>
      <c r="L540" s="25">
        <v>1.1394500000000001</v>
      </c>
      <c r="M540" s="26">
        <v>118.92869999999601</v>
      </c>
      <c r="N540" s="26">
        <v>-43.049999999999812</v>
      </c>
      <c r="O540" s="27">
        <v>290</v>
      </c>
      <c r="P540" s="26">
        <v>118.92869999999601</v>
      </c>
      <c r="Q540" s="32"/>
      <c r="R540" s="27">
        <f t="shared" si="17"/>
        <v>152533</v>
      </c>
      <c r="S540" s="26">
        <f t="shared" si="16"/>
        <v>30710.208899999994</v>
      </c>
    </row>
    <row r="541" spans="4:19">
      <c r="D541" s="23" t="s">
        <v>23</v>
      </c>
      <c r="E541" s="23" t="s">
        <v>24</v>
      </c>
      <c r="F541" s="24">
        <v>0.51</v>
      </c>
      <c r="G541" s="23" t="s">
        <v>857</v>
      </c>
      <c r="H541" s="25">
        <v>1.13412</v>
      </c>
      <c r="I541" s="25">
        <v>1.1317699999999999</v>
      </c>
      <c r="J541" s="25">
        <v>0</v>
      </c>
      <c r="K541" s="23" t="s">
        <v>858</v>
      </c>
      <c r="L541" s="25">
        <v>1.1317699999999999</v>
      </c>
      <c r="M541" s="26">
        <v>0</v>
      </c>
      <c r="N541" s="26">
        <v>-119.85000000000379</v>
      </c>
      <c r="O541" s="27">
        <v>-235</v>
      </c>
      <c r="P541" s="26">
        <v>-119.85000000000379</v>
      </c>
      <c r="Q541" s="32"/>
      <c r="R541" s="27">
        <f t="shared" si="17"/>
        <v>152298</v>
      </c>
      <c r="S541" s="26">
        <f t="shared" si="16"/>
        <v>30590.358899999992</v>
      </c>
    </row>
    <row r="542" spans="4:19">
      <c r="D542" s="23" t="s">
        <v>23</v>
      </c>
      <c r="E542" s="23" t="s">
        <v>25</v>
      </c>
      <c r="F542" s="24">
        <v>0.33</v>
      </c>
      <c r="G542" s="23" t="s">
        <v>859</v>
      </c>
      <c r="H542" s="25">
        <v>1.12879</v>
      </c>
      <c r="I542" s="25">
        <v>1.13235</v>
      </c>
      <c r="J542" s="25">
        <v>1.1251899999999999</v>
      </c>
      <c r="K542" s="23" t="s">
        <v>860</v>
      </c>
      <c r="L542" s="25">
        <v>1.1251899999999999</v>
      </c>
      <c r="M542" s="26">
        <v>118.86930000000157</v>
      </c>
      <c r="N542" s="26">
        <v>-53.130000000003676</v>
      </c>
      <c r="O542" s="27">
        <v>360</v>
      </c>
      <c r="P542" s="26">
        <v>118.86930000000157</v>
      </c>
      <c r="Q542" s="32"/>
      <c r="R542" s="27">
        <f t="shared" si="17"/>
        <v>152658</v>
      </c>
      <c r="S542" s="26">
        <f t="shared" si="16"/>
        <v>30709.228199999994</v>
      </c>
    </row>
    <row r="543" spans="4:19">
      <c r="D543" s="23" t="s">
        <v>23</v>
      </c>
      <c r="E543" s="23" t="s">
        <v>24</v>
      </c>
      <c r="F543" s="24">
        <v>0.42</v>
      </c>
      <c r="G543" s="23" t="s">
        <v>861</v>
      </c>
      <c r="H543" s="25">
        <v>1.1313500000000001</v>
      </c>
      <c r="I543" s="25">
        <v>1.1284799999999999</v>
      </c>
      <c r="J543" s="25">
        <v>1.13425</v>
      </c>
      <c r="K543" s="23" t="s">
        <v>862</v>
      </c>
      <c r="L543" s="25">
        <v>1.1284799999999999</v>
      </c>
      <c r="M543" s="26">
        <v>84.419999999993507</v>
      </c>
      <c r="N543" s="26">
        <v>-120.6702000000063</v>
      </c>
      <c r="O543" s="27">
        <v>-287</v>
      </c>
      <c r="P543" s="26">
        <v>-120.6702000000063</v>
      </c>
      <c r="Q543" s="32"/>
      <c r="R543" s="27">
        <f t="shared" si="17"/>
        <v>152371</v>
      </c>
      <c r="S543" s="26">
        <f t="shared" si="16"/>
        <v>30588.557999999986</v>
      </c>
    </row>
    <row r="544" spans="4:19">
      <c r="D544" s="23" t="s">
        <v>23</v>
      </c>
      <c r="E544" s="23" t="s">
        <v>24</v>
      </c>
      <c r="F544" s="24">
        <v>0.28999999999999998</v>
      </c>
      <c r="G544" s="23" t="s">
        <v>863</v>
      </c>
      <c r="H544" s="25">
        <v>1.13588</v>
      </c>
      <c r="I544" s="25">
        <v>1.13182</v>
      </c>
      <c r="J544" s="25">
        <v>0</v>
      </c>
      <c r="K544" s="23" t="s">
        <v>864</v>
      </c>
      <c r="L544" s="25">
        <v>1.13182</v>
      </c>
      <c r="M544" s="26">
        <v>34.800000000002605</v>
      </c>
      <c r="N544" s="26">
        <v>-118.0995999999986</v>
      </c>
      <c r="O544" s="27">
        <v>-406</v>
      </c>
      <c r="P544" s="26">
        <v>-118.0995999999986</v>
      </c>
      <c r="Q544" s="32"/>
      <c r="R544" s="27">
        <f t="shared" si="17"/>
        <v>151965</v>
      </c>
      <c r="S544" s="26">
        <f t="shared" si="16"/>
        <v>30470.458399999989</v>
      </c>
    </row>
    <row r="545" spans="4:19">
      <c r="D545" s="23" t="s">
        <v>23</v>
      </c>
      <c r="E545" s="23" t="s">
        <v>24</v>
      </c>
      <c r="F545" s="24">
        <v>0.44</v>
      </c>
      <c r="G545" s="23" t="s">
        <v>865</v>
      </c>
      <c r="H545" s="25">
        <v>1.137</v>
      </c>
      <c r="I545" s="25">
        <v>1.1343300000000001</v>
      </c>
      <c r="J545" s="25">
        <v>1.1396999999999999</v>
      </c>
      <c r="K545" s="23" t="s">
        <v>866</v>
      </c>
      <c r="L545" s="25">
        <v>1.1396999999999999</v>
      </c>
      <c r="M545" s="26">
        <v>118.79999999999669</v>
      </c>
      <c r="N545" s="26">
        <v>-110.88000000000342</v>
      </c>
      <c r="O545" s="27">
        <v>270</v>
      </c>
      <c r="P545" s="26">
        <v>118.79999999999669</v>
      </c>
      <c r="Q545" s="32"/>
      <c r="R545" s="27">
        <f t="shared" si="17"/>
        <v>152235</v>
      </c>
      <c r="S545" s="26">
        <f t="shared" si="16"/>
        <v>30589.258399999984</v>
      </c>
    </row>
    <row r="546" spans="4:19">
      <c r="D546" s="23" t="s">
        <v>23</v>
      </c>
      <c r="E546" s="23" t="s">
        <v>24</v>
      </c>
      <c r="F546" s="24">
        <v>0.38</v>
      </c>
      <c r="G546" s="23" t="s">
        <v>867</v>
      </c>
      <c r="H546" s="25">
        <v>1.13951</v>
      </c>
      <c r="I546" s="25">
        <v>1.1379600000000001</v>
      </c>
      <c r="J546" s="25">
        <v>1.1427099999999999</v>
      </c>
      <c r="K546" s="23" t="s">
        <v>868</v>
      </c>
      <c r="L546" s="25">
        <v>1.1379600000000001</v>
      </c>
      <c r="M546" s="26">
        <v>91.959999999994935</v>
      </c>
      <c r="N546" s="26">
        <v>-118.17999999999796</v>
      </c>
      <c r="O546" s="27">
        <v>-155</v>
      </c>
      <c r="P546" s="26">
        <v>-58.899999999997732</v>
      </c>
      <c r="Q546" s="32"/>
      <c r="R546" s="27">
        <f t="shared" si="17"/>
        <v>152080</v>
      </c>
      <c r="S546" s="26">
        <f t="shared" si="16"/>
        <v>30530.358399999986</v>
      </c>
    </row>
    <row r="547" spans="4:19">
      <c r="D547" s="23" t="s">
        <v>23</v>
      </c>
      <c r="E547" s="23" t="s">
        <v>25</v>
      </c>
      <c r="F547" s="24">
        <v>0.32</v>
      </c>
      <c r="G547" s="23" t="s">
        <v>869</v>
      </c>
      <c r="H547" s="25">
        <v>1.13337</v>
      </c>
      <c r="I547" s="25">
        <v>1.137</v>
      </c>
      <c r="J547" s="25">
        <v>1.12967</v>
      </c>
      <c r="K547" s="23" t="s">
        <v>870</v>
      </c>
      <c r="L547" s="25">
        <v>1.12967</v>
      </c>
      <c r="M547" s="26">
        <v>118.42240000000118</v>
      </c>
      <c r="N547" s="26">
        <v>-39.039999999999964</v>
      </c>
      <c r="O547" s="27">
        <v>370</v>
      </c>
      <c r="P547" s="26">
        <v>118.42240000000118</v>
      </c>
      <c r="Q547" s="32"/>
      <c r="R547" s="27">
        <f t="shared" si="17"/>
        <v>152450</v>
      </c>
      <c r="S547" s="26">
        <f t="shared" si="16"/>
        <v>30648.780799999986</v>
      </c>
    </row>
    <row r="548" spans="4:19">
      <c r="D548" s="23" t="s">
        <v>23</v>
      </c>
      <c r="E548" s="23" t="s">
        <v>24</v>
      </c>
      <c r="F548" s="24">
        <v>0.32</v>
      </c>
      <c r="G548" s="23" t="s">
        <v>871</v>
      </c>
      <c r="H548" s="25">
        <v>1.12863</v>
      </c>
      <c r="I548" s="25">
        <v>1.12493</v>
      </c>
      <c r="J548" s="25">
        <v>1.1323300000000001</v>
      </c>
      <c r="K548" s="23" t="s">
        <v>488</v>
      </c>
      <c r="L548" s="25">
        <v>1.1323300000000001</v>
      </c>
      <c r="M548" s="26">
        <v>118.30080000000117</v>
      </c>
      <c r="N548" s="26">
        <v>-41.600000000002524</v>
      </c>
      <c r="O548" s="27">
        <v>370</v>
      </c>
      <c r="P548" s="26">
        <v>118.30080000000117</v>
      </c>
      <c r="Q548" s="32"/>
      <c r="R548" s="27">
        <f t="shared" si="17"/>
        <v>152820</v>
      </c>
      <c r="S548" s="26">
        <f t="shared" si="16"/>
        <v>30767.081599999987</v>
      </c>
    </row>
    <row r="549" spans="4:19">
      <c r="D549" s="23" t="s">
        <v>23</v>
      </c>
      <c r="E549" s="23" t="s">
        <v>24</v>
      </c>
      <c r="F549" s="24">
        <v>0.56000000000000005</v>
      </c>
      <c r="G549" s="23" t="s">
        <v>872</v>
      </c>
      <c r="H549" s="25">
        <v>1.1313800000000001</v>
      </c>
      <c r="I549" s="25">
        <v>1.1292599999999999</v>
      </c>
      <c r="J549" s="25">
        <v>1.13358</v>
      </c>
      <c r="K549" s="23" t="s">
        <v>873</v>
      </c>
      <c r="L549" s="25">
        <v>1.13358</v>
      </c>
      <c r="M549" s="26">
        <v>123.19999999999888</v>
      </c>
      <c r="N549" s="26">
        <v>-78.960000000007483</v>
      </c>
      <c r="O549" s="27">
        <v>220</v>
      </c>
      <c r="P549" s="26">
        <v>123.19999999999888</v>
      </c>
      <c r="Q549" s="32"/>
      <c r="R549" s="27">
        <f t="shared" si="17"/>
        <v>153040</v>
      </c>
      <c r="S549" s="26">
        <f t="shared" si="16"/>
        <v>30890.281599999984</v>
      </c>
    </row>
    <row r="550" spans="4:19">
      <c r="D550" s="23" t="s">
        <v>23</v>
      </c>
      <c r="E550" s="23" t="s">
        <v>25</v>
      </c>
      <c r="F550" s="24">
        <v>0.31</v>
      </c>
      <c r="G550" s="23" t="s">
        <v>874</v>
      </c>
      <c r="H550" s="25">
        <v>1.1278999999999999</v>
      </c>
      <c r="I550" s="25">
        <v>1.13185</v>
      </c>
      <c r="J550" s="25">
        <v>1.1238999999999999</v>
      </c>
      <c r="K550" s="23" t="s">
        <v>875</v>
      </c>
      <c r="L550" s="25">
        <v>1.1238999999999999</v>
      </c>
      <c r="M550" s="26">
        <v>124.08680000000011</v>
      </c>
      <c r="N550" s="26">
        <v>-49.290000000006273</v>
      </c>
      <c r="O550" s="27">
        <v>400</v>
      </c>
      <c r="P550" s="26">
        <v>124.08680000000011</v>
      </c>
      <c r="Q550" s="32"/>
      <c r="R550" s="27">
        <f t="shared" si="17"/>
        <v>153440</v>
      </c>
      <c r="S550" s="26">
        <f t="shared" si="16"/>
        <v>31014.368399999985</v>
      </c>
    </row>
    <row r="551" spans="4:19">
      <c r="D551" s="23" t="s">
        <v>23</v>
      </c>
      <c r="E551" s="23" t="s">
        <v>25</v>
      </c>
      <c r="F551" s="24">
        <v>0.37</v>
      </c>
      <c r="G551" s="23" t="s">
        <v>876</v>
      </c>
      <c r="H551" s="25">
        <v>1.12032</v>
      </c>
      <c r="I551" s="25">
        <v>1.12364</v>
      </c>
      <c r="J551" s="25">
        <v>1.1169199999999999</v>
      </c>
      <c r="K551" s="23" t="s">
        <v>877</v>
      </c>
      <c r="L551" s="25">
        <v>1.12364</v>
      </c>
      <c r="M551" s="26">
        <v>71.409999999999528</v>
      </c>
      <c r="N551" s="26">
        <v>-122.81409999999963</v>
      </c>
      <c r="O551" s="27">
        <v>-332</v>
      </c>
      <c r="P551" s="26">
        <v>-122.81409999999963</v>
      </c>
      <c r="Q551" s="32"/>
      <c r="R551" s="27">
        <f t="shared" si="17"/>
        <v>153108</v>
      </c>
      <c r="S551" s="26">
        <f t="shared" si="16"/>
        <v>30891.554299999985</v>
      </c>
    </row>
    <row r="552" spans="4:19">
      <c r="D552" s="23" t="s">
        <v>23</v>
      </c>
      <c r="E552" s="23" t="s">
        <v>24</v>
      </c>
      <c r="F552" s="24">
        <v>0.34</v>
      </c>
      <c r="G552" s="23" t="s">
        <v>878</v>
      </c>
      <c r="H552" s="25">
        <v>1.1246100000000001</v>
      </c>
      <c r="I552" s="25">
        <v>1.1210899999999999</v>
      </c>
      <c r="J552" s="25">
        <v>1.1282099999999999</v>
      </c>
      <c r="K552" s="23" t="s">
        <v>496</v>
      </c>
      <c r="L552" s="25">
        <v>1.12171</v>
      </c>
      <c r="M552" s="26">
        <v>13.259999999996275</v>
      </c>
      <c r="N552" s="26">
        <v>-119.99620000000644</v>
      </c>
      <c r="O552" s="27">
        <v>-290</v>
      </c>
      <c r="P552" s="26">
        <v>-98.916200000004238</v>
      </c>
      <c r="Q552" s="32"/>
      <c r="R552" s="27">
        <f t="shared" si="17"/>
        <v>152818</v>
      </c>
      <c r="S552" s="26">
        <f t="shared" si="16"/>
        <v>30792.638099999982</v>
      </c>
    </row>
    <row r="553" spans="4:19">
      <c r="D553" s="23" t="s">
        <v>23</v>
      </c>
      <c r="E553" s="23" t="s">
        <v>24</v>
      </c>
      <c r="F553" s="24">
        <v>0.4</v>
      </c>
      <c r="G553" s="23" t="s">
        <v>497</v>
      </c>
      <c r="H553" s="25">
        <v>1.1265499999999999</v>
      </c>
      <c r="I553" s="25">
        <v>1.1235299999999999</v>
      </c>
      <c r="J553" s="25">
        <v>0</v>
      </c>
      <c r="K553" s="23" t="s">
        <v>879</v>
      </c>
      <c r="L553" s="25">
        <v>1.1235299999999999</v>
      </c>
      <c r="M553" s="26">
        <v>88.152000000001806</v>
      </c>
      <c r="N553" s="26">
        <v>-121.04800000000091</v>
      </c>
      <c r="O553" s="27">
        <v>-302</v>
      </c>
      <c r="P553" s="26">
        <v>-121.04800000000091</v>
      </c>
      <c r="Q553" s="32"/>
      <c r="R553" s="27">
        <f t="shared" si="17"/>
        <v>152516</v>
      </c>
      <c r="S553" s="26">
        <f t="shared" si="16"/>
        <v>30671.590099999979</v>
      </c>
    </row>
    <row r="554" spans="4:19">
      <c r="D554" s="23" t="s">
        <v>23</v>
      </c>
      <c r="E554" s="23" t="s">
        <v>24</v>
      </c>
      <c r="F554" s="24">
        <v>0.36</v>
      </c>
      <c r="G554" s="23" t="s">
        <v>880</v>
      </c>
      <c r="H554" s="25">
        <v>1.12798</v>
      </c>
      <c r="I554" s="25">
        <v>1.12469</v>
      </c>
      <c r="J554" s="25">
        <v>1.1312800000000001</v>
      </c>
      <c r="K554" s="23" t="s">
        <v>881</v>
      </c>
      <c r="L554" s="25">
        <v>1.1312800000000001</v>
      </c>
      <c r="M554" s="26">
        <v>118.68840000000291</v>
      </c>
      <c r="N554" s="26">
        <v>-108.72000000000082</v>
      </c>
      <c r="O554" s="27">
        <v>330</v>
      </c>
      <c r="P554" s="26">
        <v>118.68840000000291</v>
      </c>
      <c r="Q554" s="32"/>
      <c r="R554" s="27">
        <f t="shared" si="17"/>
        <v>152846</v>
      </c>
      <c r="S554" s="26">
        <f t="shared" si="16"/>
        <v>30790.278499999982</v>
      </c>
    </row>
    <row r="555" spans="4:19">
      <c r="D555" s="23" t="s">
        <v>23</v>
      </c>
      <c r="E555" s="23" t="s">
        <v>25</v>
      </c>
      <c r="F555" s="24">
        <v>0.44</v>
      </c>
      <c r="G555" s="23" t="s">
        <v>882</v>
      </c>
      <c r="H555" s="25">
        <v>1.1278600000000001</v>
      </c>
      <c r="I555" s="25">
        <v>1.1306099999999999</v>
      </c>
      <c r="J555" s="25">
        <v>1.1250599999999999</v>
      </c>
      <c r="K555" s="23" t="s">
        <v>883</v>
      </c>
      <c r="L555" s="25">
        <v>1.1303399999999999</v>
      </c>
      <c r="M555" s="26">
        <v>0</v>
      </c>
      <c r="N555" s="26">
        <v>-120.99999999999156</v>
      </c>
      <c r="O555" s="27">
        <v>-248</v>
      </c>
      <c r="P555" s="26">
        <v>-109.11999999999189</v>
      </c>
      <c r="Q555" s="32"/>
      <c r="R555" s="27">
        <f t="shared" si="17"/>
        <v>152598</v>
      </c>
      <c r="S555" s="26">
        <f t="shared" si="16"/>
        <v>30681.15849999999</v>
      </c>
    </row>
    <row r="556" spans="4:19">
      <c r="D556" s="23" t="s">
        <v>23</v>
      </c>
      <c r="E556" s="23" t="s">
        <v>25</v>
      </c>
      <c r="F556" s="24">
        <v>0.57999999999999996</v>
      </c>
      <c r="G556" s="23" t="s">
        <v>884</v>
      </c>
      <c r="H556" s="25">
        <v>1.1242399999999999</v>
      </c>
      <c r="I556" s="25">
        <v>1.1262700000000001</v>
      </c>
      <c r="J556" s="25">
        <v>1.1222399999999999</v>
      </c>
      <c r="K556" s="23" t="s">
        <v>885</v>
      </c>
      <c r="L556" s="25">
        <v>1.1222399999999999</v>
      </c>
      <c r="M556" s="26">
        <v>116.00000000000009</v>
      </c>
      <c r="N556" s="26">
        <v>-110.20000000000073</v>
      </c>
      <c r="O556" s="27">
        <v>200</v>
      </c>
      <c r="P556" s="26">
        <v>116.00000000000009</v>
      </c>
      <c r="Q556" s="32"/>
      <c r="R556" s="27">
        <f t="shared" si="17"/>
        <v>152798</v>
      </c>
      <c r="S556" s="26">
        <f t="shared" si="16"/>
        <v>30797.15849999999</v>
      </c>
    </row>
    <row r="557" spans="4:19">
      <c r="D557" s="23" t="s">
        <v>23</v>
      </c>
      <c r="E557" s="23" t="s">
        <v>24</v>
      </c>
      <c r="F557" s="24">
        <v>0.31</v>
      </c>
      <c r="G557" s="23" t="s">
        <v>886</v>
      </c>
      <c r="H557" s="25">
        <v>1.1184400000000001</v>
      </c>
      <c r="I557" s="25">
        <v>1.11459</v>
      </c>
      <c r="J557" s="25">
        <v>1.1223399999999999</v>
      </c>
      <c r="K557" s="23" t="s">
        <v>887</v>
      </c>
      <c r="L557" s="25">
        <v>1.1223399999999999</v>
      </c>
      <c r="M557" s="26">
        <v>120.80389999999356</v>
      </c>
      <c r="N557" s="26">
        <v>-27.99610000000381</v>
      </c>
      <c r="O557" s="27">
        <v>390</v>
      </c>
      <c r="P557" s="26">
        <v>120.80389999999356</v>
      </c>
      <c r="Q557" s="32"/>
      <c r="R557" s="27">
        <f t="shared" si="17"/>
        <v>153188</v>
      </c>
      <c r="S557" s="26">
        <f t="shared" si="16"/>
        <v>30917.962399999986</v>
      </c>
    </row>
    <row r="558" spans="4:19">
      <c r="D558" s="23" t="s">
        <v>23</v>
      </c>
      <c r="E558" s="23" t="s">
        <v>25</v>
      </c>
      <c r="F558" s="24">
        <v>0.37</v>
      </c>
      <c r="G558" s="23" t="s">
        <v>888</v>
      </c>
      <c r="H558" s="25">
        <v>1.1168800000000001</v>
      </c>
      <c r="I558" s="25">
        <v>1.12015</v>
      </c>
      <c r="J558" s="25">
        <v>1.11358</v>
      </c>
      <c r="K558" s="23" t="s">
        <v>889</v>
      </c>
      <c r="L558" s="25">
        <v>1.11358</v>
      </c>
      <c r="M558" s="26">
        <v>122.10000000000298</v>
      </c>
      <c r="N558" s="26">
        <v>-17.389999999998906</v>
      </c>
      <c r="O558" s="27">
        <v>330</v>
      </c>
      <c r="P558" s="26">
        <v>122.10000000000298</v>
      </c>
      <c r="Q558" s="32"/>
      <c r="R558" s="27">
        <f t="shared" si="17"/>
        <v>153518</v>
      </c>
      <c r="S558" s="26">
        <f t="shared" si="16"/>
        <v>31040.062399999988</v>
      </c>
    </row>
    <row r="559" spans="4:19">
      <c r="D559" s="23" t="s">
        <v>23</v>
      </c>
      <c r="E559" s="23" t="s">
        <v>24</v>
      </c>
      <c r="F559" s="24">
        <v>0.56000000000000005</v>
      </c>
      <c r="G559" s="23" t="s">
        <v>890</v>
      </c>
      <c r="H559" s="25">
        <v>1.1214999999999999</v>
      </c>
      <c r="I559" s="25">
        <v>1.1193</v>
      </c>
      <c r="J559" s="25">
        <v>0</v>
      </c>
      <c r="K559" s="23" t="s">
        <v>891</v>
      </c>
      <c r="L559" s="25">
        <v>1.1193</v>
      </c>
      <c r="M559" s="26">
        <v>14.560000000008346</v>
      </c>
      <c r="N559" s="26">
        <v>-123.19999999999888</v>
      </c>
      <c r="O559" s="27">
        <v>-220</v>
      </c>
      <c r="P559" s="26">
        <v>-123.19999999999888</v>
      </c>
      <c r="Q559" s="32"/>
      <c r="R559" s="27">
        <f t="shared" si="17"/>
        <v>153298</v>
      </c>
      <c r="S559" s="26">
        <f t="shared" si="16"/>
        <v>30916.862399999991</v>
      </c>
    </row>
    <row r="560" spans="4:19">
      <c r="D560" s="23" t="s">
        <v>23</v>
      </c>
      <c r="E560" s="23" t="s">
        <v>24</v>
      </c>
      <c r="F560" s="24">
        <v>0.55000000000000004</v>
      </c>
      <c r="G560" s="23" t="s">
        <v>892</v>
      </c>
      <c r="H560" s="25">
        <v>1.12388</v>
      </c>
      <c r="I560" s="25">
        <v>1.1216600000000001</v>
      </c>
      <c r="J560" s="25">
        <v>0</v>
      </c>
      <c r="K560" s="23" t="s">
        <v>893</v>
      </c>
      <c r="L560" s="25">
        <v>1.1216600000000001</v>
      </c>
      <c r="M560" s="26">
        <v>26.400000000001981</v>
      </c>
      <c r="N560" s="26">
        <v>-122.0999999999939</v>
      </c>
      <c r="O560" s="27">
        <v>-222</v>
      </c>
      <c r="P560" s="26">
        <v>-122.0999999999939</v>
      </c>
      <c r="Q560" s="32"/>
      <c r="R560" s="27">
        <f t="shared" si="17"/>
        <v>153076</v>
      </c>
      <c r="S560" s="26">
        <f t="shared" si="16"/>
        <v>30794.762399999996</v>
      </c>
    </row>
    <row r="561" spans="4:19">
      <c r="D561" s="23" t="s">
        <v>23</v>
      </c>
      <c r="E561" s="23" t="s">
        <v>25</v>
      </c>
      <c r="F561" s="24">
        <v>0.37</v>
      </c>
      <c r="G561" s="23" t="s">
        <v>894</v>
      </c>
      <c r="H561" s="25">
        <v>1.1203099999999999</v>
      </c>
      <c r="I561" s="25">
        <v>1.1218999999999999</v>
      </c>
      <c r="J561" s="25">
        <v>1.1170100000000001</v>
      </c>
      <c r="K561" s="23" t="s">
        <v>895</v>
      </c>
      <c r="L561" s="25">
        <v>1.11839</v>
      </c>
      <c r="M561" s="26">
        <v>92.525899999998018</v>
      </c>
      <c r="N561" s="26">
        <v>-79.894100000005992</v>
      </c>
      <c r="O561" s="27">
        <v>192</v>
      </c>
      <c r="P561" s="26">
        <v>71.0658999999971</v>
      </c>
      <c r="Q561" s="32"/>
      <c r="R561" s="27">
        <f t="shared" si="17"/>
        <v>153268</v>
      </c>
      <c r="S561" s="26">
        <f t="shared" si="16"/>
        <v>30865.828299999994</v>
      </c>
    </row>
    <row r="562" spans="4:19">
      <c r="D562" s="23" t="s">
        <v>23</v>
      </c>
      <c r="E562" s="23" t="s">
        <v>25</v>
      </c>
      <c r="F562" s="24">
        <v>0.42</v>
      </c>
      <c r="G562" s="23" t="s">
        <v>507</v>
      </c>
      <c r="H562" s="25">
        <v>1.1185499999999999</v>
      </c>
      <c r="I562" s="25">
        <v>1.1213900000000001</v>
      </c>
      <c r="J562" s="25">
        <v>0</v>
      </c>
      <c r="K562" s="23" t="s">
        <v>896</v>
      </c>
      <c r="L562" s="25">
        <v>1.11646</v>
      </c>
      <c r="M562" s="26">
        <v>135.71879999999345</v>
      </c>
      <c r="N562" s="26">
        <v>-7.9800000000056492</v>
      </c>
      <c r="O562" s="27">
        <v>209</v>
      </c>
      <c r="P562" s="26">
        <v>87.779999999996861</v>
      </c>
      <c r="Q562" s="32"/>
      <c r="R562" s="27">
        <f t="shared" si="17"/>
        <v>153477</v>
      </c>
      <c r="S562" s="26">
        <f t="shared" si="16"/>
        <v>30953.608299999989</v>
      </c>
    </row>
    <row r="563" spans="4:19">
      <c r="D563" s="23" t="s">
        <v>23</v>
      </c>
      <c r="E563" s="23" t="s">
        <v>25</v>
      </c>
      <c r="F563" s="24">
        <v>0.7</v>
      </c>
      <c r="G563" s="23" t="s">
        <v>897</v>
      </c>
      <c r="H563" s="25">
        <v>1.11477</v>
      </c>
      <c r="I563" s="25">
        <v>1.1165099999999999</v>
      </c>
      <c r="J563" s="25">
        <v>1.11297</v>
      </c>
      <c r="K563" s="23" t="s">
        <v>898</v>
      </c>
      <c r="L563" s="25">
        <v>1.11297</v>
      </c>
      <c r="M563" s="26">
        <v>126.00000000000166</v>
      </c>
      <c r="N563" s="26">
        <v>-36.399999999989774</v>
      </c>
      <c r="O563" s="27">
        <v>180</v>
      </c>
      <c r="P563" s="26">
        <v>126.00000000000166</v>
      </c>
      <c r="Q563" s="32"/>
      <c r="R563" s="27">
        <f t="shared" si="17"/>
        <v>153657</v>
      </c>
      <c r="S563" s="26">
        <f t="shared" si="16"/>
        <v>31079.608299999989</v>
      </c>
    </row>
    <row r="564" spans="4:19">
      <c r="D564" s="23" t="s">
        <v>23</v>
      </c>
      <c r="E564" s="23" t="s">
        <v>24</v>
      </c>
      <c r="F564" s="24">
        <v>0.33</v>
      </c>
      <c r="G564" s="23" t="s">
        <v>899</v>
      </c>
      <c r="H564" s="25">
        <v>1.1184400000000001</v>
      </c>
      <c r="I564" s="25">
        <v>1.11477</v>
      </c>
      <c r="J564" s="25">
        <v>0</v>
      </c>
      <c r="K564" s="23" t="s">
        <v>900</v>
      </c>
      <c r="L564" s="25">
        <v>1.1204799999999999</v>
      </c>
      <c r="M564" s="26">
        <v>90.317699999998837</v>
      </c>
      <c r="N564" s="26">
        <v>-38.382300000001649</v>
      </c>
      <c r="O564" s="27">
        <v>204</v>
      </c>
      <c r="P564" s="26">
        <v>67.319999999994053</v>
      </c>
      <c r="Q564" s="32"/>
      <c r="R564" s="27">
        <f t="shared" si="17"/>
        <v>153861</v>
      </c>
      <c r="S564" s="26">
        <f t="shared" si="16"/>
        <v>31146.928299999981</v>
      </c>
    </row>
    <row r="565" spans="4:19">
      <c r="D565" s="23" t="s">
        <v>23</v>
      </c>
      <c r="E565" s="23" t="s">
        <v>25</v>
      </c>
      <c r="F565" s="24">
        <v>0.37</v>
      </c>
      <c r="G565" s="23" t="s">
        <v>901</v>
      </c>
      <c r="H565" s="25">
        <v>1.11612</v>
      </c>
      <c r="I565" s="25">
        <v>1.1194200000000001</v>
      </c>
      <c r="J565" s="25">
        <v>1.1128199999999999</v>
      </c>
      <c r="K565" s="23" t="s">
        <v>902</v>
      </c>
      <c r="L565" s="25">
        <v>1.1128199999999999</v>
      </c>
      <c r="M565" s="26">
        <v>122.12590000000297</v>
      </c>
      <c r="N565" s="26">
        <v>-42.154099999996994</v>
      </c>
      <c r="O565" s="27">
        <v>330</v>
      </c>
      <c r="P565" s="26">
        <v>122.12590000000297</v>
      </c>
      <c r="Q565" s="32"/>
      <c r="R565" s="27">
        <f t="shared" si="17"/>
        <v>154191</v>
      </c>
      <c r="S565" s="26">
        <f t="shared" si="16"/>
        <v>31269.054199999984</v>
      </c>
    </row>
    <row r="566" spans="4:19">
      <c r="D566" s="23" t="s">
        <v>23</v>
      </c>
      <c r="E566" s="23" t="s">
        <v>25</v>
      </c>
      <c r="F566" s="24">
        <v>0.48</v>
      </c>
      <c r="G566" s="23" t="s">
        <v>903</v>
      </c>
      <c r="H566" s="25">
        <v>1.1281699999999999</v>
      </c>
      <c r="I566" s="25">
        <v>1.1307700000000001</v>
      </c>
      <c r="J566" s="25">
        <v>1.12557</v>
      </c>
      <c r="K566" s="23" t="s">
        <v>904</v>
      </c>
      <c r="L566" s="25">
        <v>1.12557</v>
      </c>
      <c r="M566" s="26">
        <v>124.83359999999692</v>
      </c>
      <c r="N566" s="26">
        <v>-36.446400000004509</v>
      </c>
      <c r="O566" s="27">
        <v>260</v>
      </c>
      <c r="P566" s="26">
        <v>124.83359999999692</v>
      </c>
      <c r="Q566" s="32"/>
      <c r="R566" s="27">
        <f t="shared" si="17"/>
        <v>154451</v>
      </c>
      <c r="S566" s="26">
        <f t="shared" si="16"/>
        <v>31393.887799999982</v>
      </c>
    </row>
    <row r="567" spans="4:19">
      <c r="D567" s="23" t="s">
        <v>23</v>
      </c>
      <c r="E567" s="23" t="s">
        <v>24</v>
      </c>
      <c r="F567" s="24">
        <v>0.43</v>
      </c>
      <c r="G567" s="23" t="s">
        <v>517</v>
      </c>
      <c r="H567" s="25">
        <v>1.12591</v>
      </c>
      <c r="I567" s="25">
        <v>1.12296</v>
      </c>
      <c r="J567" s="25">
        <v>1.1289100000000001</v>
      </c>
      <c r="K567" s="23" t="s">
        <v>905</v>
      </c>
      <c r="L567" s="25">
        <v>1.1289100000000001</v>
      </c>
      <c r="M567" s="26">
        <v>129.00000000000489</v>
      </c>
      <c r="N567" s="26">
        <v>-10.320000000000773</v>
      </c>
      <c r="O567" s="27">
        <v>300</v>
      </c>
      <c r="P567" s="26">
        <v>129.00000000000489</v>
      </c>
      <c r="Q567" s="32"/>
      <c r="R567" s="27">
        <f t="shared" si="17"/>
        <v>154751</v>
      </c>
      <c r="S567" s="26">
        <f t="shared" si="16"/>
        <v>31522.887799999986</v>
      </c>
    </row>
    <row r="568" spans="4:19">
      <c r="D568" s="23" t="s">
        <v>23</v>
      </c>
      <c r="E568" s="23" t="s">
        <v>25</v>
      </c>
      <c r="F568" s="24">
        <v>0.51</v>
      </c>
      <c r="G568" s="23" t="s">
        <v>519</v>
      </c>
      <c r="H568" s="25">
        <v>1.13462</v>
      </c>
      <c r="I568" s="25">
        <v>1.13714</v>
      </c>
      <c r="J568" s="25">
        <v>1.13202</v>
      </c>
      <c r="K568" s="23" t="s">
        <v>906</v>
      </c>
      <c r="L568" s="25">
        <v>1.13202</v>
      </c>
      <c r="M568" s="26">
        <v>132.59999999999673</v>
      </c>
      <c r="N568" s="26">
        <v>0</v>
      </c>
      <c r="O568" s="27">
        <v>260</v>
      </c>
      <c r="P568" s="26">
        <v>132.59999999999673</v>
      </c>
      <c r="Q568" s="32"/>
      <c r="R568" s="27">
        <f t="shared" si="17"/>
        <v>155011</v>
      </c>
      <c r="S568" s="26">
        <f t="shared" si="16"/>
        <v>31655.487799999981</v>
      </c>
    </row>
    <row r="569" spans="4:19">
      <c r="D569" s="23" t="s">
        <v>23</v>
      </c>
      <c r="E569" s="23" t="s">
        <v>24</v>
      </c>
      <c r="F569" s="24">
        <v>0.51</v>
      </c>
      <c r="G569" s="23" t="s">
        <v>907</v>
      </c>
      <c r="H569" s="25">
        <v>1.1256299999999999</v>
      </c>
      <c r="I569" s="25">
        <v>1.1231100000000001</v>
      </c>
      <c r="J569" s="25">
        <v>1.1282300000000001</v>
      </c>
      <c r="K569" s="23" t="s">
        <v>908</v>
      </c>
      <c r="L569" s="25">
        <v>1.1282300000000001</v>
      </c>
      <c r="M569" s="26">
        <v>132.12570000000804</v>
      </c>
      <c r="N569" s="26">
        <v>-70.890000000000114</v>
      </c>
      <c r="O569" s="27">
        <v>260</v>
      </c>
      <c r="P569" s="26">
        <v>132.12570000000804</v>
      </c>
      <c r="Q569" s="32"/>
      <c r="R569" s="27">
        <f t="shared" si="17"/>
        <v>155271</v>
      </c>
      <c r="S569" s="26">
        <f t="shared" si="16"/>
        <v>31787.613499999989</v>
      </c>
    </row>
    <row r="570" spans="4:19">
      <c r="D570" s="23" t="s">
        <v>23</v>
      </c>
      <c r="E570" s="23" t="s">
        <v>24</v>
      </c>
      <c r="F570" s="24">
        <v>0.72</v>
      </c>
      <c r="G570" s="23" t="s">
        <v>909</v>
      </c>
      <c r="H570" s="25">
        <v>1.1261399999999999</v>
      </c>
      <c r="I570" s="25">
        <v>1.1243300000000001</v>
      </c>
      <c r="J570" s="25">
        <v>1.1280399999999999</v>
      </c>
      <c r="K570" s="23" t="s">
        <v>910</v>
      </c>
      <c r="L570" s="25">
        <v>1.1243300000000001</v>
      </c>
      <c r="M570" s="26">
        <v>94.320000000010396</v>
      </c>
      <c r="N570" s="26">
        <v>-130.31999999999044</v>
      </c>
      <c r="O570" s="27">
        <v>-181</v>
      </c>
      <c r="P570" s="26">
        <v>-130.31999999999044</v>
      </c>
      <c r="Q570" s="32"/>
      <c r="R570" s="27">
        <f t="shared" si="17"/>
        <v>155090</v>
      </c>
      <c r="S570" s="26">
        <f t="shared" ref="S570:S587" si="18">S569+P570</f>
        <v>31657.2935</v>
      </c>
    </row>
    <row r="571" spans="4:19">
      <c r="D571" s="23" t="s">
        <v>23</v>
      </c>
      <c r="E571" s="23" t="s">
        <v>25</v>
      </c>
      <c r="F571" s="24">
        <v>0.44</v>
      </c>
      <c r="G571" s="23" t="s">
        <v>523</v>
      </c>
      <c r="H571" s="25">
        <v>1.1234200000000001</v>
      </c>
      <c r="I571" s="25">
        <v>1.1263000000000001</v>
      </c>
      <c r="J571" s="25">
        <v>1.12052</v>
      </c>
      <c r="K571" s="23" t="s">
        <v>524</v>
      </c>
      <c r="L571" s="25">
        <v>1.12052</v>
      </c>
      <c r="M571" s="26">
        <v>127.60000000000548</v>
      </c>
      <c r="N571" s="26">
        <v>0</v>
      </c>
      <c r="O571" s="27">
        <v>290</v>
      </c>
      <c r="P571" s="26">
        <v>127.60000000000548</v>
      </c>
      <c r="Q571" s="32"/>
      <c r="R571" s="27">
        <f t="shared" si="17"/>
        <v>155380</v>
      </c>
      <c r="S571" s="26">
        <f t="shared" si="18"/>
        <v>31784.893500000006</v>
      </c>
    </row>
    <row r="572" spans="4:19">
      <c r="D572" s="23" t="s">
        <v>23</v>
      </c>
      <c r="E572" s="23" t="s">
        <v>25</v>
      </c>
      <c r="F572" s="24">
        <v>0.67</v>
      </c>
      <c r="G572" s="23" t="s">
        <v>911</v>
      </c>
      <c r="H572" s="25">
        <v>1.1201300000000001</v>
      </c>
      <c r="I572" s="25">
        <v>1.1220699999999999</v>
      </c>
      <c r="J572" s="25">
        <v>1.1181300000000001</v>
      </c>
      <c r="K572" s="23" t="s">
        <v>912</v>
      </c>
      <c r="L572" s="25">
        <v>1.1181300000000001</v>
      </c>
      <c r="M572" s="26">
        <v>134.00000000000011</v>
      </c>
      <c r="N572" s="26">
        <v>0</v>
      </c>
      <c r="O572" s="27">
        <v>200</v>
      </c>
      <c r="P572" s="26">
        <v>134.00000000000011</v>
      </c>
      <c r="Q572" s="32"/>
      <c r="R572" s="27">
        <f t="shared" si="17"/>
        <v>155580</v>
      </c>
      <c r="S572" s="26">
        <f t="shared" si="18"/>
        <v>31918.893500000006</v>
      </c>
    </row>
    <row r="573" spans="4:19">
      <c r="D573" s="23" t="s">
        <v>23</v>
      </c>
      <c r="E573" s="23" t="s">
        <v>25</v>
      </c>
      <c r="F573" s="24">
        <v>0.39</v>
      </c>
      <c r="G573" s="23" t="s">
        <v>913</v>
      </c>
      <c r="H573" s="25">
        <v>1.11178</v>
      </c>
      <c r="I573" s="25">
        <v>1.11514</v>
      </c>
      <c r="J573" s="25">
        <v>1.1081799999999999</v>
      </c>
      <c r="K573" s="23" t="s">
        <v>914</v>
      </c>
      <c r="L573" s="25">
        <v>1.1081799999999999</v>
      </c>
      <c r="M573" s="26">
        <v>140.40000000000185</v>
      </c>
      <c r="N573" s="26">
        <v>0</v>
      </c>
      <c r="O573" s="27">
        <v>360</v>
      </c>
      <c r="P573" s="26">
        <v>140.40000000000185</v>
      </c>
      <c r="Q573" s="32"/>
      <c r="R573" s="27">
        <f t="shared" si="17"/>
        <v>155940</v>
      </c>
      <c r="S573" s="26">
        <f t="shared" si="18"/>
        <v>32059.293500000007</v>
      </c>
    </row>
    <row r="574" spans="4:19">
      <c r="D574" s="23" t="s">
        <v>23</v>
      </c>
      <c r="E574" s="23" t="s">
        <v>25</v>
      </c>
      <c r="F574" s="24">
        <v>0.49</v>
      </c>
      <c r="G574" s="23" t="s">
        <v>532</v>
      </c>
      <c r="H574" s="25">
        <v>1.11619</v>
      </c>
      <c r="I574" s="25">
        <v>1.1188800000000001</v>
      </c>
      <c r="J574" s="25">
        <v>1.1134900000000001</v>
      </c>
      <c r="K574" s="23" t="s">
        <v>915</v>
      </c>
      <c r="L574" s="25">
        <v>1.1134900000000001</v>
      </c>
      <c r="M574" s="26">
        <v>132.29999999999632</v>
      </c>
      <c r="N574" s="26">
        <v>0</v>
      </c>
      <c r="O574" s="27">
        <v>270</v>
      </c>
      <c r="P574" s="26">
        <v>132.29999999999632</v>
      </c>
      <c r="Q574" s="32"/>
      <c r="R574" s="27">
        <f t="shared" si="17"/>
        <v>156210</v>
      </c>
      <c r="S574" s="26">
        <f t="shared" si="18"/>
        <v>32191.593500000003</v>
      </c>
    </row>
    <row r="575" spans="4:19">
      <c r="D575" s="23" t="s">
        <v>23</v>
      </c>
      <c r="E575" s="23" t="s">
        <v>25</v>
      </c>
      <c r="F575" s="24">
        <v>0.8</v>
      </c>
      <c r="G575" s="23" t="s">
        <v>916</v>
      </c>
      <c r="H575" s="25">
        <v>1.1083799999999999</v>
      </c>
      <c r="I575" s="25">
        <v>1.11005</v>
      </c>
      <c r="J575" s="25">
        <v>1.1066800000000001</v>
      </c>
      <c r="K575" s="23" t="s">
        <v>536</v>
      </c>
      <c r="L575" s="25">
        <v>1.1066800000000001</v>
      </c>
      <c r="M575" s="26">
        <v>136.16799999998503</v>
      </c>
      <c r="N575" s="26">
        <v>-112.00000000000543</v>
      </c>
      <c r="O575" s="27">
        <v>170</v>
      </c>
      <c r="P575" s="26">
        <v>136.16799999998503</v>
      </c>
      <c r="Q575" s="32"/>
      <c r="R575" s="27">
        <f t="shared" si="17"/>
        <v>156380</v>
      </c>
      <c r="S575" s="26">
        <f t="shared" si="18"/>
        <v>32327.761499999986</v>
      </c>
    </row>
    <row r="576" spans="4:19">
      <c r="D576" s="23" t="s">
        <v>23</v>
      </c>
      <c r="E576" s="23" t="s">
        <v>24</v>
      </c>
      <c r="F576" s="24">
        <v>0.31</v>
      </c>
      <c r="G576" s="23" t="s">
        <v>537</v>
      </c>
      <c r="H576" s="25">
        <v>1.1013900000000001</v>
      </c>
      <c r="I576" s="25">
        <v>1.0970599999999999</v>
      </c>
      <c r="J576" s="25">
        <v>1.10589</v>
      </c>
      <c r="K576" s="23" t="s">
        <v>917</v>
      </c>
      <c r="L576" s="25">
        <v>1.10589</v>
      </c>
      <c r="M576" s="26">
        <v>139.21169999999842</v>
      </c>
      <c r="N576" s="26">
        <v>-21.700000000004493</v>
      </c>
      <c r="O576" s="27">
        <v>450</v>
      </c>
      <c r="P576" s="26">
        <v>139.21169999999842</v>
      </c>
      <c r="Q576" s="32"/>
      <c r="R576" s="27">
        <f t="shared" si="17"/>
        <v>156830</v>
      </c>
      <c r="S576" s="26">
        <f t="shared" si="18"/>
        <v>32466.973199999986</v>
      </c>
    </row>
    <row r="577" spans="2:19">
      <c r="D577" s="23" t="s">
        <v>23</v>
      </c>
      <c r="E577" s="23" t="s">
        <v>25</v>
      </c>
      <c r="F577" s="24">
        <v>0.41</v>
      </c>
      <c r="G577" s="23" t="s">
        <v>918</v>
      </c>
      <c r="H577" s="25">
        <v>1.1021700000000001</v>
      </c>
      <c r="I577" s="25">
        <v>1.1055299999999999</v>
      </c>
      <c r="J577" s="25">
        <v>1.09877</v>
      </c>
      <c r="K577" s="23" t="s">
        <v>919</v>
      </c>
      <c r="L577" s="25">
        <v>1.09877</v>
      </c>
      <c r="M577" s="26">
        <v>139.40000000000285</v>
      </c>
      <c r="N577" s="26">
        <v>-1.6399999999925363</v>
      </c>
      <c r="O577" s="27">
        <v>340</v>
      </c>
      <c r="P577" s="26">
        <v>139.40000000000285</v>
      </c>
      <c r="Q577" s="32"/>
      <c r="R577" s="27">
        <f t="shared" si="17"/>
        <v>157170</v>
      </c>
      <c r="S577" s="26">
        <f t="shared" si="18"/>
        <v>32606.373199999987</v>
      </c>
    </row>
    <row r="578" spans="2:19">
      <c r="D578" s="23" t="s">
        <v>23</v>
      </c>
      <c r="E578" s="23" t="s">
        <v>25</v>
      </c>
      <c r="F578" s="24">
        <v>0.64</v>
      </c>
      <c r="G578" s="23" t="s">
        <v>920</v>
      </c>
      <c r="H578" s="25">
        <v>1.09934</v>
      </c>
      <c r="I578" s="25">
        <v>1.1014999999999999</v>
      </c>
      <c r="J578" s="25">
        <v>1.09714</v>
      </c>
      <c r="K578" s="23" t="s">
        <v>921</v>
      </c>
      <c r="L578" s="25">
        <v>1.09714</v>
      </c>
      <c r="M578" s="26">
        <v>140.7999999999987</v>
      </c>
      <c r="N578" s="26">
        <v>-75.519999999997367</v>
      </c>
      <c r="O578" s="27">
        <v>220</v>
      </c>
      <c r="P578" s="26">
        <v>140.7999999999987</v>
      </c>
      <c r="Q578" s="32"/>
      <c r="R578" s="27">
        <f t="shared" si="17"/>
        <v>157390</v>
      </c>
      <c r="S578" s="26">
        <f t="shared" si="18"/>
        <v>32747.173199999987</v>
      </c>
    </row>
    <row r="579" spans="2:19">
      <c r="D579" s="23" t="s">
        <v>23</v>
      </c>
      <c r="E579" s="23" t="s">
        <v>24</v>
      </c>
      <c r="F579" s="24">
        <v>0.34</v>
      </c>
      <c r="G579" s="23" t="s">
        <v>922</v>
      </c>
      <c r="H579" s="25">
        <v>1.0944400000000001</v>
      </c>
      <c r="I579" s="25">
        <v>1.0903</v>
      </c>
      <c r="J579" s="25">
        <v>1.0986400000000001</v>
      </c>
      <c r="K579" s="23" t="s">
        <v>923</v>
      </c>
      <c r="L579" s="25">
        <v>1.0986400000000001</v>
      </c>
      <c r="M579" s="26">
        <v>142.48379999999938</v>
      </c>
      <c r="N579" s="26">
        <v>-25.500000000000966</v>
      </c>
      <c r="O579" s="27">
        <v>420</v>
      </c>
      <c r="P579" s="26">
        <v>142.48379999999938</v>
      </c>
      <c r="Q579" s="32"/>
      <c r="R579" s="27">
        <f t="shared" si="17"/>
        <v>157810</v>
      </c>
      <c r="S579" s="26">
        <f t="shared" si="18"/>
        <v>32889.656999999985</v>
      </c>
    </row>
    <row r="580" spans="2:19">
      <c r="D580" s="23" t="s">
        <v>23</v>
      </c>
      <c r="E580" s="23" t="s">
        <v>25</v>
      </c>
      <c r="F580" s="24">
        <v>0.97</v>
      </c>
      <c r="G580" s="23" t="s">
        <v>924</v>
      </c>
      <c r="H580" s="25">
        <v>1.1090199999999999</v>
      </c>
      <c r="I580" s="25">
        <v>1.1104700000000001</v>
      </c>
      <c r="J580" s="25">
        <v>1.1075200000000001</v>
      </c>
      <c r="K580" s="23" t="s">
        <v>925</v>
      </c>
      <c r="L580" s="25">
        <v>1.1075200000000001</v>
      </c>
      <c r="M580" s="26">
        <v>145.49999999998397</v>
      </c>
      <c r="N580" s="26">
        <v>-35.890000000019739</v>
      </c>
      <c r="O580" s="27">
        <v>150</v>
      </c>
      <c r="P580" s="26">
        <v>145.49999999998397</v>
      </c>
      <c r="Q580" s="32"/>
      <c r="R580" s="27">
        <f t="shared" si="17"/>
        <v>157960</v>
      </c>
      <c r="S580" s="26">
        <f t="shared" si="18"/>
        <v>33035.15699999997</v>
      </c>
    </row>
    <row r="581" spans="2:19">
      <c r="D581" s="23" t="s">
        <v>23</v>
      </c>
      <c r="E581" s="23" t="s">
        <v>24</v>
      </c>
      <c r="F581" s="24">
        <v>0.47</v>
      </c>
      <c r="G581" s="23" t="s">
        <v>926</v>
      </c>
      <c r="H581" s="25">
        <v>1.11304</v>
      </c>
      <c r="I581" s="25">
        <v>1.1100000000000001</v>
      </c>
      <c r="J581" s="25">
        <v>1.1161399999999999</v>
      </c>
      <c r="K581" s="23" t="s">
        <v>927</v>
      </c>
      <c r="L581" s="25">
        <v>1.1161399999999999</v>
      </c>
      <c r="M581" s="26">
        <v>145.2628999999944</v>
      </c>
      <c r="N581" s="26">
        <v>0</v>
      </c>
      <c r="O581" s="27">
        <v>310</v>
      </c>
      <c r="P581" s="26">
        <v>145.2628999999944</v>
      </c>
      <c r="Q581" s="32"/>
      <c r="R581" s="27">
        <f t="shared" si="17"/>
        <v>158270</v>
      </c>
      <c r="S581" s="26">
        <f t="shared" si="18"/>
        <v>33180.419899999964</v>
      </c>
    </row>
    <row r="582" spans="2:19">
      <c r="D582" s="23" t="s">
        <v>23</v>
      </c>
      <c r="E582" s="23" t="s">
        <v>25</v>
      </c>
      <c r="F582" s="24">
        <v>0.7</v>
      </c>
      <c r="G582" s="23" t="s">
        <v>559</v>
      </c>
      <c r="H582" s="25">
        <v>1.1123499999999999</v>
      </c>
      <c r="I582" s="25">
        <v>1.1144099999999999</v>
      </c>
      <c r="J582" s="25">
        <v>1.11025</v>
      </c>
      <c r="K582" s="23" t="s">
        <v>928</v>
      </c>
      <c r="L582" s="25">
        <v>1.11025</v>
      </c>
      <c r="M582" s="26">
        <v>146.99999999999935</v>
      </c>
      <c r="N582" s="26">
        <v>-118.29999999999785</v>
      </c>
      <c r="O582" s="27">
        <v>210</v>
      </c>
      <c r="P582" s="26">
        <v>146.99999999999935</v>
      </c>
      <c r="Q582" s="32"/>
      <c r="R582" s="27">
        <f t="shared" si="17"/>
        <v>158480</v>
      </c>
      <c r="S582" s="26">
        <f t="shared" si="18"/>
        <v>33327.419899999964</v>
      </c>
    </row>
    <row r="583" spans="2:19">
      <c r="D583" s="23" t="s">
        <v>23</v>
      </c>
      <c r="E583" s="23" t="s">
        <v>25</v>
      </c>
      <c r="F583" s="24">
        <v>1.03</v>
      </c>
      <c r="G583" s="23" t="s">
        <v>929</v>
      </c>
      <c r="H583" s="25">
        <v>1.10009</v>
      </c>
      <c r="I583" s="25">
        <v>1.1014999999999999</v>
      </c>
      <c r="J583" s="25">
        <v>1.09859</v>
      </c>
      <c r="K583" s="23" t="s">
        <v>930</v>
      </c>
      <c r="L583" s="25">
        <v>1.09859</v>
      </c>
      <c r="M583" s="26">
        <v>154.50000000000585</v>
      </c>
      <c r="N583" s="26">
        <v>-64.889999999990565</v>
      </c>
      <c r="O583" s="27">
        <v>150</v>
      </c>
      <c r="P583" s="26">
        <v>154.50000000000585</v>
      </c>
      <c r="Q583" s="32"/>
      <c r="R583" s="27">
        <f t="shared" si="17"/>
        <v>158630</v>
      </c>
      <c r="S583" s="26">
        <f t="shared" si="18"/>
        <v>33481.919899999972</v>
      </c>
    </row>
    <row r="584" spans="2:19">
      <c r="D584" s="23" t="s">
        <v>23</v>
      </c>
      <c r="E584" s="23" t="s">
        <v>24</v>
      </c>
      <c r="F584" s="24">
        <v>0.48</v>
      </c>
      <c r="G584" s="23" t="s">
        <v>567</v>
      </c>
      <c r="H584" s="25">
        <v>1.10371</v>
      </c>
      <c r="I584" s="25">
        <v>1.10067</v>
      </c>
      <c r="J584" s="25">
        <v>1.1068100000000001</v>
      </c>
      <c r="K584" s="23" t="s">
        <v>931</v>
      </c>
      <c r="L584" s="25">
        <v>1.1068100000000001</v>
      </c>
      <c r="M584" s="26">
        <v>148.80000000000493</v>
      </c>
      <c r="N584" s="26">
        <v>0</v>
      </c>
      <c r="O584" s="27">
        <v>310</v>
      </c>
      <c r="P584" s="26">
        <v>148.80000000000493</v>
      </c>
      <c r="Q584" s="32"/>
      <c r="R584" s="27">
        <f t="shared" ref="R584:R587" si="19">R583+O584</f>
        <v>158940</v>
      </c>
      <c r="S584" s="26">
        <f t="shared" si="18"/>
        <v>33630.719899999975</v>
      </c>
    </row>
    <row r="585" spans="2:19">
      <c r="D585" s="23" t="s">
        <v>23</v>
      </c>
      <c r="E585" s="23" t="s">
        <v>24</v>
      </c>
      <c r="F585" s="24">
        <v>0.67</v>
      </c>
      <c r="G585" s="23" t="s">
        <v>932</v>
      </c>
      <c r="H585" s="25">
        <v>1.10992</v>
      </c>
      <c r="I585" s="25">
        <v>1.10771</v>
      </c>
      <c r="J585" s="25">
        <v>1.11222</v>
      </c>
      <c r="K585" s="23" t="s">
        <v>933</v>
      </c>
      <c r="L585" s="25">
        <v>1.11222</v>
      </c>
      <c r="M585" s="26">
        <v>154.09999999999792</v>
      </c>
      <c r="N585" s="26">
        <v>-77.720000000003338</v>
      </c>
      <c r="O585" s="27">
        <v>230</v>
      </c>
      <c r="P585" s="26">
        <v>154.09999999999792</v>
      </c>
      <c r="Q585" s="32"/>
      <c r="R585" s="27">
        <f t="shared" si="19"/>
        <v>159170</v>
      </c>
      <c r="S585" s="26">
        <f t="shared" si="18"/>
        <v>33784.819899999973</v>
      </c>
    </row>
    <row r="586" spans="2:19">
      <c r="D586" s="23" t="s">
        <v>23</v>
      </c>
      <c r="E586" s="23" t="s">
        <v>24</v>
      </c>
      <c r="F586" s="24">
        <v>0.52</v>
      </c>
      <c r="G586" s="23" t="s">
        <v>569</v>
      </c>
      <c r="H586" s="25">
        <v>1.11355</v>
      </c>
      <c r="I586" s="25">
        <v>1.11067</v>
      </c>
      <c r="J586" s="25">
        <v>1.1164499999999999</v>
      </c>
      <c r="K586" s="23" t="s">
        <v>570</v>
      </c>
      <c r="L586" s="25">
        <v>1.1164499999999999</v>
      </c>
      <c r="M586" s="26">
        <v>150.79999999999495</v>
      </c>
      <c r="N586" s="26">
        <v>0</v>
      </c>
      <c r="O586" s="27">
        <v>290</v>
      </c>
      <c r="P586" s="26">
        <v>150.79999999999495</v>
      </c>
      <c r="Q586" s="32"/>
      <c r="R586" s="27">
        <f t="shared" si="19"/>
        <v>159460</v>
      </c>
      <c r="S586" s="26">
        <f t="shared" si="18"/>
        <v>33935.619899999969</v>
      </c>
    </row>
    <row r="587" spans="2:19">
      <c r="D587" s="23" t="s">
        <v>23</v>
      </c>
      <c r="E587" s="23" t="s">
        <v>24</v>
      </c>
      <c r="F587" s="24">
        <v>0.6</v>
      </c>
      <c r="G587" s="23" t="s">
        <v>934</v>
      </c>
      <c r="H587" s="25">
        <v>1.1154900000000001</v>
      </c>
      <c r="I587" s="25">
        <v>1.1129800000000001</v>
      </c>
      <c r="J587" s="25">
        <v>0</v>
      </c>
      <c r="K587" s="23" t="s">
        <v>935</v>
      </c>
      <c r="L587" s="25">
        <v>1.1129800000000001</v>
      </c>
      <c r="M587" s="26">
        <v>0</v>
      </c>
      <c r="N587" s="26">
        <v>-150.78600000000074</v>
      </c>
      <c r="O587" s="27">
        <v>-251</v>
      </c>
      <c r="P587" s="26">
        <v>-150.78600000000074</v>
      </c>
      <c r="Q587" s="32"/>
      <c r="R587" s="27">
        <f t="shared" si="19"/>
        <v>159209</v>
      </c>
      <c r="S587" s="26">
        <f t="shared" si="18"/>
        <v>33784.833899999969</v>
      </c>
    </row>
    <row r="589" spans="2:19" ht="18.75">
      <c r="D589" s="41" t="s">
        <v>1546</v>
      </c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</row>
    <row r="590" spans="2:19">
      <c r="D590" s="11" t="s">
        <v>10</v>
      </c>
      <c r="E590" s="11" t="s">
        <v>11</v>
      </c>
      <c r="F590" s="12" t="s">
        <v>12</v>
      </c>
      <c r="G590" s="11" t="s">
        <v>13</v>
      </c>
      <c r="H590" s="12" t="s">
        <v>14</v>
      </c>
      <c r="I590" s="12" t="s">
        <v>15</v>
      </c>
      <c r="J590" s="12" t="s">
        <v>16</v>
      </c>
      <c r="K590" s="11" t="s">
        <v>17</v>
      </c>
      <c r="L590" s="12" t="s">
        <v>18</v>
      </c>
      <c r="M590" s="12" t="s">
        <v>19</v>
      </c>
      <c r="N590" s="12" t="s">
        <v>20</v>
      </c>
      <c r="O590" s="12" t="s">
        <v>21</v>
      </c>
      <c r="P590" s="12" t="s">
        <v>22</v>
      </c>
      <c r="Q590" s="30"/>
      <c r="R590" s="12" t="s">
        <v>21</v>
      </c>
      <c r="S590" s="12" t="s">
        <v>22</v>
      </c>
    </row>
    <row r="591" spans="2:19">
      <c r="D591" s="13"/>
      <c r="E591" s="13"/>
      <c r="F591" s="14"/>
      <c r="G591" s="13"/>
      <c r="H591" s="15"/>
      <c r="I591" s="15"/>
      <c r="J591" s="15"/>
      <c r="K591" s="13"/>
      <c r="L591" s="15"/>
      <c r="M591" s="16"/>
      <c r="N591" s="16"/>
      <c r="O591" s="17"/>
      <c r="P591" s="16"/>
      <c r="Q591" s="30"/>
      <c r="R591" s="30">
        <v>0</v>
      </c>
      <c r="S591" s="30">
        <v>5000</v>
      </c>
    </row>
    <row r="592" spans="2:19">
      <c r="B592" s="33" t="s">
        <v>6</v>
      </c>
      <c r="D592" s="18" t="s">
        <v>1547</v>
      </c>
      <c r="E592" s="18" t="s">
        <v>25</v>
      </c>
      <c r="F592" s="19">
        <v>0.08</v>
      </c>
      <c r="G592" s="18" t="s">
        <v>1548</v>
      </c>
      <c r="H592" s="20">
        <v>1.45478</v>
      </c>
      <c r="I592" s="20">
        <v>1.4609799999999999</v>
      </c>
      <c r="J592" s="20">
        <v>1.44858</v>
      </c>
      <c r="K592" s="18" t="s">
        <v>1549</v>
      </c>
      <c r="L592" s="20">
        <v>1.44858</v>
      </c>
      <c r="M592" s="21">
        <v>49.58</v>
      </c>
      <c r="N592" s="21">
        <v>-9.86</v>
      </c>
      <c r="O592" s="22">
        <v>620</v>
      </c>
      <c r="P592" s="21">
        <v>49.58</v>
      </c>
      <c r="Q592" s="31"/>
      <c r="R592" s="22">
        <f>R591+O592</f>
        <v>620</v>
      </c>
      <c r="S592" s="21">
        <f>S591+P592</f>
        <v>5049.58</v>
      </c>
    </row>
    <row r="593" spans="2:19">
      <c r="B593" s="33" t="s">
        <v>1546</v>
      </c>
      <c r="D593" s="18" t="s">
        <v>1547</v>
      </c>
      <c r="E593" s="18" t="s">
        <v>25</v>
      </c>
      <c r="F593" s="19">
        <v>0.04</v>
      </c>
      <c r="G593" s="18" t="s">
        <v>1550</v>
      </c>
      <c r="H593" s="20">
        <v>1.4204600000000001</v>
      </c>
      <c r="I593" s="20">
        <v>1.43296</v>
      </c>
      <c r="J593" s="20">
        <v>1.4079600000000001</v>
      </c>
      <c r="K593" s="18" t="s">
        <v>125</v>
      </c>
      <c r="L593" s="20">
        <v>1.4079600000000001</v>
      </c>
      <c r="M593" s="21">
        <v>49.96</v>
      </c>
      <c r="N593" s="21">
        <v>-5.97</v>
      </c>
      <c r="O593" s="22">
        <v>1250</v>
      </c>
      <c r="P593" s="21">
        <v>49.96</v>
      </c>
      <c r="Q593" s="31"/>
      <c r="R593" s="22">
        <f>R592+O593</f>
        <v>1870</v>
      </c>
      <c r="S593" s="21">
        <f>S592+P593</f>
        <v>5099.54</v>
      </c>
    </row>
    <row r="594" spans="2:19">
      <c r="B594" s="33" t="s">
        <v>1944</v>
      </c>
      <c r="D594" s="18" t="s">
        <v>1547</v>
      </c>
      <c r="E594" s="18" t="s">
        <v>25</v>
      </c>
      <c r="F594" s="19">
        <v>0.04</v>
      </c>
      <c r="G594" s="18" t="s">
        <v>1551</v>
      </c>
      <c r="H594" s="20">
        <v>1.42354</v>
      </c>
      <c r="I594" s="20">
        <v>1.43031</v>
      </c>
      <c r="J594" s="20">
        <v>1.4105399999999999</v>
      </c>
      <c r="K594" s="18" t="s">
        <v>1552</v>
      </c>
      <c r="L594" s="20">
        <v>1.43031</v>
      </c>
      <c r="M594" s="21">
        <v>11.25</v>
      </c>
      <c r="N594" s="21">
        <v>-52.01</v>
      </c>
      <c r="O594" s="22">
        <v>-677</v>
      </c>
      <c r="P594" s="21">
        <v>-27.08</v>
      </c>
      <c r="Q594" s="31"/>
      <c r="R594" s="22">
        <f t="shared" ref="R594:R657" si="20">R593+O594</f>
        <v>1193</v>
      </c>
      <c r="S594" s="21">
        <f t="shared" ref="S594:S657" si="21">S593+P594</f>
        <v>5072.46</v>
      </c>
    </row>
    <row r="595" spans="2:19">
      <c r="B595" s="33" t="s">
        <v>1945</v>
      </c>
      <c r="D595" s="18" t="s">
        <v>1547</v>
      </c>
      <c r="E595" s="18" t="s">
        <v>24</v>
      </c>
      <c r="F595" s="19">
        <v>0.14000000000000001</v>
      </c>
      <c r="G595" s="18" t="s">
        <v>1553</v>
      </c>
      <c r="H595" s="20">
        <v>1.4386099999999999</v>
      </c>
      <c r="I595" s="20">
        <v>1.4271100000000001</v>
      </c>
      <c r="J595" s="20">
        <v>1.45011</v>
      </c>
      <c r="K595" s="18" t="s">
        <v>1554</v>
      </c>
      <c r="L595" s="20">
        <v>1.45011</v>
      </c>
      <c r="M595" s="21">
        <v>161.01</v>
      </c>
      <c r="N595" s="21">
        <v>-84.98</v>
      </c>
      <c r="O595" s="22">
        <v>1150</v>
      </c>
      <c r="P595" s="21">
        <v>161.01</v>
      </c>
      <c r="Q595" s="31"/>
      <c r="R595" s="22">
        <f t="shared" si="20"/>
        <v>2343</v>
      </c>
      <c r="S595" s="21">
        <f t="shared" si="21"/>
        <v>5233.47</v>
      </c>
    </row>
    <row r="596" spans="2:19">
      <c r="B596" s="33" t="s">
        <v>1946</v>
      </c>
      <c r="D596" s="18" t="s">
        <v>1547</v>
      </c>
      <c r="E596" s="18" t="s">
        <v>25</v>
      </c>
      <c r="F596" s="19">
        <v>0.06</v>
      </c>
      <c r="G596" s="18" t="s">
        <v>1555</v>
      </c>
      <c r="H596" s="20">
        <v>1.4446600000000001</v>
      </c>
      <c r="I596" s="20">
        <v>1.45346</v>
      </c>
      <c r="J596" s="20">
        <v>1.4358599999999999</v>
      </c>
      <c r="K596" s="18" t="s">
        <v>1556</v>
      </c>
      <c r="L596" s="20">
        <v>1.43967</v>
      </c>
      <c r="M596" s="21">
        <v>48.9</v>
      </c>
      <c r="N596" s="21">
        <v>-52.83</v>
      </c>
      <c r="O596" s="22">
        <v>499</v>
      </c>
      <c r="P596" s="21">
        <v>29.94</v>
      </c>
      <c r="Q596" s="31"/>
      <c r="R596" s="22">
        <f t="shared" si="20"/>
        <v>2842</v>
      </c>
      <c r="S596" s="21">
        <f t="shared" si="21"/>
        <v>5263.41</v>
      </c>
    </row>
    <row r="597" spans="2:19">
      <c r="B597" s="33" t="s">
        <v>1947</v>
      </c>
      <c r="D597" s="18" t="s">
        <v>1547</v>
      </c>
      <c r="E597" s="18" t="s">
        <v>25</v>
      </c>
      <c r="F597" s="19">
        <v>0.08</v>
      </c>
      <c r="G597" s="18" t="s">
        <v>1557</v>
      </c>
      <c r="H597" s="20">
        <v>1.44014</v>
      </c>
      <c r="I597" s="20">
        <v>1.4469399999999999</v>
      </c>
      <c r="J597" s="20">
        <v>1.4333400000000001</v>
      </c>
      <c r="K597" s="18" t="s">
        <v>1558</v>
      </c>
      <c r="L597" s="20">
        <v>1.4333400000000001</v>
      </c>
      <c r="M597" s="21">
        <v>54.4</v>
      </c>
      <c r="N597" s="21">
        <v>0</v>
      </c>
      <c r="O597" s="22">
        <v>680</v>
      </c>
      <c r="P597" s="21">
        <v>54.4</v>
      </c>
      <c r="Q597" s="31"/>
      <c r="R597" s="22">
        <f t="shared" si="20"/>
        <v>3522</v>
      </c>
      <c r="S597" s="21">
        <f t="shared" si="21"/>
        <v>5317.8099999999995</v>
      </c>
    </row>
    <row r="598" spans="2:19">
      <c r="B598" s="33" t="s">
        <v>1948</v>
      </c>
      <c r="D598" s="18" t="s">
        <v>1547</v>
      </c>
      <c r="E598" s="18" t="s">
        <v>25</v>
      </c>
      <c r="F598" s="19">
        <v>0.12</v>
      </c>
      <c r="G598" s="18" t="s">
        <v>1559</v>
      </c>
      <c r="H598" s="20">
        <v>1.4307000000000001</v>
      </c>
      <c r="I598" s="20">
        <v>1.4351</v>
      </c>
      <c r="J598" s="20">
        <v>1.4262999999999999</v>
      </c>
      <c r="K598" s="18" t="s">
        <v>1560</v>
      </c>
      <c r="L598" s="20">
        <v>1.4262999999999999</v>
      </c>
      <c r="M598" s="21">
        <v>52.8</v>
      </c>
      <c r="N598" s="21">
        <v>-16.8</v>
      </c>
      <c r="O598" s="22">
        <v>440</v>
      </c>
      <c r="P598" s="21">
        <v>52.8</v>
      </c>
      <c r="Q598" s="31"/>
      <c r="R598" s="22">
        <f t="shared" si="20"/>
        <v>3962</v>
      </c>
      <c r="S598" s="21">
        <f t="shared" si="21"/>
        <v>5370.61</v>
      </c>
    </row>
    <row r="599" spans="2:19">
      <c r="D599" s="18" t="s">
        <v>1547</v>
      </c>
      <c r="E599" s="18" t="s">
        <v>25</v>
      </c>
      <c r="F599" s="19">
        <v>0.06</v>
      </c>
      <c r="G599" s="18" t="s">
        <v>139</v>
      </c>
      <c r="H599" s="20">
        <v>1.3953199999999999</v>
      </c>
      <c r="I599" s="20">
        <v>1.40472</v>
      </c>
      <c r="J599" s="20">
        <v>1.38592</v>
      </c>
      <c r="K599" s="18" t="s">
        <v>1561</v>
      </c>
      <c r="L599" s="20">
        <v>1.38592</v>
      </c>
      <c r="M599" s="21">
        <v>56.4</v>
      </c>
      <c r="N599" s="21">
        <v>0</v>
      </c>
      <c r="O599" s="22">
        <v>940</v>
      </c>
      <c r="P599" s="21">
        <v>56.4</v>
      </c>
      <c r="Q599" s="31"/>
      <c r="R599" s="22">
        <f t="shared" si="20"/>
        <v>4902</v>
      </c>
      <c r="S599" s="21">
        <f t="shared" si="21"/>
        <v>5427.0099999999993</v>
      </c>
    </row>
    <row r="600" spans="2:19">
      <c r="D600" s="18" t="s">
        <v>1547</v>
      </c>
      <c r="E600" s="18" t="s">
        <v>24</v>
      </c>
      <c r="F600" s="19">
        <v>0.05</v>
      </c>
      <c r="G600" s="18" t="s">
        <v>1562</v>
      </c>
      <c r="H600" s="20">
        <v>1.40486</v>
      </c>
      <c r="I600" s="20">
        <v>1.3933599999999999</v>
      </c>
      <c r="J600" s="20">
        <v>1.4163600000000001</v>
      </c>
      <c r="K600" s="18" t="s">
        <v>141</v>
      </c>
      <c r="L600" s="20">
        <v>1.4163600000000001</v>
      </c>
      <c r="M600" s="21">
        <v>57.5</v>
      </c>
      <c r="N600" s="21">
        <v>-8.1999999999999993</v>
      </c>
      <c r="O600" s="22">
        <v>1150</v>
      </c>
      <c r="P600" s="21">
        <v>57.5</v>
      </c>
      <c r="Q600" s="31"/>
      <c r="R600" s="22">
        <f t="shared" si="20"/>
        <v>6052</v>
      </c>
      <c r="S600" s="21">
        <f t="shared" si="21"/>
        <v>5484.5099999999993</v>
      </c>
    </row>
    <row r="601" spans="2:19">
      <c r="D601" s="18" t="s">
        <v>1547</v>
      </c>
      <c r="E601" s="18" t="s">
        <v>25</v>
      </c>
      <c r="F601" s="19">
        <v>7.0000000000000007E-2</v>
      </c>
      <c r="G601" s="18" t="s">
        <v>1563</v>
      </c>
      <c r="H601" s="20">
        <v>1.4247399999999999</v>
      </c>
      <c r="I601" s="20">
        <v>1.4327399999999999</v>
      </c>
      <c r="J601" s="20">
        <v>1.4167400000000001</v>
      </c>
      <c r="K601" s="18" t="s">
        <v>1564</v>
      </c>
      <c r="L601" s="20">
        <v>1.4327399999999999</v>
      </c>
      <c r="M601" s="21">
        <v>0</v>
      </c>
      <c r="N601" s="21">
        <v>-56.02</v>
      </c>
      <c r="O601" s="22">
        <v>-800</v>
      </c>
      <c r="P601" s="21">
        <v>-56.02</v>
      </c>
      <c r="Q601" s="31"/>
      <c r="R601" s="22">
        <f t="shared" si="20"/>
        <v>5252</v>
      </c>
      <c r="S601" s="21">
        <f t="shared" si="21"/>
        <v>5428.4899999999989</v>
      </c>
    </row>
    <row r="602" spans="2:19">
      <c r="D602" s="18" t="s">
        <v>1547</v>
      </c>
      <c r="E602" s="18" t="s">
        <v>25</v>
      </c>
      <c r="F602" s="19">
        <v>7.0000000000000007E-2</v>
      </c>
      <c r="G602" s="18" t="s">
        <v>1565</v>
      </c>
      <c r="H602" s="20">
        <v>1.42439</v>
      </c>
      <c r="I602" s="20">
        <v>1.4317899999999999</v>
      </c>
      <c r="J602" s="20">
        <v>1.41699</v>
      </c>
      <c r="K602" s="18" t="s">
        <v>1566</v>
      </c>
      <c r="L602" s="20">
        <v>1.41699</v>
      </c>
      <c r="M602" s="21">
        <v>51.8</v>
      </c>
      <c r="N602" s="21">
        <v>0</v>
      </c>
      <c r="O602" s="22">
        <v>740</v>
      </c>
      <c r="P602" s="21">
        <v>51.8</v>
      </c>
      <c r="Q602" s="31"/>
      <c r="R602" s="22">
        <f t="shared" si="20"/>
        <v>5992</v>
      </c>
      <c r="S602" s="21">
        <f t="shared" si="21"/>
        <v>5480.2899999999991</v>
      </c>
    </row>
    <row r="603" spans="2:19">
      <c r="D603" s="18" t="s">
        <v>1547</v>
      </c>
      <c r="E603" s="18" t="s">
        <v>24</v>
      </c>
      <c r="F603" s="19">
        <v>0.05</v>
      </c>
      <c r="G603" s="18" t="s">
        <v>1567</v>
      </c>
      <c r="H603" s="20">
        <v>1.42794</v>
      </c>
      <c r="I603" s="20">
        <v>1.4169400000000001</v>
      </c>
      <c r="J603" s="20">
        <v>1.4389400000000001</v>
      </c>
      <c r="K603" s="18" t="s">
        <v>1568</v>
      </c>
      <c r="L603" s="20">
        <v>1.4389400000000001</v>
      </c>
      <c r="M603" s="21">
        <v>55</v>
      </c>
      <c r="N603" s="21">
        <v>-29.25</v>
      </c>
      <c r="O603" s="22">
        <v>1100</v>
      </c>
      <c r="P603" s="21">
        <v>55</v>
      </c>
      <c r="Q603" s="31"/>
      <c r="R603" s="22">
        <f t="shared" si="20"/>
        <v>7092</v>
      </c>
      <c r="S603" s="21">
        <f t="shared" si="21"/>
        <v>5535.2899999999991</v>
      </c>
    </row>
    <row r="604" spans="2:19">
      <c r="D604" s="18" t="s">
        <v>1547</v>
      </c>
      <c r="E604" s="18" t="s">
        <v>25</v>
      </c>
      <c r="F604" s="19">
        <v>0.05</v>
      </c>
      <c r="G604" s="18" t="s">
        <v>1569</v>
      </c>
      <c r="H604" s="20">
        <v>1.4247399999999999</v>
      </c>
      <c r="I604" s="20">
        <v>1.43574</v>
      </c>
      <c r="J604" s="20">
        <v>1.41374</v>
      </c>
      <c r="K604" s="18" t="s">
        <v>1570</v>
      </c>
      <c r="L604" s="20">
        <v>1.41374</v>
      </c>
      <c r="M604" s="21">
        <v>54.99</v>
      </c>
      <c r="N604" s="21">
        <v>0</v>
      </c>
      <c r="O604" s="22">
        <v>1100</v>
      </c>
      <c r="P604" s="21">
        <v>54.99</v>
      </c>
      <c r="Q604" s="31"/>
      <c r="R604" s="22">
        <f t="shared" si="20"/>
        <v>8192</v>
      </c>
      <c r="S604" s="21">
        <f t="shared" si="21"/>
        <v>5590.2799999999988</v>
      </c>
    </row>
    <row r="605" spans="2:19">
      <c r="D605" s="18" t="s">
        <v>1547</v>
      </c>
      <c r="E605" s="18" t="s">
        <v>25</v>
      </c>
      <c r="F605" s="19">
        <v>0.12</v>
      </c>
      <c r="G605" s="18" t="s">
        <v>1571</v>
      </c>
      <c r="H605" s="20">
        <v>1.41428</v>
      </c>
      <c r="I605" s="20">
        <v>1.4166000000000001</v>
      </c>
      <c r="J605" s="20">
        <v>1.4094800000000001</v>
      </c>
      <c r="K605" s="18" t="s">
        <v>1572</v>
      </c>
      <c r="L605" s="20">
        <v>1.4166000000000001</v>
      </c>
      <c r="M605" s="21">
        <v>42.12</v>
      </c>
      <c r="N605" s="21">
        <v>-27.87</v>
      </c>
      <c r="O605" s="22">
        <v>-232</v>
      </c>
      <c r="P605" s="21">
        <v>-27.87</v>
      </c>
      <c r="Q605" s="31"/>
      <c r="R605" s="22">
        <f t="shared" si="20"/>
        <v>7960</v>
      </c>
      <c r="S605" s="21">
        <f t="shared" si="21"/>
        <v>5562.4099999999989</v>
      </c>
    </row>
    <row r="606" spans="2:19">
      <c r="D606" s="18" t="s">
        <v>1547</v>
      </c>
      <c r="E606" s="18" t="s">
        <v>24</v>
      </c>
      <c r="F606" s="19">
        <v>7.0000000000000007E-2</v>
      </c>
      <c r="G606" s="18" t="s">
        <v>589</v>
      </c>
      <c r="H606" s="20">
        <v>1.42323</v>
      </c>
      <c r="I606" s="20">
        <v>1.41493</v>
      </c>
      <c r="J606" s="20">
        <v>1.43153</v>
      </c>
      <c r="K606" s="18" t="s">
        <v>147</v>
      </c>
      <c r="L606" s="20">
        <v>1.43153</v>
      </c>
      <c r="M606" s="21">
        <v>58.1</v>
      </c>
      <c r="N606" s="21">
        <v>-26.39</v>
      </c>
      <c r="O606" s="22">
        <v>830</v>
      </c>
      <c r="P606" s="21">
        <v>58.1</v>
      </c>
      <c r="Q606" s="31"/>
      <c r="R606" s="22">
        <f t="shared" si="20"/>
        <v>8790</v>
      </c>
      <c r="S606" s="21">
        <f t="shared" si="21"/>
        <v>5620.5099999999993</v>
      </c>
    </row>
    <row r="607" spans="2:19">
      <c r="D607" s="18" t="s">
        <v>1547</v>
      </c>
      <c r="E607" s="18" t="s">
        <v>25</v>
      </c>
      <c r="F607" s="19">
        <v>0.08</v>
      </c>
      <c r="G607" s="18" t="s">
        <v>1573</v>
      </c>
      <c r="H607" s="20">
        <v>1.4242699999999999</v>
      </c>
      <c r="I607" s="20">
        <v>1.43157</v>
      </c>
      <c r="J607" s="20">
        <v>1.41811</v>
      </c>
      <c r="K607" s="18" t="s">
        <v>1574</v>
      </c>
      <c r="L607" s="20">
        <v>1.41811</v>
      </c>
      <c r="M607" s="21">
        <v>57.52</v>
      </c>
      <c r="N607" s="21">
        <v>-58.42</v>
      </c>
      <c r="O607" s="22">
        <v>616</v>
      </c>
      <c r="P607" s="21">
        <v>49.3</v>
      </c>
      <c r="Q607" s="31"/>
      <c r="R607" s="22">
        <f t="shared" si="20"/>
        <v>9406</v>
      </c>
      <c r="S607" s="21">
        <f t="shared" si="21"/>
        <v>5669.8099999999995</v>
      </c>
    </row>
    <row r="608" spans="2:19">
      <c r="D608" s="18" t="s">
        <v>1547</v>
      </c>
      <c r="E608" s="18" t="s">
        <v>25</v>
      </c>
      <c r="F608" s="19">
        <v>0.09</v>
      </c>
      <c r="G608" s="18" t="s">
        <v>1575</v>
      </c>
      <c r="H608" s="20">
        <v>1.4198500000000001</v>
      </c>
      <c r="I608" s="20">
        <v>1.42605</v>
      </c>
      <c r="J608" s="20">
        <v>1.4136500000000001</v>
      </c>
      <c r="K608" s="18" t="s">
        <v>1576</v>
      </c>
      <c r="L608" s="20">
        <v>1.4136500000000001</v>
      </c>
      <c r="M608" s="21">
        <v>55.8</v>
      </c>
      <c r="N608" s="21">
        <v>-6.3</v>
      </c>
      <c r="O608" s="22">
        <v>620</v>
      </c>
      <c r="P608" s="21">
        <v>55.8</v>
      </c>
      <c r="Q608" s="31"/>
      <c r="R608" s="22">
        <f t="shared" si="20"/>
        <v>10026</v>
      </c>
      <c r="S608" s="21">
        <f t="shared" si="21"/>
        <v>5725.61</v>
      </c>
    </row>
    <row r="609" spans="4:19">
      <c r="D609" s="18" t="s">
        <v>1547</v>
      </c>
      <c r="E609" s="18" t="s">
        <v>24</v>
      </c>
      <c r="F609" s="19">
        <v>0.06</v>
      </c>
      <c r="G609" s="18" t="s">
        <v>1577</v>
      </c>
      <c r="H609" s="20">
        <v>1.4229400000000001</v>
      </c>
      <c r="I609" s="20">
        <v>1.41394</v>
      </c>
      <c r="J609" s="20">
        <v>1.43194</v>
      </c>
      <c r="K609" s="18" t="s">
        <v>1578</v>
      </c>
      <c r="L609" s="20">
        <v>1.43194</v>
      </c>
      <c r="M609" s="21">
        <v>54.001199999999379</v>
      </c>
      <c r="N609" s="21">
        <v>-2.1588000000008281</v>
      </c>
      <c r="O609" s="22">
        <v>900</v>
      </c>
      <c r="P609" s="21">
        <v>54.001199999999379</v>
      </c>
      <c r="Q609" s="31"/>
      <c r="R609" s="22">
        <f t="shared" si="20"/>
        <v>10926</v>
      </c>
      <c r="S609" s="21">
        <f t="shared" si="21"/>
        <v>5779.6111999999994</v>
      </c>
    </row>
    <row r="610" spans="4:19">
      <c r="D610" s="18" t="s">
        <v>1547</v>
      </c>
      <c r="E610" s="18" t="s">
        <v>25</v>
      </c>
      <c r="F610" s="19">
        <v>0.1</v>
      </c>
      <c r="G610" s="18" t="s">
        <v>1579</v>
      </c>
      <c r="H610" s="20">
        <v>1.41635</v>
      </c>
      <c r="I610" s="20">
        <v>1.42215</v>
      </c>
      <c r="J610" s="20">
        <v>1.41055</v>
      </c>
      <c r="K610" s="18" t="s">
        <v>1580</v>
      </c>
      <c r="L610" s="20">
        <v>1.41055</v>
      </c>
      <c r="M610" s="21">
        <v>58.00000000000027</v>
      </c>
      <c r="N610" s="21">
        <v>0</v>
      </c>
      <c r="O610" s="22">
        <v>580</v>
      </c>
      <c r="P610" s="21">
        <v>58.00000000000027</v>
      </c>
      <c r="Q610" s="31"/>
      <c r="R610" s="22">
        <f t="shared" si="20"/>
        <v>11506</v>
      </c>
      <c r="S610" s="21">
        <f t="shared" si="21"/>
        <v>5837.6111999999994</v>
      </c>
    </row>
    <row r="611" spans="4:19">
      <c r="D611" s="18" t="s">
        <v>1547</v>
      </c>
      <c r="E611" s="18" t="s">
        <v>24</v>
      </c>
      <c r="F611" s="19">
        <v>0.1</v>
      </c>
      <c r="G611" s="18" t="s">
        <v>1581</v>
      </c>
      <c r="H611" s="20">
        <v>1.4238200000000001</v>
      </c>
      <c r="I611" s="20">
        <v>1.4178200000000001</v>
      </c>
      <c r="J611" s="20">
        <v>1.4298200000000001</v>
      </c>
      <c r="K611" s="18" t="s">
        <v>1582</v>
      </c>
      <c r="L611" s="20">
        <v>1.4298200000000001</v>
      </c>
      <c r="M611" s="21">
        <v>60.002000000000059</v>
      </c>
      <c r="N611" s="21">
        <v>0</v>
      </c>
      <c r="O611" s="22">
        <v>600</v>
      </c>
      <c r="P611" s="21">
        <v>60.002000000000059</v>
      </c>
      <c r="Q611" s="31"/>
      <c r="R611" s="22">
        <f t="shared" si="20"/>
        <v>12106</v>
      </c>
      <c r="S611" s="21">
        <f t="shared" si="21"/>
        <v>5897.6131999999998</v>
      </c>
    </row>
    <row r="612" spans="4:19">
      <c r="D612" s="18" t="s">
        <v>1547</v>
      </c>
      <c r="E612" s="18" t="s">
        <v>24</v>
      </c>
      <c r="F612" s="19">
        <v>0.1</v>
      </c>
      <c r="G612" s="18" t="s">
        <v>1583</v>
      </c>
      <c r="H612" s="20">
        <v>1.44048</v>
      </c>
      <c r="I612" s="20">
        <v>1.43448</v>
      </c>
      <c r="J612" s="20">
        <v>1.44648</v>
      </c>
      <c r="K612" s="18" t="s">
        <v>1584</v>
      </c>
      <c r="L612" s="20">
        <v>1.44648</v>
      </c>
      <c r="M612" s="21">
        <v>60.002000000000059</v>
      </c>
      <c r="N612" s="21">
        <v>-24.399999999999977</v>
      </c>
      <c r="O612" s="22">
        <v>600</v>
      </c>
      <c r="P612" s="21">
        <v>60.002000000000059</v>
      </c>
      <c r="Q612" s="31"/>
      <c r="R612" s="22">
        <f t="shared" si="20"/>
        <v>12706</v>
      </c>
      <c r="S612" s="21">
        <f t="shared" si="21"/>
        <v>5957.6152000000002</v>
      </c>
    </row>
    <row r="613" spans="4:19">
      <c r="D613" s="18" t="s">
        <v>1547</v>
      </c>
      <c r="E613" s="18" t="s">
        <v>24</v>
      </c>
      <c r="F613" s="19">
        <v>0.12</v>
      </c>
      <c r="G613" s="18" t="s">
        <v>1585</v>
      </c>
      <c r="H613" s="20">
        <v>1.45625</v>
      </c>
      <c r="I613" s="20">
        <v>1.4514499999999999</v>
      </c>
      <c r="J613" s="20">
        <v>1.46105</v>
      </c>
      <c r="K613" s="18" t="s">
        <v>1586</v>
      </c>
      <c r="L613" s="20">
        <v>1.46105</v>
      </c>
      <c r="M613" s="21">
        <v>57.599999999998985</v>
      </c>
      <c r="N613" s="21">
        <v>-26.280000000001635</v>
      </c>
      <c r="O613" s="22">
        <v>480</v>
      </c>
      <c r="P613" s="21">
        <v>57.599999999998985</v>
      </c>
      <c r="Q613" s="31"/>
      <c r="R613" s="22">
        <f t="shared" si="20"/>
        <v>13186</v>
      </c>
      <c r="S613" s="21">
        <f t="shared" si="21"/>
        <v>6015.2151999999987</v>
      </c>
    </row>
    <row r="614" spans="4:19">
      <c r="D614" s="18" t="s">
        <v>1547</v>
      </c>
      <c r="E614" s="18" t="s">
        <v>24</v>
      </c>
      <c r="F614" s="19">
        <v>0.08</v>
      </c>
      <c r="G614" s="18" t="s">
        <v>1587</v>
      </c>
      <c r="H614" s="20">
        <v>1.4641599999999999</v>
      </c>
      <c r="I614" s="20">
        <v>1.45686</v>
      </c>
      <c r="J614" s="20">
        <v>1.47146</v>
      </c>
      <c r="K614" s="18" t="s">
        <v>1588</v>
      </c>
      <c r="L614" s="20">
        <v>1.47146</v>
      </c>
      <c r="M614" s="21">
        <v>58.403200000000673</v>
      </c>
      <c r="N614" s="21">
        <v>-45.598399999998527</v>
      </c>
      <c r="O614" s="22">
        <v>730</v>
      </c>
      <c r="P614" s="21">
        <v>58.403200000000673</v>
      </c>
      <c r="Q614" s="31"/>
      <c r="R614" s="22">
        <f t="shared" si="20"/>
        <v>13916</v>
      </c>
      <c r="S614" s="21">
        <f t="shared" si="21"/>
        <v>6073.6183999999994</v>
      </c>
    </row>
    <row r="615" spans="4:19">
      <c r="D615" s="18" t="s">
        <v>1547</v>
      </c>
      <c r="E615" s="18" t="s">
        <v>25</v>
      </c>
      <c r="F615" s="19">
        <v>0.08</v>
      </c>
      <c r="G615" s="18" t="s">
        <v>1589</v>
      </c>
      <c r="H615" s="20">
        <v>1.4517100000000001</v>
      </c>
      <c r="I615" s="20">
        <v>1.4550799999999999</v>
      </c>
      <c r="J615" s="20">
        <v>1.44401</v>
      </c>
      <c r="K615" s="18" t="s">
        <v>1590</v>
      </c>
      <c r="L615" s="20">
        <v>1.44401</v>
      </c>
      <c r="M615" s="21">
        <v>61.526400000000322</v>
      </c>
      <c r="N615" s="21">
        <v>-22.153599999998988</v>
      </c>
      <c r="O615" s="22">
        <v>770</v>
      </c>
      <c r="P615" s="21">
        <v>61.526400000000322</v>
      </c>
      <c r="Q615" s="31"/>
      <c r="R615" s="22">
        <f t="shared" si="20"/>
        <v>14686</v>
      </c>
      <c r="S615" s="21">
        <f t="shared" si="21"/>
        <v>6135.1448</v>
      </c>
    </row>
    <row r="616" spans="4:19">
      <c r="D616" s="18" t="s">
        <v>1547</v>
      </c>
      <c r="E616" s="18" t="s">
        <v>25</v>
      </c>
      <c r="F616" s="19">
        <v>0.08</v>
      </c>
      <c r="G616" s="18" t="s">
        <v>1591</v>
      </c>
      <c r="H616" s="20">
        <v>1.44051</v>
      </c>
      <c r="I616" s="20">
        <v>1.44845</v>
      </c>
      <c r="J616" s="20">
        <v>0</v>
      </c>
      <c r="K616" s="18" t="s">
        <v>1592</v>
      </c>
      <c r="L616" s="20">
        <v>1.44845</v>
      </c>
      <c r="M616" s="21">
        <v>0</v>
      </c>
      <c r="N616" s="21">
        <v>-63.520000000000465</v>
      </c>
      <c r="O616" s="22">
        <v>-794</v>
      </c>
      <c r="P616" s="21">
        <v>-63.520000000000465</v>
      </c>
      <c r="Q616" s="31"/>
      <c r="R616" s="22">
        <f t="shared" si="20"/>
        <v>13892</v>
      </c>
      <c r="S616" s="21">
        <f t="shared" si="21"/>
        <v>6071.6247999999996</v>
      </c>
    </row>
    <row r="617" spans="4:19">
      <c r="D617" s="18" t="s">
        <v>1547</v>
      </c>
      <c r="E617" s="18" t="s">
        <v>24</v>
      </c>
      <c r="F617" s="19">
        <v>7.0000000000000007E-2</v>
      </c>
      <c r="G617" s="18" t="s">
        <v>1593</v>
      </c>
      <c r="H617" s="20">
        <v>1.45682</v>
      </c>
      <c r="I617" s="20">
        <v>1.4481200000000001</v>
      </c>
      <c r="J617" s="20">
        <v>1.4655199999999999</v>
      </c>
      <c r="K617" s="18" t="s">
        <v>1594</v>
      </c>
      <c r="L617" s="20">
        <v>1.4655199999999999</v>
      </c>
      <c r="M617" s="21">
        <v>60.904199999999513</v>
      </c>
      <c r="N617" s="21">
        <v>-4.9657999999999198</v>
      </c>
      <c r="O617" s="22">
        <v>870</v>
      </c>
      <c r="P617" s="21">
        <v>60.904199999999513</v>
      </c>
      <c r="Q617" s="31"/>
      <c r="R617" s="22">
        <f t="shared" si="20"/>
        <v>14762</v>
      </c>
      <c r="S617" s="21">
        <f t="shared" si="21"/>
        <v>6132.5289999999995</v>
      </c>
    </row>
    <row r="618" spans="4:19">
      <c r="D618" s="18" t="s">
        <v>1547</v>
      </c>
      <c r="E618" s="18" t="s">
        <v>25</v>
      </c>
      <c r="F618" s="19">
        <v>7.0000000000000007E-2</v>
      </c>
      <c r="G618" s="18" t="s">
        <v>1595</v>
      </c>
      <c r="H618" s="20">
        <v>1.4462999999999999</v>
      </c>
      <c r="I618" s="20">
        <v>1.4546399999999999</v>
      </c>
      <c r="J618" s="20">
        <v>0</v>
      </c>
      <c r="K618" s="18" t="s">
        <v>1596</v>
      </c>
      <c r="L618" s="20">
        <v>1.4546399999999999</v>
      </c>
      <c r="M618" s="21">
        <v>14.419999999999657</v>
      </c>
      <c r="N618" s="21">
        <v>-58.396100000000111</v>
      </c>
      <c r="O618" s="22">
        <v>-834</v>
      </c>
      <c r="P618" s="21">
        <v>-58.396100000000111</v>
      </c>
      <c r="Q618" s="31"/>
      <c r="R618" s="22">
        <f t="shared" si="20"/>
        <v>13928</v>
      </c>
      <c r="S618" s="21">
        <f t="shared" si="21"/>
        <v>6074.1328999999996</v>
      </c>
    </row>
    <row r="619" spans="4:19">
      <c r="D619" s="18" t="s">
        <v>1547</v>
      </c>
      <c r="E619" s="18" t="s">
        <v>24</v>
      </c>
      <c r="F619" s="19">
        <v>0.06</v>
      </c>
      <c r="G619" s="18" t="s">
        <v>162</v>
      </c>
      <c r="H619" s="20">
        <v>1.46225</v>
      </c>
      <c r="I619" s="20">
        <v>1.45285</v>
      </c>
      <c r="J619" s="20">
        <v>1.4716499999999999</v>
      </c>
      <c r="K619" s="18" t="s">
        <v>1597</v>
      </c>
      <c r="L619" s="20">
        <v>1.4716499999999999</v>
      </c>
      <c r="M619" s="21">
        <v>56.401199999999115</v>
      </c>
      <c r="N619" s="21">
        <v>-13.258800000000271</v>
      </c>
      <c r="O619" s="22">
        <v>940</v>
      </c>
      <c r="P619" s="21">
        <v>56.401199999999115</v>
      </c>
      <c r="Q619" s="31"/>
      <c r="R619" s="22">
        <f t="shared" si="20"/>
        <v>14868</v>
      </c>
      <c r="S619" s="21">
        <f t="shared" si="21"/>
        <v>6130.5340999999989</v>
      </c>
    </row>
    <row r="620" spans="4:19">
      <c r="D620" s="18" t="s">
        <v>1547</v>
      </c>
      <c r="E620" s="18" t="s">
        <v>25</v>
      </c>
      <c r="F620" s="19">
        <v>0.16</v>
      </c>
      <c r="G620" s="18" t="s">
        <v>1598</v>
      </c>
      <c r="H620" s="20">
        <v>1.45963</v>
      </c>
      <c r="I620" s="20">
        <v>1.4634799999999999</v>
      </c>
      <c r="J620" s="20">
        <v>0</v>
      </c>
      <c r="K620" s="18" t="s">
        <v>1599</v>
      </c>
      <c r="L620" s="20">
        <v>1.4634799999999999</v>
      </c>
      <c r="M620" s="21">
        <v>14.07999999999987</v>
      </c>
      <c r="N620" s="21">
        <v>-61.599999999998545</v>
      </c>
      <c r="O620" s="22">
        <v>-385</v>
      </c>
      <c r="P620" s="21">
        <v>-61.599999999998545</v>
      </c>
      <c r="Q620" s="31"/>
      <c r="R620" s="22">
        <f t="shared" si="20"/>
        <v>14483</v>
      </c>
      <c r="S620" s="21">
        <f t="shared" si="21"/>
        <v>6068.9341000000004</v>
      </c>
    </row>
    <row r="621" spans="4:19">
      <c r="D621" s="18" t="s">
        <v>1547</v>
      </c>
      <c r="E621" s="18" t="s">
        <v>24</v>
      </c>
      <c r="F621" s="19">
        <v>0.12</v>
      </c>
      <c r="G621" s="18" t="s">
        <v>1600</v>
      </c>
      <c r="H621" s="20">
        <v>1.4662599999999999</v>
      </c>
      <c r="I621" s="20">
        <v>1.46126</v>
      </c>
      <c r="J621" s="20">
        <v>1.4702200000000001</v>
      </c>
      <c r="K621" s="18" t="s">
        <v>1601</v>
      </c>
      <c r="L621" s="20">
        <v>1.4702200000000001</v>
      </c>
      <c r="M621" s="21">
        <v>47.520000000002227</v>
      </c>
      <c r="N621" s="21">
        <v>-1.0799999999990817</v>
      </c>
      <c r="O621" s="22">
        <v>396</v>
      </c>
      <c r="P621" s="21">
        <v>47.520000000002227</v>
      </c>
      <c r="Q621" s="31"/>
      <c r="R621" s="22">
        <f t="shared" si="20"/>
        <v>14879</v>
      </c>
      <c r="S621" s="21">
        <f t="shared" si="21"/>
        <v>6116.4541000000027</v>
      </c>
    </row>
    <row r="622" spans="4:19">
      <c r="D622" s="18" t="s">
        <v>1547</v>
      </c>
      <c r="E622" s="18" t="s">
        <v>25</v>
      </c>
      <c r="F622" s="19">
        <v>0.09</v>
      </c>
      <c r="G622" s="18" t="s">
        <v>1602</v>
      </c>
      <c r="H622" s="20">
        <v>1.4564900000000001</v>
      </c>
      <c r="I622" s="20">
        <v>1.46329</v>
      </c>
      <c r="J622" s="20">
        <v>1.4496899999999999</v>
      </c>
      <c r="K622" s="18" t="s">
        <v>1603</v>
      </c>
      <c r="L622" s="20">
        <v>1.4496899999999999</v>
      </c>
      <c r="M622" s="21">
        <v>61.200000000001253</v>
      </c>
      <c r="N622" s="21">
        <v>0</v>
      </c>
      <c r="O622" s="22">
        <v>680</v>
      </c>
      <c r="P622" s="21">
        <v>61.200000000001253</v>
      </c>
      <c r="Q622" s="31"/>
      <c r="R622" s="22">
        <f t="shared" si="20"/>
        <v>15559</v>
      </c>
      <c r="S622" s="21">
        <f t="shared" si="21"/>
        <v>6177.6541000000043</v>
      </c>
    </row>
    <row r="623" spans="4:19">
      <c r="D623" s="18" t="s">
        <v>1547</v>
      </c>
      <c r="E623" s="18" t="s">
        <v>25</v>
      </c>
      <c r="F623" s="19">
        <v>0.09</v>
      </c>
      <c r="G623" s="18" t="s">
        <v>1604</v>
      </c>
      <c r="H623" s="20">
        <v>1.44465</v>
      </c>
      <c r="I623" s="20">
        <v>1.4514499999999999</v>
      </c>
      <c r="J623" s="20">
        <v>1.4378500000000001</v>
      </c>
      <c r="K623" s="18" t="s">
        <v>1605</v>
      </c>
      <c r="L623" s="20">
        <v>1.4378500000000001</v>
      </c>
      <c r="M623" s="21">
        <v>61.179299999999259</v>
      </c>
      <c r="N623" s="21">
        <v>-55.620000000000672</v>
      </c>
      <c r="O623" s="22">
        <v>680</v>
      </c>
      <c r="P623" s="21">
        <v>61.179299999999259</v>
      </c>
      <c r="Q623" s="31"/>
      <c r="R623" s="22">
        <f t="shared" si="20"/>
        <v>16239</v>
      </c>
      <c r="S623" s="21">
        <f t="shared" si="21"/>
        <v>6238.8334000000032</v>
      </c>
    </row>
    <row r="624" spans="4:19">
      <c r="D624" s="18" t="s">
        <v>1547</v>
      </c>
      <c r="E624" s="18" t="s">
        <v>25</v>
      </c>
      <c r="F624" s="19">
        <v>0.1</v>
      </c>
      <c r="G624" s="18" t="s">
        <v>1606</v>
      </c>
      <c r="H624" s="20">
        <v>1.41628</v>
      </c>
      <c r="I624" s="20">
        <v>1.42248</v>
      </c>
      <c r="J624" s="20">
        <v>1.41008</v>
      </c>
      <c r="K624" s="18" t="s">
        <v>1607</v>
      </c>
      <c r="L624" s="20">
        <v>1.41008</v>
      </c>
      <c r="M624" s="21">
        <v>61.999999999999829</v>
      </c>
      <c r="N624" s="21">
        <v>-15.000000000000568</v>
      </c>
      <c r="O624" s="22">
        <v>620</v>
      </c>
      <c r="P624" s="21">
        <v>61.999999999999829</v>
      </c>
      <c r="Q624" s="31"/>
      <c r="R624" s="22">
        <f t="shared" si="20"/>
        <v>16859</v>
      </c>
      <c r="S624" s="21">
        <f t="shared" si="21"/>
        <v>6300.8334000000032</v>
      </c>
    </row>
    <row r="625" spans="4:19">
      <c r="D625" s="18" t="s">
        <v>1547</v>
      </c>
      <c r="E625" s="18" t="s">
        <v>24</v>
      </c>
      <c r="F625" s="19">
        <v>0.06</v>
      </c>
      <c r="G625" s="18" t="s">
        <v>1608</v>
      </c>
      <c r="H625" s="20">
        <v>1.4315899999999999</v>
      </c>
      <c r="I625" s="20">
        <v>1.4215899999999999</v>
      </c>
      <c r="J625" s="20">
        <v>1.4415899999999999</v>
      </c>
      <c r="K625" s="18" t="s">
        <v>1609</v>
      </c>
      <c r="L625" s="20">
        <v>1.4415899999999999</v>
      </c>
      <c r="M625" s="21">
        <v>60.001200000000054</v>
      </c>
      <c r="N625" s="21">
        <v>-5.9999999999993392</v>
      </c>
      <c r="O625" s="22">
        <v>1000</v>
      </c>
      <c r="P625" s="21">
        <v>60.001200000000054</v>
      </c>
      <c r="Q625" s="31"/>
      <c r="R625" s="22">
        <f t="shared" si="20"/>
        <v>17859</v>
      </c>
      <c r="S625" s="21">
        <f t="shared" si="21"/>
        <v>6360.8346000000029</v>
      </c>
    </row>
    <row r="626" spans="4:19">
      <c r="D626" s="18" t="s">
        <v>1547</v>
      </c>
      <c r="E626" s="18" t="s">
        <v>25</v>
      </c>
      <c r="F626" s="19">
        <v>0.05</v>
      </c>
      <c r="G626" s="18" t="s">
        <v>1610</v>
      </c>
      <c r="H626" s="20">
        <v>1.3424100000000001</v>
      </c>
      <c r="I626" s="20">
        <v>1.35541</v>
      </c>
      <c r="J626" s="20">
        <v>1.32941</v>
      </c>
      <c r="K626" s="18" t="s">
        <v>1611</v>
      </c>
      <c r="L626" s="20">
        <v>1.32941</v>
      </c>
      <c r="M626" s="21">
        <v>64.965500000000617</v>
      </c>
      <c r="N626" s="21">
        <v>-36.284499999999895</v>
      </c>
      <c r="O626" s="22">
        <v>1300</v>
      </c>
      <c r="P626" s="21">
        <v>64.965500000000617</v>
      </c>
      <c r="Q626" s="31"/>
      <c r="R626" s="22">
        <f t="shared" si="20"/>
        <v>19159</v>
      </c>
      <c r="S626" s="21">
        <f t="shared" si="21"/>
        <v>6425.8001000000031</v>
      </c>
    </row>
    <row r="627" spans="4:19">
      <c r="D627" s="18" t="s">
        <v>1547</v>
      </c>
      <c r="E627" s="18" t="s">
        <v>25</v>
      </c>
      <c r="F627" s="19">
        <v>0.05</v>
      </c>
      <c r="G627" s="18" t="s">
        <v>1612</v>
      </c>
      <c r="H627" s="20">
        <v>1.31013</v>
      </c>
      <c r="I627" s="20">
        <v>1.32213</v>
      </c>
      <c r="J627" s="20">
        <v>1.29813</v>
      </c>
      <c r="K627" s="18" t="s">
        <v>1613</v>
      </c>
      <c r="L627" s="20">
        <v>1.32213</v>
      </c>
      <c r="M627" s="21">
        <v>0</v>
      </c>
      <c r="N627" s="21">
        <v>-60.000000000000057</v>
      </c>
      <c r="O627" s="22">
        <v>-1200</v>
      </c>
      <c r="P627" s="21">
        <v>-60.000000000000057</v>
      </c>
      <c r="Q627" s="31"/>
      <c r="R627" s="22">
        <f t="shared" si="20"/>
        <v>17959</v>
      </c>
      <c r="S627" s="21">
        <f t="shared" si="21"/>
        <v>6365.8001000000031</v>
      </c>
    </row>
    <row r="628" spans="4:19">
      <c r="D628" s="18" t="s">
        <v>1547</v>
      </c>
      <c r="E628" s="18" t="s">
        <v>24</v>
      </c>
      <c r="F628" s="19">
        <v>0.05</v>
      </c>
      <c r="G628" s="18" t="s">
        <v>1614</v>
      </c>
      <c r="H628" s="20">
        <v>1.3233999999999999</v>
      </c>
      <c r="I628" s="20">
        <v>1.3104</v>
      </c>
      <c r="J628" s="20">
        <v>1.3364</v>
      </c>
      <c r="K628" s="18" t="s">
        <v>1615</v>
      </c>
      <c r="L628" s="20">
        <v>1.3364</v>
      </c>
      <c r="M628" s="21">
        <v>65.000000000000611</v>
      </c>
      <c r="N628" s="21">
        <v>-13.999999999999568</v>
      </c>
      <c r="O628" s="22">
        <v>1300</v>
      </c>
      <c r="P628" s="21">
        <v>65.000000000000611</v>
      </c>
      <c r="Q628" s="31"/>
      <c r="R628" s="22">
        <f t="shared" si="20"/>
        <v>19259</v>
      </c>
      <c r="S628" s="21">
        <f t="shared" si="21"/>
        <v>6430.800100000004</v>
      </c>
    </row>
    <row r="629" spans="4:19">
      <c r="D629" s="18" t="s">
        <v>1547</v>
      </c>
      <c r="E629" s="18" t="s">
        <v>25</v>
      </c>
      <c r="F629" s="19">
        <v>0.06</v>
      </c>
      <c r="G629" s="18" t="s">
        <v>1616</v>
      </c>
      <c r="H629" s="20">
        <v>1.3161400000000001</v>
      </c>
      <c r="I629" s="20">
        <v>1.3221400000000001</v>
      </c>
      <c r="J629" s="20">
        <v>1.3056399999999999</v>
      </c>
      <c r="K629" s="18" t="s">
        <v>1617</v>
      </c>
      <c r="L629" s="20">
        <v>1.31097</v>
      </c>
      <c r="M629" s="21">
        <v>58.066200000000791</v>
      </c>
      <c r="N629" s="21">
        <v>-63.055199999999722</v>
      </c>
      <c r="O629" s="22">
        <v>517</v>
      </c>
      <c r="P629" s="21">
        <v>31.006200000000714</v>
      </c>
      <c r="Q629" s="31"/>
      <c r="R629" s="22">
        <f t="shared" si="20"/>
        <v>19776</v>
      </c>
      <c r="S629" s="21">
        <f t="shared" si="21"/>
        <v>6461.8063000000047</v>
      </c>
    </row>
    <row r="630" spans="4:19">
      <c r="D630" s="18" t="s">
        <v>1547</v>
      </c>
      <c r="E630" s="18" t="s">
        <v>24</v>
      </c>
      <c r="F630" s="19">
        <v>0.08</v>
      </c>
      <c r="G630" s="18" t="s">
        <v>1618</v>
      </c>
      <c r="H630" s="20">
        <v>1.33047</v>
      </c>
      <c r="I630" s="20">
        <v>1.3268800000000001</v>
      </c>
      <c r="J630" s="20">
        <v>1.33897</v>
      </c>
      <c r="K630" s="18" t="s">
        <v>1619</v>
      </c>
      <c r="L630" s="20">
        <v>1.3268800000000001</v>
      </c>
      <c r="M630" s="21">
        <v>53.441600000000157</v>
      </c>
      <c r="N630" s="21">
        <v>-67.993599999999617</v>
      </c>
      <c r="O630" s="22">
        <v>-359</v>
      </c>
      <c r="P630" s="21">
        <v>-28.713599999999857</v>
      </c>
      <c r="Q630" s="31"/>
      <c r="R630" s="22">
        <f t="shared" si="20"/>
        <v>19417</v>
      </c>
      <c r="S630" s="21">
        <f t="shared" si="21"/>
        <v>6433.0927000000047</v>
      </c>
    </row>
    <row r="631" spans="4:19">
      <c r="D631" s="18" t="s">
        <v>1547</v>
      </c>
      <c r="E631" s="18" t="s">
        <v>25</v>
      </c>
      <c r="F631" s="19">
        <v>7.0000000000000007E-2</v>
      </c>
      <c r="G631" s="18" t="s">
        <v>1620</v>
      </c>
      <c r="H631" s="20">
        <v>1.2987899999999999</v>
      </c>
      <c r="I631" s="20">
        <v>1.30759</v>
      </c>
      <c r="J631" s="20">
        <v>1.28999</v>
      </c>
      <c r="K631" s="18" t="s">
        <v>1621</v>
      </c>
      <c r="L631" s="20">
        <v>1.28999</v>
      </c>
      <c r="M631" s="21">
        <v>61.567799999999437</v>
      </c>
      <c r="N631" s="21">
        <v>-32.776100000000127</v>
      </c>
      <c r="O631" s="22">
        <v>880</v>
      </c>
      <c r="P631" s="21">
        <v>61.567799999999437</v>
      </c>
      <c r="Q631" s="31"/>
      <c r="R631" s="22">
        <f t="shared" si="20"/>
        <v>20297</v>
      </c>
      <c r="S631" s="21">
        <f t="shared" si="21"/>
        <v>6494.6605000000045</v>
      </c>
    </row>
    <row r="632" spans="4:19">
      <c r="D632" s="18" t="s">
        <v>1547</v>
      </c>
      <c r="E632" s="18" t="s">
        <v>24</v>
      </c>
      <c r="F632" s="19">
        <v>7.0000000000000007E-2</v>
      </c>
      <c r="G632" s="18" t="s">
        <v>1622</v>
      </c>
      <c r="H632" s="20">
        <v>1.3035399999999999</v>
      </c>
      <c r="I632" s="20">
        <v>1.29484</v>
      </c>
      <c r="J632" s="20">
        <v>1.3122400000000001</v>
      </c>
      <c r="K632" s="18" t="s">
        <v>1623</v>
      </c>
      <c r="L632" s="20">
        <v>1.3122400000000001</v>
      </c>
      <c r="M632" s="21">
        <v>60.905600000001073</v>
      </c>
      <c r="N632" s="21">
        <v>-41.018599999999843</v>
      </c>
      <c r="O632" s="22">
        <v>870</v>
      </c>
      <c r="P632" s="21">
        <v>60.905600000001073</v>
      </c>
      <c r="Q632" s="31"/>
      <c r="R632" s="22">
        <f t="shared" si="20"/>
        <v>21167</v>
      </c>
      <c r="S632" s="21">
        <f t="shared" si="21"/>
        <v>6555.5661000000055</v>
      </c>
    </row>
    <row r="633" spans="4:19">
      <c r="D633" s="18" t="s">
        <v>1547</v>
      </c>
      <c r="E633" s="18" t="s">
        <v>24</v>
      </c>
      <c r="F633" s="19">
        <v>0.08</v>
      </c>
      <c r="G633" s="18" t="s">
        <v>1624</v>
      </c>
      <c r="H633" s="20">
        <v>1.31216</v>
      </c>
      <c r="I633" s="20">
        <v>1.30436</v>
      </c>
      <c r="J633" s="20">
        <v>1.31996</v>
      </c>
      <c r="K633" s="18" t="s">
        <v>1625</v>
      </c>
      <c r="L633" s="20">
        <v>1.31996</v>
      </c>
      <c r="M633" s="21">
        <v>62.401600000000236</v>
      </c>
      <c r="N633" s="21">
        <v>-31.919999999999504</v>
      </c>
      <c r="O633" s="22">
        <v>780</v>
      </c>
      <c r="P633" s="21">
        <v>62.401600000000236</v>
      </c>
      <c r="Q633" s="31"/>
      <c r="R633" s="22">
        <f t="shared" si="20"/>
        <v>21947</v>
      </c>
      <c r="S633" s="21">
        <f t="shared" si="21"/>
        <v>6617.9677000000056</v>
      </c>
    </row>
    <row r="634" spans="4:19">
      <c r="D634" s="18" t="s">
        <v>1547</v>
      </c>
      <c r="E634" s="18" t="s">
        <v>24</v>
      </c>
      <c r="F634" s="19">
        <v>0.08</v>
      </c>
      <c r="G634" s="18" t="s">
        <v>1626</v>
      </c>
      <c r="H634" s="20">
        <v>1.2533399999999999</v>
      </c>
      <c r="I634" s="20">
        <v>1.24464</v>
      </c>
      <c r="J634" s="20">
        <v>1.2620400000000001</v>
      </c>
      <c r="K634" s="18" t="s">
        <v>1627</v>
      </c>
      <c r="L634" s="20">
        <v>1.2620400000000001</v>
      </c>
      <c r="M634" s="21">
        <v>69.600000000001216</v>
      </c>
      <c r="N634" s="21">
        <v>-21.599999999999397</v>
      </c>
      <c r="O634" s="22">
        <v>870</v>
      </c>
      <c r="P634" s="21">
        <v>69.600000000001216</v>
      </c>
      <c r="Q634" s="31"/>
      <c r="R634" s="22">
        <f t="shared" si="20"/>
        <v>22817</v>
      </c>
      <c r="S634" s="21">
        <f t="shared" si="21"/>
        <v>6687.5677000000069</v>
      </c>
    </row>
    <row r="635" spans="4:19">
      <c r="D635" s="18" t="s">
        <v>1547</v>
      </c>
      <c r="E635" s="18" t="s">
        <v>25</v>
      </c>
      <c r="F635" s="19">
        <v>0.08</v>
      </c>
      <c r="G635" s="18" t="s">
        <v>1628</v>
      </c>
      <c r="H635" s="20">
        <v>1.2589600000000001</v>
      </c>
      <c r="I635" s="20">
        <v>1.2675099999999999</v>
      </c>
      <c r="J635" s="20">
        <v>0</v>
      </c>
      <c r="K635" s="18" t="s">
        <v>226</v>
      </c>
      <c r="L635" s="20">
        <v>1.2675099999999999</v>
      </c>
      <c r="M635" s="21">
        <v>15.760000000000218</v>
      </c>
      <c r="N635" s="21">
        <v>-68.455199999998683</v>
      </c>
      <c r="O635" s="22">
        <v>-855</v>
      </c>
      <c r="P635" s="21">
        <v>-68.455199999998683</v>
      </c>
      <c r="Q635" s="31"/>
      <c r="R635" s="22">
        <f t="shared" si="20"/>
        <v>21962</v>
      </c>
      <c r="S635" s="21">
        <f t="shared" si="21"/>
        <v>6619.1125000000084</v>
      </c>
    </row>
    <row r="636" spans="4:19">
      <c r="D636" s="18" t="s">
        <v>1547</v>
      </c>
      <c r="E636" s="18" t="s">
        <v>25</v>
      </c>
      <c r="F636" s="19">
        <v>0.06</v>
      </c>
      <c r="G636" s="18" t="s">
        <v>1629</v>
      </c>
      <c r="H636" s="20">
        <v>1.2587699999999999</v>
      </c>
      <c r="I636" s="20">
        <v>1.27077</v>
      </c>
      <c r="J636" s="20">
        <v>1.2467699999999999</v>
      </c>
      <c r="K636" s="18" t="s">
        <v>1630</v>
      </c>
      <c r="L636" s="20">
        <v>1.26501</v>
      </c>
      <c r="M636" s="21">
        <v>21.166200000000199</v>
      </c>
      <c r="N636" s="21">
        <v>-72.041400000000053</v>
      </c>
      <c r="O636" s="22">
        <v>-624</v>
      </c>
      <c r="P636" s="21">
        <v>-37.467600000000139</v>
      </c>
      <c r="Q636" s="31"/>
      <c r="R636" s="22">
        <f t="shared" si="20"/>
        <v>21338</v>
      </c>
      <c r="S636" s="21">
        <f t="shared" si="21"/>
        <v>6581.6449000000084</v>
      </c>
    </row>
    <row r="637" spans="4:19">
      <c r="D637" s="18" t="s">
        <v>1547</v>
      </c>
      <c r="E637" s="18" t="s">
        <v>24</v>
      </c>
      <c r="F637" s="19">
        <v>7.0000000000000007E-2</v>
      </c>
      <c r="G637" s="18" t="s">
        <v>1631</v>
      </c>
      <c r="H637" s="20">
        <v>1.2665999999999999</v>
      </c>
      <c r="I637" s="20">
        <v>1.2565999999999999</v>
      </c>
      <c r="J637" s="20">
        <v>1.2766</v>
      </c>
      <c r="K637" s="18" t="s">
        <v>1632</v>
      </c>
      <c r="L637" s="20">
        <v>1.2565999999999999</v>
      </c>
      <c r="M637" s="21">
        <v>43.051400000000704</v>
      </c>
      <c r="N637" s="21">
        <v>-69.997200000000078</v>
      </c>
      <c r="O637" s="22">
        <v>-1000</v>
      </c>
      <c r="P637" s="21">
        <v>-69.997200000000078</v>
      </c>
      <c r="Q637" s="31"/>
      <c r="R637" s="22">
        <f t="shared" si="20"/>
        <v>20338</v>
      </c>
      <c r="S637" s="21">
        <f t="shared" si="21"/>
        <v>6511.6477000000086</v>
      </c>
    </row>
    <row r="638" spans="4:19">
      <c r="D638" s="18" t="s">
        <v>1547</v>
      </c>
      <c r="E638" s="18" t="s">
        <v>25</v>
      </c>
      <c r="F638" s="19">
        <v>0.06</v>
      </c>
      <c r="G638" s="18" t="s">
        <v>227</v>
      </c>
      <c r="H638" s="20">
        <v>1.25213</v>
      </c>
      <c r="I638" s="20">
        <v>1.2631300000000001</v>
      </c>
      <c r="J638" s="20">
        <v>1.2411300000000001</v>
      </c>
      <c r="K638" s="18" t="s">
        <v>228</v>
      </c>
      <c r="L638" s="20">
        <v>1.2411300000000001</v>
      </c>
      <c r="M638" s="21">
        <v>65.999999999999389</v>
      </c>
      <c r="N638" s="21">
        <v>-27.660000000000018</v>
      </c>
      <c r="O638" s="22">
        <v>1100</v>
      </c>
      <c r="P638" s="21">
        <v>65.999999999999389</v>
      </c>
      <c r="Q638" s="31"/>
      <c r="R638" s="22">
        <f t="shared" si="20"/>
        <v>21438</v>
      </c>
      <c r="S638" s="21">
        <f t="shared" si="21"/>
        <v>6577.6477000000077</v>
      </c>
    </row>
    <row r="639" spans="4:19">
      <c r="D639" s="23" t="s">
        <v>1547</v>
      </c>
      <c r="E639" s="23" t="s">
        <v>25</v>
      </c>
      <c r="F639" s="24">
        <v>0.12</v>
      </c>
      <c r="G639" s="23" t="s">
        <v>1633</v>
      </c>
      <c r="H639" s="25">
        <v>1.2150399999999999</v>
      </c>
      <c r="I639" s="25">
        <v>1.22092</v>
      </c>
      <c r="J639" s="25">
        <v>0</v>
      </c>
      <c r="K639" s="23" t="s">
        <v>1634</v>
      </c>
      <c r="L639" s="25">
        <v>1.22092</v>
      </c>
      <c r="M639" s="26">
        <v>1.1999999999998678</v>
      </c>
      <c r="N639" s="26">
        <v>-70.560000000001281</v>
      </c>
      <c r="O639" s="27">
        <v>-588</v>
      </c>
      <c r="P639" s="26">
        <v>-70.560000000001281</v>
      </c>
      <c r="Q639" s="32"/>
      <c r="R639" s="27">
        <f t="shared" si="20"/>
        <v>20850</v>
      </c>
      <c r="S639" s="26">
        <f t="shared" si="21"/>
        <v>6507.0877000000064</v>
      </c>
    </row>
    <row r="640" spans="4:19">
      <c r="D640" s="23" t="s">
        <v>1547</v>
      </c>
      <c r="E640" s="23" t="s">
        <v>24</v>
      </c>
      <c r="F640" s="24">
        <v>0.06</v>
      </c>
      <c r="G640" s="23" t="s">
        <v>1635</v>
      </c>
      <c r="H640" s="25">
        <v>1.2195100000000001</v>
      </c>
      <c r="I640" s="25">
        <v>1.20851</v>
      </c>
      <c r="J640" s="25">
        <v>1.23051</v>
      </c>
      <c r="K640" s="23" t="s">
        <v>1636</v>
      </c>
      <c r="L640" s="25">
        <v>1.23051</v>
      </c>
      <c r="M640" s="26">
        <v>65.999999999999389</v>
      </c>
      <c r="N640" s="26">
        <v>0</v>
      </c>
      <c r="O640" s="27">
        <v>1100</v>
      </c>
      <c r="P640" s="26">
        <v>65.999999999999389</v>
      </c>
      <c r="Q640" s="32"/>
      <c r="R640" s="27">
        <f t="shared" si="20"/>
        <v>21950</v>
      </c>
      <c r="S640" s="26">
        <f t="shared" si="21"/>
        <v>6573.0877000000055</v>
      </c>
    </row>
    <row r="641" spans="4:19">
      <c r="D641" s="23" t="s">
        <v>1547</v>
      </c>
      <c r="E641" s="23" t="s">
        <v>24</v>
      </c>
      <c r="F641" s="24">
        <v>0.11</v>
      </c>
      <c r="G641" s="23" t="s">
        <v>1637</v>
      </c>
      <c r="H641" s="25">
        <v>1.2305999999999999</v>
      </c>
      <c r="I641" s="25">
        <v>1.2245999999999999</v>
      </c>
      <c r="J641" s="25">
        <v>1.2365999999999999</v>
      </c>
      <c r="K641" s="23" t="s">
        <v>1638</v>
      </c>
      <c r="L641" s="25">
        <v>1.2365999999999999</v>
      </c>
      <c r="M641" s="26">
        <v>66.002200000000059</v>
      </c>
      <c r="N641" s="26">
        <v>-31.569999999999212</v>
      </c>
      <c r="O641" s="27">
        <v>600</v>
      </c>
      <c r="P641" s="26">
        <v>66.002200000000059</v>
      </c>
      <c r="Q641" s="32"/>
      <c r="R641" s="27">
        <f t="shared" si="20"/>
        <v>22550</v>
      </c>
      <c r="S641" s="26">
        <f t="shared" si="21"/>
        <v>6639.0899000000054</v>
      </c>
    </row>
    <row r="642" spans="4:19">
      <c r="D642" s="23" t="s">
        <v>1547</v>
      </c>
      <c r="E642" s="23" t="s">
        <v>25</v>
      </c>
      <c r="F642" s="24">
        <v>0.1</v>
      </c>
      <c r="G642" s="23" t="s">
        <v>1639</v>
      </c>
      <c r="H642" s="25">
        <v>1.25024</v>
      </c>
      <c r="I642" s="25">
        <v>1.2571399999999999</v>
      </c>
      <c r="J642" s="25">
        <v>1.2433399999999999</v>
      </c>
      <c r="K642" s="23" t="s">
        <v>1640</v>
      </c>
      <c r="L642" s="25">
        <v>1.2433399999999999</v>
      </c>
      <c r="M642" s="26">
        <v>68.977000000001283</v>
      </c>
      <c r="N642" s="26">
        <v>-34.099999999999127</v>
      </c>
      <c r="O642" s="27">
        <v>690</v>
      </c>
      <c r="P642" s="26">
        <v>68.977000000001283</v>
      </c>
      <c r="Q642" s="32"/>
      <c r="R642" s="27">
        <f t="shared" si="20"/>
        <v>23240</v>
      </c>
      <c r="S642" s="26">
        <f t="shared" si="21"/>
        <v>6708.0669000000071</v>
      </c>
    </row>
    <row r="643" spans="4:19">
      <c r="D643" s="23" t="s">
        <v>1547</v>
      </c>
      <c r="E643" s="23" t="s">
        <v>24</v>
      </c>
      <c r="F643" s="24">
        <v>0.08</v>
      </c>
      <c r="G643" s="23" t="s">
        <v>1641</v>
      </c>
      <c r="H643" s="25">
        <v>1.2597100000000001</v>
      </c>
      <c r="I643" s="25">
        <v>1.2512099999999999</v>
      </c>
      <c r="J643" s="25">
        <v>1.2682100000000001</v>
      </c>
      <c r="K643" s="23" t="s">
        <v>1642</v>
      </c>
      <c r="L643" s="25">
        <v>1.2682100000000001</v>
      </c>
      <c r="M643" s="26">
        <v>68.004799999999619</v>
      </c>
      <c r="N643" s="26">
        <v>-2.5600000000007839</v>
      </c>
      <c r="O643" s="27">
        <v>850</v>
      </c>
      <c r="P643" s="26">
        <v>68.004799999999619</v>
      </c>
      <c r="Q643" s="32"/>
      <c r="R643" s="27">
        <f t="shared" si="20"/>
        <v>24090</v>
      </c>
      <c r="S643" s="26">
        <f t="shared" si="21"/>
        <v>6776.0717000000068</v>
      </c>
    </row>
    <row r="644" spans="4:19">
      <c r="D644" s="23" t="s">
        <v>1547</v>
      </c>
      <c r="E644" s="23" t="s">
        <v>25</v>
      </c>
      <c r="F644" s="24">
        <v>0.12</v>
      </c>
      <c r="G644" s="23" t="s">
        <v>1643</v>
      </c>
      <c r="H644" s="25">
        <v>1.2524200000000001</v>
      </c>
      <c r="I644" s="25">
        <v>1.2582199999999999</v>
      </c>
      <c r="J644" s="25">
        <v>1.2466200000000001</v>
      </c>
      <c r="K644" s="23" t="s">
        <v>241</v>
      </c>
      <c r="L644" s="25">
        <v>1.2466200000000001</v>
      </c>
      <c r="M644" s="26">
        <v>69.572400000000329</v>
      </c>
      <c r="N644" s="26">
        <v>-16.707600000000028</v>
      </c>
      <c r="O644" s="27">
        <v>580</v>
      </c>
      <c r="P644" s="26">
        <v>69.572400000000329</v>
      </c>
      <c r="Q644" s="32"/>
      <c r="R644" s="27">
        <f t="shared" si="20"/>
        <v>24670</v>
      </c>
      <c r="S644" s="26">
        <f t="shared" si="21"/>
        <v>6845.6441000000068</v>
      </c>
    </row>
    <row r="645" spans="4:19">
      <c r="D645" s="23" t="s">
        <v>1547</v>
      </c>
      <c r="E645" s="23" t="s">
        <v>24</v>
      </c>
      <c r="F645" s="24">
        <v>0.11</v>
      </c>
      <c r="G645" s="23" t="s">
        <v>1644</v>
      </c>
      <c r="H645" s="25">
        <v>1.2553300000000001</v>
      </c>
      <c r="I645" s="25">
        <v>1.2486299999999999</v>
      </c>
      <c r="J645" s="25">
        <v>1.26203</v>
      </c>
      <c r="K645" s="23" t="s">
        <v>1645</v>
      </c>
      <c r="L645" s="25">
        <v>1.2486299999999999</v>
      </c>
      <c r="M645" s="26">
        <v>26.619999999998534</v>
      </c>
      <c r="N645" s="26">
        <v>-73.697800000001649</v>
      </c>
      <c r="O645" s="27">
        <v>-670</v>
      </c>
      <c r="P645" s="26">
        <v>-73.697800000001649</v>
      </c>
      <c r="Q645" s="32"/>
      <c r="R645" s="27">
        <f t="shared" si="20"/>
        <v>24000</v>
      </c>
      <c r="S645" s="26">
        <f t="shared" si="21"/>
        <v>6771.9463000000051</v>
      </c>
    </row>
    <row r="646" spans="4:19">
      <c r="D646" s="23" t="s">
        <v>1547</v>
      </c>
      <c r="E646" s="23" t="s">
        <v>25</v>
      </c>
      <c r="F646" s="24">
        <v>0.12</v>
      </c>
      <c r="G646" s="23" t="s">
        <v>1646</v>
      </c>
      <c r="H646" s="25">
        <v>1.23702</v>
      </c>
      <c r="I646" s="25">
        <v>1.2429600000000001</v>
      </c>
      <c r="J646" s="25">
        <v>1.23102</v>
      </c>
      <c r="K646" s="23" t="s">
        <v>1647</v>
      </c>
      <c r="L646" s="25">
        <v>1.23102</v>
      </c>
      <c r="M646" s="26">
        <v>72.000000000000057</v>
      </c>
      <c r="N646" s="26">
        <v>-41.160000000000529</v>
      </c>
      <c r="O646" s="27">
        <v>600</v>
      </c>
      <c r="P646" s="26">
        <v>72.000000000000057</v>
      </c>
      <c r="Q646" s="32"/>
      <c r="R646" s="27">
        <f t="shared" si="20"/>
        <v>24600</v>
      </c>
      <c r="S646" s="26">
        <f t="shared" si="21"/>
        <v>6843.9463000000051</v>
      </c>
    </row>
    <row r="647" spans="4:19">
      <c r="D647" s="23" t="s">
        <v>1547</v>
      </c>
      <c r="E647" s="23" t="s">
        <v>25</v>
      </c>
      <c r="F647" s="24">
        <v>0.17</v>
      </c>
      <c r="G647" s="23" t="s">
        <v>1648</v>
      </c>
      <c r="H647" s="25">
        <v>1.2259800000000001</v>
      </c>
      <c r="I647" s="25">
        <v>1.2301800000000001</v>
      </c>
      <c r="J647" s="25">
        <v>1.2217800000000001</v>
      </c>
      <c r="K647" s="23" t="s">
        <v>1649</v>
      </c>
      <c r="L647" s="25">
        <v>1.2217800000000001</v>
      </c>
      <c r="M647" s="26">
        <v>71.360899999999688</v>
      </c>
      <c r="N647" s="26">
        <v>-32.300000000000217</v>
      </c>
      <c r="O647" s="27">
        <v>420</v>
      </c>
      <c r="P647" s="26">
        <v>71.360899999999688</v>
      </c>
      <c r="Q647" s="32"/>
      <c r="R647" s="27">
        <f t="shared" si="20"/>
        <v>25020</v>
      </c>
      <c r="S647" s="26">
        <f t="shared" si="21"/>
        <v>6915.3072000000047</v>
      </c>
    </row>
    <row r="648" spans="4:19">
      <c r="D648" s="23" t="s">
        <v>1547</v>
      </c>
      <c r="E648" s="23" t="s">
        <v>24</v>
      </c>
      <c r="F648" s="24">
        <v>0.13</v>
      </c>
      <c r="G648" s="23" t="s">
        <v>1650</v>
      </c>
      <c r="H648" s="25">
        <v>1.2244600000000001</v>
      </c>
      <c r="I648" s="25">
        <v>1.21885</v>
      </c>
      <c r="J648" s="25">
        <v>0</v>
      </c>
      <c r="K648" s="23" t="s">
        <v>1651</v>
      </c>
      <c r="L648" s="25">
        <v>1.21885</v>
      </c>
      <c r="M648" s="26">
        <v>0</v>
      </c>
      <c r="N648" s="26">
        <v>-72.927400000001498</v>
      </c>
      <c r="O648" s="27">
        <v>-561</v>
      </c>
      <c r="P648" s="26">
        <v>-72.927400000001498</v>
      </c>
      <c r="Q648" s="32"/>
      <c r="R648" s="27">
        <f t="shared" si="20"/>
        <v>24459</v>
      </c>
      <c r="S648" s="26">
        <f t="shared" si="21"/>
        <v>6842.3798000000033</v>
      </c>
    </row>
    <row r="649" spans="4:19">
      <c r="D649" s="23" t="s">
        <v>1547</v>
      </c>
      <c r="E649" s="23" t="s">
        <v>24</v>
      </c>
      <c r="F649" s="24">
        <v>0.1</v>
      </c>
      <c r="G649" s="23" t="s">
        <v>1652</v>
      </c>
      <c r="H649" s="25">
        <v>1.2311700000000001</v>
      </c>
      <c r="I649" s="25">
        <v>1.22397</v>
      </c>
      <c r="J649" s="25">
        <v>1.23837</v>
      </c>
      <c r="K649" s="23" t="s">
        <v>1653</v>
      </c>
      <c r="L649" s="25">
        <v>1.23837</v>
      </c>
      <c r="M649" s="26">
        <v>72.001999999998731</v>
      </c>
      <c r="N649" s="26">
        <v>0</v>
      </c>
      <c r="O649" s="27">
        <v>720</v>
      </c>
      <c r="P649" s="26">
        <v>72.001999999998731</v>
      </c>
      <c r="Q649" s="32"/>
      <c r="R649" s="27">
        <f t="shared" si="20"/>
        <v>25179</v>
      </c>
      <c r="S649" s="26">
        <f t="shared" si="21"/>
        <v>6914.3818000000019</v>
      </c>
    </row>
    <row r="650" spans="4:19">
      <c r="D650" s="23" t="s">
        <v>1547</v>
      </c>
      <c r="E650" s="23" t="s">
        <v>24</v>
      </c>
      <c r="F650" s="24">
        <v>0.17</v>
      </c>
      <c r="G650" s="23" t="s">
        <v>261</v>
      </c>
      <c r="H650" s="25">
        <v>1.2382500000000001</v>
      </c>
      <c r="I650" s="25">
        <v>1.2339500000000001</v>
      </c>
      <c r="J650" s="25">
        <v>1.24255</v>
      </c>
      <c r="K650" s="23" t="s">
        <v>1654</v>
      </c>
      <c r="L650" s="25">
        <v>1.24255</v>
      </c>
      <c r="M650" s="26">
        <v>73.099999999999497</v>
      </c>
      <c r="N650" s="26">
        <v>0</v>
      </c>
      <c r="O650" s="27">
        <v>430</v>
      </c>
      <c r="P650" s="26">
        <v>73.099999999999497</v>
      </c>
      <c r="Q650" s="32"/>
      <c r="R650" s="27">
        <f t="shared" si="20"/>
        <v>25609</v>
      </c>
      <c r="S650" s="26">
        <f t="shared" si="21"/>
        <v>6987.4818000000014</v>
      </c>
    </row>
    <row r="651" spans="4:19">
      <c r="D651" s="23" t="s">
        <v>1547</v>
      </c>
      <c r="E651" s="23" t="s">
        <v>24</v>
      </c>
      <c r="F651" s="24">
        <v>0.15</v>
      </c>
      <c r="G651" s="23" t="s">
        <v>1655</v>
      </c>
      <c r="H651" s="25">
        <v>1.2509699999999999</v>
      </c>
      <c r="I651" s="25">
        <v>1.24617</v>
      </c>
      <c r="J651" s="25">
        <v>1.2557700000000001</v>
      </c>
      <c r="K651" s="23" t="s">
        <v>264</v>
      </c>
      <c r="L651" s="25">
        <v>1.2557700000000001</v>
      </c>
      <c r="M651" s="26">
        <v>72.000000000002061</v>
      </c>
      <c r="N651" s="26">
        <v>-0.44999999999961737</v>
      </c>
      <c r="O651" s="27">
        <v>480</v>
      </c>
      <c r="P651" s="26">
        <v>72.000000000002061</v>
      </c>
      <c r="Q651" s="32"/>
      <c r="R651" s="27">
        <f t="shared" si="20"/>
        <v>26089</v>
      </c>
      <c r="S651" s="26">
        <f t="shared" si="21"/>
        <v>7059.4818000000032</v>
      </c>
    </row>
    <row r="652" spans="4:19">
      <c r="D652" s="23" t="s">
        <v>1547</v>
      </c>
      <c r="E652" s="23" t="s">
        <v>25</v>
      </c>
      <c r="F652" s="24">
        <v>0.13</v>
      </c>
      <c r="G652" s="23" t="s">
        <v>1656</v>
      </c>
      <c r="H652" s="25">
        <v>1.2480500000000001</v>
      </c>
      <c r="I652" s="25">
        <v>1.2536499999999999</v>
      </c>
      <c r="J652" s="25">
        <v>1.2424500000000001</v>
      </c>
      <c r="K652" s="23" t="s">
        <v>1657</v>
      </c>
      <c r="L652" s="25">
        <v>1.2424500000000001</v>
      </c>
      <c r="M652" s="26">
        <v>72.770100000000639</v>
      </c>
      <c r="N652" s="26">
        <v>-9.2299999999998494</v>
      </c>
      <c r="O652" s="27">
        <v>560</v>
      </c>
      <c r="P652" s="26">
        <v>72.770100000000639</v>
      </c>
      <c r="Q652" s="32"/>
      <c r="R652" s="27">
        <f t="shared" si="20"/>
        <v>26649</v>
      </c>
      <c r="S652" s="26">
        <f t="shared" si="21"/>
        <v>7132.2519000000038</v>
      </c>
    </row>
    <row r="653" spans="4:19">
      <c r="D653" s="23" t="s">
        <v>1547</v>
      </c>
      <c r="E653" s="23" t="s">
        <v>25</v>
      </c>
      <c r="F653" s="24">
        <v>0.13</v>
      </c>
      <c r="G653" s="23" t="s">
        <v>267</v>
      </c>
      <c r="H653" s="25">
        <v>1.2426299999999999</v>
      </c>
      <c r="I653" s="25">
        <v>1.24823</v>
      </c>
      <c r="J653" s="25">
        <v>1.2370300000000001</v>
      </c>
      <c r="K653" s="23" t="s">
        <v>268</v>
      </c>
      <c r="L653" s="25">
        <v>1.2370300000000001</v>
      </c>
      <c r="M653" s="26">
        <v>72.799999999997752</v>
      </c>
      <c r="N653" s="26">
        <v>0</v>
      </c>
      <c r="O653" s="27">
        <v>560</v>
      </c>
      <c r="P653" s="26">
        <v>72.799999999997752</v>
      </c>
      <c r="Q653" s="32"/>
      <c r="R653" s="27">
        <f t="shared" si="20"/>
        <v>27209</v>
      </c>
      <c r="S653" s="26">
        <f t="shared" si="21"/>
        <v>7205.0519000000013</v>
      </c>
    </row>
    <row r="654" spans="4:19">
      <c r="D654" s="23" t="s">
        <v>1547</v>
      </c>
      <c r="E654" s="23" t="s">
        <v>24</v>
      </c>
      <c r="F654" s="24">
        <v>0.11</v>
      </c>
      <c r="G654" s="23" t="s">
        <v>1658</v>
      </c>
      <c r="H654" s="25">
        <v>1.24926</v>
      </c>
      <c r="I654" s="25">
        <v>1.2424599999999999</v>
      </c>
      <c r="J654" s="25">
        <v>1.25606</v>
      </c>
      <c r="K654" s="23" t="s">
        <v>1659</v>
      </c>
      <c r="L654" s="25">
        <v>1.25606</v>
      </c>
      <c r="M654" s="26">
        <v>74.808799999999081</v>
      </c>
      <c r="N654" s="26">
        <v>-14.187800000000147</v>
      </c>
      <c r="O654" s="27">
        <v>680</v>
      </c>
      <c r="P654" s="26">
        <v>74.808799999999081</v>
      </c>
      <c r="Q654" s="32"/>
      <c r="R654" s="27">
        <f t="shared" si="20"/>
        <v>27889</v>
      </c>
      <c r="S654" s="26">
        <f t="shared" si="21"/>
        <v>7279.8607000000002</v>
      </c>
    </row>
    <row r="655" spans="4:19">
      <c r="D655" s="23" t="s">
        <v>1547</v>
      </c>
      <c r="E655" s="23" t="s">
        <v>24</v>
      </c>
      <c r="F655" s="24">
        <v>0.2</v>
      </c>
      <c r="G655" s="23" t="s">
        <v>1660</v>
      </c>
      <c r="H655" s="25">
        <v>1.2535099999999999</v>
      </c>
      <c r="I655" s="25">
        <v>1.2497100000000001</v>
      </c>
      <c r="J655" s="25">
        <v>1.2573099999999999</v>
      </c>
      <c r="K655" s="23" t="s">
        <v>269</v>
      </c>
      <c r="L655" s="25">
        <v>1.2573099999999999</v>
      </c>
      <c r="M655" s="26">
        <v>76.000000000000512</v>
      </c>
      <c r="N655" s="26">
        <v>-10.799999999999699</v>
      </c>
      <c r="O655" s="27">
        <v>380</v>
      </c>
      <c r="P655" s="26">
        <v>76.000000000000512</v>
      </c>
      <c r="Q655" s="32"/>
      <c r="R655" s="27">
        <f t="shared" si="20"/>
        <v>28269</v>
      </c>
      <c r="S655" s="26">
        <f t="shared" si="21"/>
        <v>7355.8607000000011</v>
      </c>
    </row>
    <row r="656" spans="4:19">
      <c r="D656" s="23" t="s">
        <v>1547</v>
      </c>
      <c r="E656" s="23" t="s">
        <v>24</v>
      </c>
      <c r="F656" s="24">
        <v>0.18</v>
      </c>
      <c r="G656" s="23" t="s">
        <v>1661</v>
      </c>
      <c r="H656" s="25">
        <v>1.2867999999999999</v>
      </c>
      <c r="I656" s="25">
        <v>1.2826</v>
      </c>
      <c r="J656" s="25">
        <v>1.2909999999999999</v>
      </c>
      <c r="K656" s="23" t="s">
        <v>1662</v>
      </c>
      <c r="L656" s="25">
        <v>1.2909999999999999</v>
      </c>
      <c r="M656" s="26">
        <v>75.599999999999667</v>
      </c>
      <c r="N656" s="26">
        <v>-7.9199999999999271</v>
      </c>
      <c r="O656" s="27">
        <v>420</v>
      </c>
      <c r="P656" s="26">
        <v>75.599999999999667</v>
      </c>
      <c r="Q656" s="32"/>
      <c r="R656" s="27">
        <f t="shared" si="20"/>
        <v>28689</v>
      </c>
      <c r="S656" s="26">
        <f t="shared" si="21"/>
        <v>7431.4607000000005</v>
      </c>
    </row>
    <row r="657" spans="4:19">
      <c r="D657" s="23" t="s">
        <v>1547</v>
      </c>
      <c r="E657" s="23" t="s">
        <v>24</v>
      </c>
      <c r="F657" s="24">
        <v>0.2</v>
      </c>
      <c r="G657" s="23" t="s">
        <v>1663</v>
      </c>
      <c r="H657" s="25">
        <v>1.2930699999999999</v>
      </c>
      <c r="I657" s="25">
        <v>1.28931</v>
      </c>
      <c r="J657" s="25">
        <v>0</v>
      </c>
      <c r="K657" s="23" t="s">
        <v>1664</v>
      </c>
      <c r="L657" s="25">
        <v>1.28931</v>
      </c>
      <c r="M657" s="26">
        <v>33.004000000003025</v>
      </c>
      <c r="N657" s="26">
        <v>-75.1959999999997</v>
      </c>
      <c r="O657" s="27">
        <v>-376</v>
      </c>
      <c r="P657" s="26">
        <v>-75.1959999999997</v>
      </c>
      <c r="Q657" s="32"/>
      <c r="R657" s="27">
        <f t="shared" si="20"/>
        <v>28313</v>
      </c>
      <c r="S657" s="26">
        <f t="shared" si="21"/>
        <v>7356.2647000000006</v>
      </c>
    </row>
    <row r="658" spans="4:19">
      <c r="D658" s="23" t="s">
        <v>1547</v>
      </c>
      <c r="E658" s="23" t="s">
        <v>25</v>
      </c>
      <c r="F658" s="24">
        <v>0.15</v>
      </c>
      <c r="G658" s="23" t="s">
        <v>1665</v>
      </c>
      <c r="H658" s="25">
        <v>1.28617</v>
      </c>
      <c r="I658" s="25">
        <v>1.2913300000000001</v>
      </c>
      <c r="J658" s="25">
        <v>0</v>
      </c>
      <c r="K658" s="23" t="s">
        <v>1666</v>
      </c>
      <c r="L658" s="25">
        <v>1.2913300000000001</v>
      </c>
      <c r="M658" s="26">
        <v>46.050000000001923</v>
      </c>
      <c r="N658" s="26">
        <v>-77.400000000000801</v>
      </c>
      <c r="O658" s="27">
        <v>-516</v>
      </c>
      <c r="P658" s="26">
        <v>-77.400000000000801</v>
      </c>
      <c r="Q658" s="32"/>
      <c r="R658" s="27">
        <f t="shared" ref="R658:R721" si="22">R657+O658</f>
        <v>27797</v>
      </c>
      <c r="S658" s="26">
        <f t="shared" ref="S658:S721" si="23">S657+P658</f>
        <v>7278.8647000000001</v>
      </c>
    </row>
    <row r="659" spans="4:19">
      <c r="D659" s="23" t="s">
        <v>1547</v>
      </c>
      <c r="E659" s="23" t="s">
        <v>24</v>
      </c>
      <c r="F659" s="24">
        <v>0.21</v>
      </c>
      <c r="G659" s="23" t="s">
        <v>1667</v>
      </c>
      <c r="H659" s="25">
        <v>1.2920700000000001</v>
      </c>
      <c r="I659" s="25">
        <v>1.28857</v>
      </c>
      <c r="J659" s="25">
        <v>1.2955700000000001</v>
      </c>
      <c r="K659" s="23" t="s">
        <v>1668</v>
      </c>
      <c r="L659" s="25">
        <v>1.2955700000000001</v>
      </c>
      <c r="M659" s="26">
        <v>73.504200000001234</v>
      </c>
      <c r="N659" s="26">
        <v>-43.885800000003094</v>
      </c>
      <c r="O659" s="27">
        <v>350</v>
      </c>
      <c r="P659" s="26">
        <v>73.504200000001234</v>
      </c>
      <c r="Q659" s="32"/>
      <c r="R659" s="27">
        <f t="shared" si="22"/>
        <v>28147</v>
      </c>
      <c r="S659" s="26">
        <f t="shared" si="23"/>
        <v>7352.3689000000013</v>
      </c>
    </row>
    <row r="660" spans="4:19">
      <c r="D660" s="23" t="s">
        <v>1547</v>
      </c>
      <c r="E660" s="23" t="s">
        <v>25</v>
      </c>
      <c r="F660" s="24">
        <v>0.19</v>
      </c>
      <c r="G660" s="23" t="s">
        <v>1669</v>
      </c>
      <c r="H660" s="25">
        <v>1.2899400000000001</v>
      </c>
      <c r="I660" s="25">
        <v>1.2938400000000001</v>
      </c>
      <c r="J660" s="25">
        <v>1.2860400000000001</v>
      </c>
      <c r="K660" s="23" t="s">
        <v>1670</v>
      </c>
      <c r="L660" s="25">
        <v>1.2860400000000001</v>
      </c>
      <c r="M660" s="26">
        <v>74.100000000000279</v>
      </c>
      <c r="N660" s="26">
        <v>0</v>
      </c>
      <c r="O660" s="27">
        <v>390</v>
      </c>
      <c r="P660" s="26">
        <v>74.100000000000279</v>
      </c>
      <c r="Q660" s="32"/>
      <c r="R660" s="27">
        <f t="shared" si="22"/>
        <v>28537</v>
      </c>
      <c r="S660" s="26">
        <f t="shared" si="23"/>
        <v>7426.4689000000017</v>
      </c>
    </row>
    <row r="661" spans="4:19">
      <c r="D661" s="23" t="s">
        <v>1547</v>
      </c>
      <c r="E661" s="23" t="s">
        <v>24</v>
      </c>
      <c r="F661" s="24">
        <v>0.17</v>
      </c>
      <c r="G661" s="23" t="s">
        <v>1671</v>
      </c>
      <c r="H661" s="25">
        <v>1.2938400000000001</v>
      </c>
      <c r="I661" s="25">
        <v>1.28932</v>
      </c>
      <c r="J661" s="25">
        <v>0</v>
      </c>
      <c r="K661" s="23" t="s">
        <v>1672</v>
      </c>
      <c r="L661" s="25">
        <v>1.28932</v>
      </c>
      <c r="M661" s="26">
        <v>0</v>
      </c>
      <c r="N661" s="26">
        <v>-76.840000000001353</v>
      </c>
      <c r="O661" s="27">
        <v>-452</v>
      </c>
      <c r="P661" s="26">
        <v>-76.840000000001353</v>
      </c>
      <c r="Q661" s="32"/>
      <c r="R661" s="27">
        <f t="shared" si="22"/>
        <v>28085</v>
      </c>
      <c r="S661" s="26">
        <f t="shared" si="23"/>
        <v>7349.6289000000006</v>
      </c>
    </row>
    <row r="662" spans="4:19">
      <c r="D662" s="23" t="s">
        <v>1547</v>
      </c>
      <c r="E662" s="23" t="s">
        <v>24</v>
      </c>
      <c r="F662" s="24">
        <v>0.15</v>
      </c>
      <c r="G662" s="23" t="s">
        <v>1673</v>
      </c>
      <c r="H662" s="25">
        <v>1.2957000000000001</v>
      </c>
      <c r="I662" s="25">
        <v>1.2907</v>
      </c>
      <c r="J662" s="25">
        <v>1.3007</v>
      </c>
      <c r="K662" s="23" t="s">
        <v>1674</v>
      </c>
      <c r="L662" s="25">
        <v>1.3007</v>
      </c>
      <c r="M662" s="26">
        <v>75.008999999998409</v>
      </c>
      <c r="N662" s="26">
        <v>-36.450000000002312</v>
      </c>
      <c r="O662" s="27">
        <v>500</v>
      </c>
      <c r="P662" s="26">
        <v>75.008999999998409</v>
      </c>
      <c r="Q662" s="32"/>
      <c r="R662" s="27">
        <f t="shared" si="22"/>
        <v>28585</v>
      </c>
      <c r="S662" s="26">
        <f t="shared" si="23"/>
        <v>7424.6378999999988</v>
      </c>
    </row>
    <row r="663" spans="4:19">
      <c r="D663" s="23" t="s">
        <v>1547</v>
      </c>
      <c r="E663" s="23" t="s">
        <v>24</v>
      </c>
      <c r="F663" s="24">
        <v>0.1</v>
      </c>
      <c r="G663" s="23" t="s">
        <v>1675</v>
      </c>
      <c r="H663" s="25">
        <v>1.30141</v>
      </c>
      <c r="I663" s="25">
        <v>1.2938099999999999</v>
      </c>
      <c r="J663" s="25">
        <v>1.30901</v>
      </c>
      <c r="K663" s="23" t="s">
        <v>1676</v>
      </c>
      <c r="L663" s="25">
        <v>1.2938099999999999</v>
      </c>
      <c r="M663" s="26">
        <v>28.202000000000446</v>
      </c>
      <c r="N663" s="26">
        <v>-75.994000000000511</v>
      </c>
      <c r="O663" s="27">
        <v>-760</v>
      </c>
      <c r="P663" s="26">
        <v>-75.994000000000511</v>
      </c>
      <c r="Q663" s="32"/>
      <c r="R663" s="27">
        <f t="shared" si="22"/>
        <v>27825</v>
      </c>
      <c r="S663" s="26">
        <f t="shared" si="23"/>
        <v>7348.6438999999982</v>
      </c>
    </row>
    <row r="664" spans="4:19">
      <c r="D664" s="23" t="s">
        <v>1547</v>
      </c>
      <c r="E664" s="23" t="s">
        <v>24</v>
      </c>
      <c r="F664" s="24">
        <v>0.22</v>
      </c>
      <c r="G664" s="23" t="s">
        <v>1677</v>
      </c>
      <c r="H664" s="25">
        <v>1.29237</v>
      </c>
      <c r="I664" s="25">
        <v>1.28887</v>
      </c>
      <c r="J664" s="25">
        <v>1.2958700000000001</v>
      </c>
      <c r="K664" s="23" t="s">
        <v>1678</v>
      </c>
      <c r="L664" s="25">
        <v>1.2958700000000001</v>
      </c>
      <c r="M664" s="26">
        <v>77.000000000001293</v>
      </c>
      <c r="N664" s="26">
        <v>-32.340000000001808</v>
      </c>
      <c r="O664" s="27">
        <v>350</v>
      </c>
      <c r="P664" s="26">
        <v>77.000000000001293</v>
      </c>
      <c r="Q664" s="32"/>
      <c r="R664" s="27">
        <f t="shared" si="22"/>
        <v>28175</v>
      </c>
      <c r="S664" s="26">
        <f t="shared" si="23"/>
        <v>7425.6438999999991</v>
      </c>
    </row>
    <row r="665" spans="4:19">
      <c r="D665" s="23" t="s">
        <v>1547</v>
      </c>
      <c r="E665" s="23" t="s">
        <v>24</v>
      </c>
      <c r="F665" s="24">
        <v>0.16</v>
      </c>
      <c r="G665" s="23" t="s">
        <v>281</v>
      </c>
      <c r="H665" s="25">
        <v>1.2798499999999999</v>
      </c>
      <c r="I665" s="25">
        <v>1.27522</v>
      </c>
      <c r="J665" s="25">
        <v>0</v>
      </c>
      <c r="K665" s="23" t="s">
        <v>282</v>
      </c>
      <c r="L665" s="25">
        <v>1.27522</v>
      </c>
      <c r="M665" s="26">
        <v>27.039999999999509</v>
      </c>
      <c r="N665" s="26">
        <v>-74.079999999998591</v>
      </c>
      <c r="O665" s="27">
        <v>-463</v>
      </c>
      <c r="P665" s="26">
        <v>-74.079999999998591</v>
      </c>
      <c r="Q665" s="32"/>
      <c r="R665" s="27">
        <f t="shared" si="22"/>
        <v>27712</v>
      </c>
      <c r="S665" s="26">
        <f t="shared" si="23"/>
        <v>7351.5639000000001</v>
      </c>
    </row>
    <row r="666" spans="4:19">
      <c r="D666" s="23" t="s">
        <v>1547</v>
      </c>
      <c r="E666" s="23" t="s">
        <v>25</v>
      </c>
      <c r="F666" s="24">
        <v>0.15</v>
      </c>
      <c r="G666" s="23" t="s">
        <v>1679</v>
      </c>
      <c r="H666" s="25">
        <v>1.2705</v>
      </c>
      <c r="I666" s="25">
        <v>1.27545</v>
      </c>
      <c r="J666" s="25">
        <v>0</v>
      </c>
      <c r="K666" s="23" t="s">
        <v>283</v>
      </c>
      <c r="L666" s="25">
        <v>1.27545</v>
      </c>
      <c r="M666" s="26">
        <v>21.599999999998289</v>
      </c>
      <c r="N666" s="26">
        <v>-74.250000000000142</v>
      </c>
      <c r="O666" s="27">
        <v>-495</v>
      </c>
      <c r="P666" s="26">
        <v>-74.250000000000142</v>
      </c>
      <c r="Q666" s="32"/>
      <c r="R666" s="27">
        <f t="shared" si="22"/>
        <v>27217</v>
      </c>
      <c r="S666" s="26">
        <f t="shared" si="23"/>
        <v>7277.3139000000001</v>
      </c>
    </row>
    <row r="667" spans="4:19">
      <c r="D667" s="23" t="s">
        <v>1547</v>
      </c>
      <c r="E667" s="23" t="s">
        <v>25</v>
      </c>
      <c r="F667" s="24">
        <v>0.21</v>
      </c>
      <c r="G667" s="23" t="s">
        <v>1680</v>
      </c>
      <c r="H667" s="25">
        <v>1.27217</v>
      </c>
      <c r="I667" s="25">
        <v>1.2756700000000001</v>
      </c>
      <c r="J667" s="25">
        <v>1.26867</v>
      </c>
      <c r="K667" s="23" t="s">
        <v>1681</v>
      </c>
      <c r="L667" s="25">
        <v>1.26867</v>
      </c>
      <c r="M667" s="26">
        <v>73.500000000001236</v>
      </c>
      <c r="N667" s="26">
        <v>0</v>
      </c>
      <c r="O667" s="27">
        <v>350</v>
      </c>
      <c r="P667" s="26">
        <v>73.500000000001236</v>
      </c>
      <c r="Q667" s="32"/>
      <c r="R667" s="27">
        <f t="shared" si="22"/>
        <v>27567</v>
      </c>
      <c r="S667" s="26">
        <f t="shared" si="23"/>
        <v>7350.813900000001</v>
      </c>
    </row>
    <row r="668" spans="4:19">
      <c r="D668" s="23" t="s">
        <v>1547</v>
      </c>
      <c r="E668" s="23" t="s">
        <v>24</v>
      </c>
      <c r="F668" s="24">
        <v>0.18</v>
      </c>
      <c r="G668" s="23" t="s">
        <v>1682</v>
      </c>
      <c r="H668" s="25">
        <v>1.2713399999999999</v>
      </c>
      <c r="I668" s="25">
        <v>1.2671399999999999</v>
      </c>
      <c r="J668" s="25">
        <v>1.2755399999999999</v>
      </c>
      <c r="K668" s="23" t="s">
        <v>1683</v>
      </c>
      <c r="L668" s="25">
        <v>1.2755399999999999</v>
      </c>
      <c r="M668" s="26">
        <v>75.603599999999673</v>
      </c>
      <c r="N668" s="26">
        <v>-15.300000000000313</v>
      </c>
      <c r="O668" s="27">
        <v>420</v>
      </c>
      <c r="P668" s="26">
        <v>75.603599999999673</v>
      </c>
      <c r="Q668" s="32"/>
      <c r="R668" s="27">
        <f t="shared" si="22"/>
        <v>27987</v>
      </c>
      <c r="S668" s="26">
        <f t="shared" si="23"/>
        <v>7426.4175000000005</v>
      </c>
    </row>
    <row r="669" spans="4:19">
      <c r="D669" s="23" t="s">
        <v>1547</v>
      </c>
      <c r="E669" s="23" t="s">
        <v>24</v>
      </c>
      <c r="F669" s="24">
        <v>0.15</v>
      </c>
      <c r="G669" s="23" t="s">
        <v>287</v>
      </c>
      <c r="H669" s="25">
        <v>1.2762899999999999</v>
      </c>
      <c r="I669" s="25">
        <v>1.2710900000000001</v>
      </c>
      <c r="J669" s="25">
        <v>1.28149</v>
      </c>
      <c r="K669" s="23" t="s">
        <v>1684</v>
      </c>
      <c r="L669" s="25">
        <v>1.28149</v>
      </c>
      <c r="M669" s="26">
        <v>78.000000000001407</v>
      </c>
      <c r="N669" s="26">
        <v>-8.2499999999974261</v>
      </c>
      <c r="O669" s="27">
        <v>520</v>
      </c>
      <c r="P669" s="26">
        <v>78.000000000001407</v>
      </c>
      <c r="Q669" s="32"/>
      <c r="R669" s="27">
        <f t="shared" si="22"/>
        <v>28507</v>
      </c>
      <c r="S669" s="26">
        <f t="shared" si="23"/>
        <v>7504.4175000000023</v>
      </c>
    </row>
    <row r="670" spans="4:19">
      <c r="D670" s="23" t="s">
        <v>1547</v>
      </c>
      <c r="E670" s="23" t="s">
        <v>25</v>
      </c>
      <c r="F670" s="24">
        <v>0.15</v>
      </c>
      <c r="G670" s="23" t="s">
        <v>1685</v>
      </c>
      <c r="H670" s="25">
        <v>1.2917099999999999</v>
      </c>
      <c r="I670" s="25">
        <v>1.29691</v>
      </c>
      <c r="J670" s="25">
        <v>1.28651</v>
      </c>
      <c r="K670" s="23" t="s">
        <v>292</v>
      </c>
      <c r="L670" s="25">
        <v>1.29691</v>
      </c>
      <c r="M670" s="26">
        <v>35.665499999997401</v>
      </c>
      <c r="N670" s="26">
        <v>-78.138000000001412</v>
      </c>
      <c r="O670" s="27">
        <v>-520</v>
      </c>
      <c r="P670" s="26">
        <v>-78.138000000001412</v>
      </c>
      <c r="Q670" s="32"/>
      <c r="R670" s="27">
        <f t="shared" si="22"/>
        <v>27987</v>
      </c>
      <c r="S670" s="26">
        <f t="shared" si="23"/>
        <v>7426.2795000000006</v>
      </c>
    </row>
    <row r="671" spans="4:19">
      <c r="D671" s="23" t="s">
        <v>1547</v>
      </c>
      <c r="E671" s="23" t="s">
        <v>25</v>
      </c>
      <c r="F671" s="24">
        <v>0.15</v>
      </c>
      <c r="G671" s="23" t="s">
        <v>1686</v>
      </c>
      <c r="H671" s="25">
        <v>1.29078</v>
      </c>
      <c r="I671" s="25">
        <v>1.2957799999999999</v>
      </c>
      <c r="J671" s="25">
        <v>1.2857799999999999</v>
      </c>
      <c r="K671" s="23" t="s">
        <v>1687</v>
      </c>
      <c r="L671" s="25">
        <v>1.2857799999999999</v>
      </c>
      <c r="M671" s="26">
        <v>74.96550000000174</v>
      </c>
      <c r="N671" s="26">
        <v>-0.63450000000060003</v>
      </c>
      <c r="O671" s="27">
        <v>500</v>
      </c>
      <c r="P671" s="26">
        <v>74.96550000000174</v>
      </c>
      <c r="Q671" s="32"/>
      <c r="R671" s="27">
        <f t="shared" si="22"/>
        <v>28487</v>
      </c>
      <c r="S671" s="26">
        <f t="shared" si="23"/>
        <v>7501.2450000000026</v>
      </c>
    </row>
    <row r="672" spans="4:19">
      <c r="D672" s="23" t="s">
        <v>1547</v>
      </c>
      <c r="E672" s="23" t="s">
        <v>25</v>
      </c>
      <c r="F672" s="24">
        <v>0.15</v>
      </c>
      <c r="G672" s="23" t="s">
        <v>1688</v>
      </c>
      <c r="H672" s="25">
        <v>1.28681</v>
      </c>
      <c r="I672" s="25">
        <v>1.2920100000000001</v>
      </c>
      <c r="J672" s="25">
        <v>1.2816099999999999</v>
      </c>
      <c r="K672" s="23" t="s">
        <v>1689</v>
      </c>
      <c r="L672" s="25">
        <v>1.2816099999999999</v>
      </c>
      <c r="M672" s="26">
        <v>77.965500000001413</v>
      </c>
      <c r="N672" s="26">
        <v>0</v>
      </c>
      <c r="O672" s="27">
        <v>520</v>
      </c>
      <c r="P672" s="26">
        <v>77.965500000001413</v>
      </c>
      <c r="Q672" s="32"/>
      <c r="R672" s="27">
        <f t="shared" si="22"/>
        <v>29007</v>
      </c>
      <c r="S672" s="26">
        <f t="shared" si="23"/>
        <v>7579.2105000000038</v>
      </c>
    </row>
    <row r="673" spans="4:19">
      <c r="D673" s="23" t="s">
        <v>1547</v>
      </c>
      <c r="E673" s="23" t="s">
        <v>24</v>
      </c>
      <c r="F673" s="24">
        <v>0.14000000000000001</v>
      </c>
      <c r="G673" s="23" t="s">
        <v>1690</v>
      </c>
      <c r="H673" s="25">
        <v>1.29525</v>
      </c>
      <c r="I673" s="25">
        <v>1.2898499999999999</v>
      </c>
      <c r="J673" s="25">
        <v>1.3006500000000001</v>
      </c>
      <c r="K673" s="23" t="s">
        <v>296</v>
      </c>
      <c r="L673" s="25">
        <v>1.3006500000000001</v>
      </c>
      <c r="M673" s="26">
        <v>75.602800000000997</v>
      </c>
      <c r="N673" s="26">
        <v>-56.98000000000026</v>
      </c>
      <c r="O673" s="27">
        <v>540</v>
      </c>
      <c r="P673" s="26">
        <v>75.602800000000997</v>
      </c>
      <c r="Q673" s="32"/>
      <c r="R673" s="27">
        <f t="shared" si="22"/>
        <v>29547</v>
      </c>
      <c r="S673" s="26">
        <f t="shared" si="23"/>
        <v>7654.8133000000043</v>
      </c>
    </row>
    <row r="674" spans="4:19">
      <c r="D674" s="23" t="s">
        <v>1547</v>
      </c>
      <c r="E674" s="23" t="s">
        <v>24</v>
      </c>
      <c r="F674" s="24">
        <v>0.18</v>
      </c>
      <c r="G674" s="23" t="s">
        <v>1691</v>
      </c>
      <c r="H674" s="25">
        <v>1.3026599999999999</v>
      </c>
      <c r="I674" s="25">
        <v>1.29836</v>
      </c>
      <c r="J674" s="25">
        <v>1.3069599999999999</v>
      </c>
      <c r="K674" s="23" t="s">
        <v>1692</v>
      </c>
      <c r="L674" s="25">
        <v>1.3069599999999999</v>
      </c>
      <c r="M674" s="26">
        <v>77.403599999999471</v>
      </c>
      <c r="N674" s="26">
        <v>-34.736399999999769</v>
      </c>
      <c r="O674" s="27">
        <v>430</v>
      </c>
      <c r="P674" s="26">
        <v>77.403599999999471</v>
      </c>
      <c r="Q674" s="32"/>
      <c r="R674" s="27">
        <f t="shared" si="22"/>
        <v>29977</v>
      </c>
      <c r="S674" s="26">
        <f t="shared" si="23"/>
        <v>7732.216900000004</v>
      </c>
    </row>
    <row r="675" spans="4:19">
      <c r="D675" s="23" t="s">
        <v>1547</v>
      </c>
      <c r="E675" s="23" t="s">
        <v>24</v>
      </c>
      <c r="F675" s="24">
        <v>0.14000000000000001</v>
      </c>
      <c r="G675" s="23" t="s">
        <v>1693</v>
      </c>
      <c r="H675" s="25">
        <v>1.3063</v>
      </c>
      <c r="I675" s="25">
        <v>1.3008</v>
      </c>
      <c r="J675" s="25">
        <v>1.3118000000000001</v>
      </c>
      <c r="K675" s="23" t="s">
        <v>1694</v>
      </c>
      <c r="L675" s="25">
        <v>1.3118000000000001</v>
      </c>
      <c r="M675" s="26">
        <v>77.000000000000853</v>
      </c>
      <c r="N675" s="26">
        <v>-42.979999999998689</v>
      </c>
      <c r="O675" s="27">
        <v>550</v>
      </c>
      <c r="P675" s="26">
        <v>77.000000000000853</v>
      </c>
      <c r="Q675" s="32"/>
      <c r="R675" s="27">
        <f t="shared" si="22"/>
        <v>30527</v>
      </c>
      <c r="S675" s="26">
        <f t="shared" si="23"/>
        <v>7809.2169000000049</v>
      </c>
    </row>
    <row r="676" spans="4:19">
      <c r="D676" s="23" t="s">
        <v>1547</v>
      </c>
      <c r="E676" s="23" t="s">
        <v>24</v>
      </c>
      <c r="F676" s="24">
        <v>0.18</v>
      </c>
      <c r="G676" s="23" t="s">
        <v>1695</v>
      </c>
      <c r="H676" s="25">
        <v>1.3125599999999999</v>
      </c>
      <c r="I676" s="25">
        <v>1.30806</v>
      </c>
      <c r="J676" s="25">
        <v>1.3170599999999999</v>
      </c>
      <c r="K676" s="23" t="s">
        <v>1696</v>
      </c>
      <c r="L676" s="25">
        <v>1.3170599999999999</v>
      </c>
      <c r="M676" s="26">
        <v>80.999999999999076</v>
      </c>
      <c r="N676" s="26">
        <v>-52.199999999998248</v>
      </c>
      <c r="O676" s="27">
        <v>450</v>
      </c>
      <c r="P676" s="26">
        <v>80.999999999999076</v>
      </c>
      <c r="Q676" s="32"/>
      <c r="R676" s="27">
        <f t="shared" si="22"/>
        <v>30977</v>
      </c>
      <c r="S676" s="26">
        <f t="shared" si="23"/>
        <v>7890.216900000004</v>
      </c>
    </row>
    <row r="677" spans="4:19">
      <c r="D677" s="23" t="s">
        <v>1547</v>
      </c>
      <c r="E677" s="23" t="s">
        <v>25</v>
      </c>
      <c r="F677" s="24">
        <v>0.14000000000000001</v>
      </c>
      <c r="G677" s="23" t="s">
        <v>1697</v>
      </c>
      <c r="H677" s="25">
        <v>1.3109999999999999</v>
      </c>
      <c r="I677" s="25">
        <v>1.3168</v>
      </c>
      <c r="J677" s="25">
        <v>1.3051999999999999</v>
      </c>
      <c r="K677" s="23" t="s">
        <v>1698</v>
      </c>
      <c r="L677" s="25">
        <v>1.3051999999999999</v>
      </c>
      <c r="M677" s="26">
        <v>81.200000000000387</v>
      </c>
      <c r="N677" s="26">
        <v>0</v>
      </c>
      <c r="O677" s="27">
        <v>580</v>
      </c>
      <c r="P677" s="26">
        <v>81.200000000000387</v>
      </c>
      <c r="Q677" s="32"/>
      <c r="R677" s="27">
        <f t="shared" si="22"/>
        <v>31557</v>
      </c>
      <c r="S677" s="26">
        <f t="shared" si="23"/>
        <v>7971.4169000000047</v>
      </c>
    </row>
    <row r="678" spans="4:19">
      <c r="D678" s="23" t="s">
        <v>1547</v>
      </c>
      <c r="E678" s="23" t="s">
        <v>25</v>
      </c>
      <c r="F678" s="24">
        <v>0.15</v>
      </c>
      <c r="G678" s="23" t="s">
        <v>1699</v>
      </c>
      <c r="H678" s="25">
        <v>1.2934399999999999</v>
      </c>
      <c r="I678" s="25">
        <v>1.29904</v>
      </c>
      <c r="J678" s="25">
        <v>1.2878400000000001</v>
      </c>
      <c r="K678" s="23" t="s">
        <v>1700</v>
      </c>
      <c r="L678" s="25">
        <v>1.2878400000000001</v>
      </c>
      <c r="M678" s="26">
        <v>83.999999999997414</v>
      </c>
      <c r="N678" s="26">
        <v>0</v>
      </c>
      <c r="O678" s="27">
        <v>560</v>
      </c>
      <c r="P678" s="26">
        <v>83.999999999997414</v>
      </c>
      <c r="Q678" s="32"/>
      <c r="R678" s="27">
        <f t="shared" si="22"/>
        <v>32117</v>
      </c>
      <c r="S678" s="26">
        <f t="shared" si="23"/>
        <v>8055.416900000002</v>
      </c>
    </row>
    <row r="679" spans="4:19">
      <c r="D679" s="23" t="s">
        <v>1547</v>
      </c>
      <c r="E679" s="23" t="s">
        <v>25</v>
      </c>
      <c r="F679" s="24">
        <v>0.22</v>
      </c>
      <c r="G679" s="23" t="s">
        <v>305</v>
      </c>
      <c r="H679" s="25">
        <v>1.28775</v>
      </c>
      <c r="I679" s="25">
        <v>1.29155</v>
      </c>
      <c r="J679" s="25">
        <v>1.2839499999999999</v>
      </c>
      <c r="K679" s="23" t="s">
        <v>1701</v>
      </c>
      <c r="L679" s="25">
        <v>1.29155</v>
      </c>
      <c r="M679" s="26">
        <v>32.069400000000371</v>
      </c>
      <c r="N679" s="26">
        <v>-83.650600000000566</v>
      </c>
      <c r="O679" s="27">
        <v>-380</v>
      </c>
      <c r="P679" s="26">
        <v>-83.650600000000566</v>
      </c>
      <c r="Q679" s="32"/>
      <c r="R679" s="27">
        <f t="shared" si="22"/>
        <v>31737</v>
      </c>
      <c r="S679" s="26">
        <f t="shared" si="23"/>
        <v>7971.7663000000011</v>
      </c>
    </row>
    <row r="680" spans="4:19">
      <c r="D680" s="23" t="s">
        <v>1547</v>
      </c>
      <c r="E680" s="23" t="s">
        <v>25</v>
      </c>
      <c r="F680" s="24">
        <v>0.18</v>
      </c>
      <c r="G680" s="23" t="s">
        <v>1702</v>
      </c>
      <c r="H680" s="25">
        <v>1.2828299999999999</v>
      </c>
      <c r="I680" s="25">
        <v>1.2874300000000001</v>
      </c>
      <c r="J680" s="25">
        <v>1.27823</v>
      </c>
      <c r="K680" s="23" t="s">
        <v>1703</v>
      </c>
      <c r="L680" s="25">
        <v>1.27823</v>
      </c>
      <c r="M680" s="26">
        <v>82.758599999998879</v>
      </c>
      <c r="N680" s="26">
        <v>-30.960000000002985</v>
      </c>
      <c r="O680" s="27">
        <v>460</v>
      </c>
      <c r="P680" s="26">
        <v>82.758599999998879</v>
      </c>
      <c r="Q680" s="32"/>
      <c r="R680" s="27">
        <f t="shared" si="22"/>
        <v>32197</v>
      </c>
      <c r="S680" s="26">
        <f t="shared" si="23"/>
        <v>8054.5249000000003</v>
      </c>
    </row>
    <row r="681" spans="4:19">
      <c r="D681" s="23" t="s">
        <v>1547</v>
      </c>
      <c r="E681" s="23" t="s">
        <v>24</v>
      </c>
      <c r="F681" s="24">
        <v>0.15</v>
      </c>
      <c r="G681" s="23" t="s">
        <v>1704</v>
      </c>
      <c r="H681" s="25">
        <v>1.2892300000000001</v>
      </c>
      <c r="I681" s="25">
        <v>1.28383</v>
      </c>
      <c r="J681" s="25">
        <v>1.2946299999999999</v>
      </c>
      <c r="K681" s="23" t="s">
        <v>1705</v>
      </c>
      <c r="L681" s="25">
        <v>1.2946299999999999</v>
      </c>
      <c r="M681" s="26">
        <v>81.002999999997741</v>
      </c>
      <c r="N681" s="26">
        <v>-28.800000000002157</v>
      </c>
      <c r="O681" s="27">
        <v>540</v>
      </c>
      <c r="P681" s="26">
        <v>81.002999999997741</v>
      </c>
      <c r="Q681" s="32"/>
      <c r="R681" s="27">
        <f t="shared" si="22"/>
        <v>32737</v>
      </c>
      <c r="S681" s="26">
        <f t="shared" si="23"/>
        <v>8135.5278999999982</v>
      </c>
    </row>
    <row r="682" spans="4:19">
      <c r="D682" s="23" t="s">
        <v>1547</v>
      </c>
      <c r="E682" s="23" t="s">
        <v>25</v>
      </c>
      <c r="F682" s="24">
        <v>0.19</v>
      </c>
      <c r="G682" s="23" t="s">
        <v>310</v>
      </c>
      <c r="H682" s="25">
        <v>1.2886200000000001</v>
      </c>
      <c r="I682" s="25">
        <v>1.2916099999999999</v>
      </c>
      <c r="J682" s="25">
        <v>1.2841199999999999</v>
      </c>
      <c r="K682" s="23" t="s">
        <v>1706</v>
      </c>
      <c r="L682" s="25">
        <v>1.2916099999999999</v>
      </c>
      <c r="M682" s="26">
        <v>43.890000000000654</v>
      </c>
      <c r="N682" s="26">
        <v>-56.809999999996698</v>
      </c>
      <c r="O682" s="27">
        <v>-299</v>
      </c>
      <c r="P682" s="26">
        <v>-56.809999999996698</v>
      </c>
      <c r="Q682" s="32"/>
      <c r="R682" s="27">
        <f t="shared" si="22"/>
        <v>32438</v>
      </c>
      <c r="S682" s="26">
        <f t="shared" si="23"/>
        <v>8078.7179000000015</v>
      </c>
    </row>
    <row r="683" spans="4:19">
      <c r="D683" s="23" t="s">
        <v>1547</v>
      </c>
      <c r="E683" s="23" t="s">
        <v>24</v>
      </c>
      <c r="F683" s="24">
        <v>0.19</v>
      </c>
      <c r="G683" s="23" t="s">
        <v>1707</v>
      </c>
      <c r="H683" s="25">
        <v>1.2940199999999999</v>
      </c>
      <c r="I683" s="25">
        <v>1.28972</v>
      </c>
      <c r="J683" s="25">
        <v>1.2983199999999999</v>
      </c>
      <c r="K683" s="23" t="s">
        <v>1708</v>
      </c>
      <c r="L683" s="25">
        <v>1.2983199999999999</v>
      </c>
      <c r="M683" s="26">
        <v>81.699999999999434</v>
      </c>
      <c r="N683" s="26">
        <v>-67.070000000000633</v>
      </c>
      <c r="O683" s="27">
        <v>430</v>
      </c>
      <c r="P683" s="26">
        <v>81.699999999999434</v>
      </c>
      <c r="Q683" s="32"/>
      <c r="R683" s="27">
        <f t="shared" si="22"/>
        <v>32868</v>
      </c>
      <c r="S683" s="26">
        <f t="shared" si="23"/>
        <v>8160.4179000000013</v>
      </c>
    </row>
    <row r="684" spans="4:19">
      <c r="D684" s="23" t="s">
        <v>1547</v>
      </c>
      <c r="E684" s="23" t="s">
        <v>24</v>
      </c>
      <c r="F684" s="24">
        <v>0.19</v>
      </c>
      <c r="G684" s="23" t="s">
        <v>1709</v>
      </c>
      <c r="H684" s="25">
        <v>1.29813</v>
      </c>
      <c r="I684" s="25">
        <v>1.29383</v>
      </c>
      <c r="J684" s="25">
        <v>1.30243</v>
      </c>
      <c r="K684" s="23" t="s">
        <v>1710</v>
      </c>
      <c r="L684" s="25">
        <v>1.30243</v>
      </c>
      <c r="M684" s="26">
        <v>81.699999999999434</v>
      </c>
      <c r="N684" s="26">
        <v>-6.0800000000018617</v>
      </c>
      <c r="O684" s="27">
        <v>430</v>
      </c>
      <c r="P684" s="26">
        <v>81.699999999999434</v>
      </c>
      <c r="Q684" s="32"/>
      <c r="R684" s="27">
        <f t="shared" si="22"/>
        <v>33298</v>
      </c>
      <c r="S684" s="26">
        <f t="shared" si="23"/>
        <v>8242.1179000000011</v>
      </c>
    </row>
    <row r="685" spans="4:19">
      <c r="D685" s="23" t="s">
        <v>1547</v>
      </c>
      <c r="E685" s="23" t="s">
        <v>24</v>
      </c>
      <c r="F685" s="24">
        <v>0.09</v>
      </c>
      <c r="G685" s="23" t="s">
        <v>1711</v>
      </c>
      <c r="H685" s="25">
        <v>1.3552299999999999</v>
      </c>
      <c r="I685" s="25">
        <v>1.34623</v>
      </c>
      <c r="J685" s="25">
        <v>1.3642300000000001</v>
      </c>
      <c r="K685" s="23" t="s">
        <v>1712</v>
      </c>
      <c r="L685" s="25">
        <v>1.3642300000000001</v>
      </c>
      <c r="M685" s="26">
        <v>81.000000000001066</v>
      </c>
      <c r="N685" s="26">
        <v>-34.019999999999051</v>
      </c>
      <c r="O685" s="27">
        <v>900</v>
      </c>
      <c r="P685" s="26">
        <v>81.000000000001066</v>
      </c>
      <c r="Q685" s="32"/>
      <c r="R685" s="27">
        <f t="shared" si="22"/>
        <v>34198</v>
      </c>
      <c r="S685" s="26">
        <f t="shared" si="23"/>
        <v>8323.1179000000029</v>
      </c>
    </row>
    <row r="686" spans="4:19">
      <c r="D686" s="23" t="s">
        <v>1547</v>
      </c>
      <c r="E686" s="23" t="s">
        <v>25</v>
      </c>
      <c r="F686" s="24">
        <v>0.12</v>
      </c>
      <c r="G686" s="23" t="s">
        <v>1713</v>
      </c>
      <c r="H686" s="25">
        <v>1.3428100000000001</v>
      </c>
      <c r="I686" s="25">
        <v>1.3500099999999999</v>
      </c>
      <c r="J686" s="25">
        <v>1.33561</v>
      </c>
      <c r="K686" s="23" t="s">
        <v>1714</v>
      </c>
      <c r="L686" s="25">
        <v>1.33561</v>
      </c>
      <c r="M686" s="26">
        <v>86.289600000001144</v>
      </c>
      <c r="N686" s="26">
        <v>-42.959999999998999</v>
      </c>
      <c r="O686" s="27">
        <v>720</v>
      </c>
      <c r="P686" s="26">
        <v>86.289600000001144</v>
      </c>
      <c r="Q686" s="32"/>
      <c r="R686" s="27">
        <f t="shared" si="22"/>
        <v>34918</v>
      </c>
      <c r="S686" s="26">
        <f t="shared" si="23"/>
        <v>8409.4075000000048</v>
      </c>
    </row>
    <row r="687" spans="4:19">
      <c r="D687" s="23" t="s">
        <v>1547</v>
      </c>
      <c r="E687" s="23" t="s">
        <v>25</v>
      </c>
      <c r="F687" s="24">
        <v>0.15</v>
      </c>
      <c r="G687" s="23" t="s">
        <v>1715</v>
      </c>
      <c r="H687" s="25">
        <v>1.3372599999999999</v>
      </c>
      <c r="I687" s="25">
        <v>1.3429599999999999</v>
      </c>
      <c r="J687" s="25">
        <v>1.3315600000000001</v>
      </c>
      <c r="K687" s="23" t="s">
        <v>317</v>
      </c>
      <c r="L687" s="25">
        <v>1.3315600000000001</v>
      </c>
      <c r="M687" s="26">
        <v>85.465499999997249</v>
      </c>
      <c r="N687" s="26">
        <v>-78.150000000002379</v>
      </c>
      <c r="O687" s="27">
        <v>570</v>
      </c>
      <c r="P687" s="26">
        <v>85.465499999997249</v>
      </c>
      <c r="Q687" s="32"/>
      <c r="R687" s="27">
        <f t="shared" si="22"/>
        <v>35488</v>
      </c>
      <c r="S687" s="26">
        <f t="shared" si="23"/>
        <v>8494.8730000000014</v>
      </c>
    </row>
    <row r="688" spans="4:19">
      <c r="D688" s="23" t="s">
        <v>1547</v>
      </c>
      <c r="E688" s="23" t="s">
        <v>24</v>
      </c>
      <c r="F688" s="24">
        <v>0.17</v>
      </c>
      <c r="G688" s="23" t="s">
        <v>1716</v>
      </c>
      <c r="H688" s="25">
        <v>1.3175600000000001</v>
      </c>
      <c r="I688" s="25">
        <v>1.3125599999999999</v>
      </c>
      <c r="J688" s="25">
        <v>1.32256</v>
      </c>
      <c r="K688" s="23" t="s">
        <v>1717</v>
      </c>
      <c r="L688" s="25">
        <v>1.32256</v>
      </c>
      <c r="M688" s="26">
        <v>85.00339999999818</v>
      </c>
      <c r="N688" s="26">
        <v>-1.0166000000029074</v>
      </c>
      <c r="O688" s="27">
        <v>500</v>
      </c>
      <c r="P688" s="26">
        <v>85.00339999999818</v>
      </c>
      <c r="Q688" s="32"/>
      <c r="R688" s="27">
        <f t="shared" si="22"/>
        <v>35988</v>
      </c>
      <c r="S688" s="26">
        <f t="shared" si="23"/>
        <v>8579.8763999999992</v>
      </c>
    </row>
    <row r="689" spans="4:19">
      <c r="D689" s="23" t="s">
        <v>1547</v>
      </c>
      <c r="E689" s="23" t="s">
        <v>25</v>
      </c>
      <c r="F689" s="24">
        <v>0.14000000000000001</v>
      </c>
      <c r="G689" s="23" t="s">
        <v>326</v>
      </c>
      <c r="H689" s="25">
        <v>1.3170599999999999</v>
      </c>
      <c r="I689" s="25">
        <v>1.3234600000000001</v>
      </c>
      <c r="J689" s="25">
        <v>1.3106599999999999</v>
      </c>
      <c r="K689" s="23" t="s">
        <v>1718</v>
      </c>
      <c r="L689" s="25">
        <v>1.3106599999999999</v>
      </c>
      <c r="M689" s="26">
        <v>89.438999999999467</v>
      </c>
      <c r="N689" s="26">
        <v>-81.188800000002587</v>
      </c>
      <c r="O689" s="27">
        <v>640</v>
      </c>
      <c r="P689" s="26">
        <v>89.438999999999467</v>
      </c>
      <c r="Q689" s="32"/>
      <c r="R689" s="27">
        <f t="shared" si="22"/>
        <v>36628</v>
      </c>
      <c r="S689" s="26">
        <f t="shared" si="23"/>
        <v>8669.3153999999995</v>
      </c>
    </row>
    <row r="690" spans="4:19">
      <c r="D690" s="23" t="s">
        <v>1547</v>
      </c>
      <c r="E690" s="23" t="s">
        <v>24</v>
      </c>
      <c r="F690" s="24">
        <v>0.14000000000000001</v>
      </c>
      <c r="G690" s="23" t="s">
        <v>329</v>
      </c>
      <c r="H690" s="25">
        <v>1.32724</v>
      </c>
      <c r="I690" s="25">
        <v>1.3207</v>
      </c>
      <c r="J690" s="25">
        <v>0</v>
      </c>
      <c r="K690" s="23" t="s">
        <v>1719</v>
      </c>
      <c r="L690" s="25">
        <v>1.3207</v>
      </c>
      <c r="M690" s="26">
        <v>9.1000000000005539</v>
      </c>
      <c r="N690" s="26">
        <v>-91.559999999999874</v>
      </c>
      <c r="O690" s="27">
        <v>-654</v>
      </c>
      <c r="P690" s="26">
        <v>-91.559999999999874</v>
      </c>
      <c r="Q690" s="32"/>
      <c r="R690" s="27">
        <f t="shared" si="22"/>
        <v>35974</v>
      </c>
      <c r="S690" s="26">
        <f t="shared" si="23"/>
        <v>8577.7554</v>
      </c>
    </row>
    <row r="691" spans="4:19">
      <c r="D691" s="23" t="s">
        <v>1547</v>
      </c>
      <c r="E691" s="23" t="s">
        <v>25</v>
      </c>
      <c r="F691" s="24">
        <v>0.13</v>
      </c>
      <c r="G691" s="23" t="s">
        <v>331</v>
      </c>
      <c r="H691" s="25">
        <v>1.31593</v>
      </c>
      <c r="I691" s="25">
        <v>1.32283</v>
      </c>
      <c r="J691" s="25">
        <v>1.3090299999999999</v>
      </c>
      <c r="K691" s="23" t="s">
        <v>1720</v>
      </c>
      <c r="L691" s="25">
        <v>1.3090299999999999</v>
      </c>
      <c r="M691" s="26">
        <v>89.670100000001668</v>
      </c>
      <c r="N691" s="26">
        <v>-3.7998999999987189</v>
      </c>
      <c r="O691" s="27">
        <v>690</v>
      </c>
      <c r="P691" s="26">
        <v>89.670100000001668</v>
      </c>
      <c r="Q691" s="32"/>
      <c r="R691" s="27">
        <f t="shared" si="22"/>
        <v>36664</v>
      </c>
      <c r="S691" s="26">
        <f t="shared" si="23"/>
        <v>8667.4255000000012</v>
      </c>
    </row>
    <row r="692" spans="4:19">
      <c r="D692" s="23" t="s">
        <v>1547</v>
      </c>
      <c r="E692" s="23" t="s">
        <v>24</v>
      </c>
      <c r="F692" s="24">
        <v>0.14000000000000001</v>
      </c>
      <c r="G692" s="23" t="s">
        <v>1721</v>
      </c>
      <c r="H692" s="25">
        <v>1.3204499999999999</v>
      </c>
      <c r="I692" s="25">
        <v>1.3142499999999999</v>
      </c>
      <c r="J692" s="25">
        <v>1.3266500000000001</v>
      </c>
      <c r="K692" s="23" t="s">
        <v>1722</v>
      </c>
      <c r="L692" s="25">
        <v>1.3266500000000001</v>
      </c>
      <c r="M692" s="26">
        <v>86.802800000002875</v>
      </c>
      <c r="N692" s="26">
        <v>-18.477199999999833</v>
      </c>
      <c r="O692" s="27">
        <v>620</v>
      </c>
      <c r="P692" s="26">
        <v>86.802800000002875</v>
      </c>
      <c r="Q692" s="32"/>
      <c r="R692" s="27">
        <f t="shared" si="22"/>
        <v>37284</v>
      </c>
      <c r="S692" s="26">
        <f t="shared" si="23"/>
        <v>8754.2283000000043</v>
      </c>
    </row>
    <row r="693" spans="4:19">
      <c r="D693" s="23" t="s">
        <v>1547</v>
      </c>
      <c r="E693" s="23" t="s">
        <v>25</v>
      </c>
      <c r="F693" s="24">
        <v>0.15</v>
      </c>
      <c r="G693" s="23" t="s">
        <v>1723</v>
      </c>
      <c r="H693" s="25">
        <v>1.3086500000000001</v>
      </c>
      <c r="I693" s="25">
        <v>1.31467</v>
      </c>
      <c r="J693" s="25">
        <v>0</v>
      </c>
      <c r="K693" s="23" t="s">
        <v>1724</v>
      </c>
      <c r="L693" s="25">
        <v>1.31467</v>
      </c>
      <c r="M693" s="26">
        <v>0</v>
      </c>
      <c r="N693" s="26">
        <v>-90.403499999998715</v>
      </c>
      <c r="O693" s="27">
        <v>-602</v>
      </c>
      <c r="P693" s="26">
        <v>-90.403499999998715</v>
      </c>
      <c r="Q693" s="32"/>
      <c r="R693" s="27">
        <f t="shared" si="22"/>
        <v>36682</v>
      </c>
      <c r="S693" s="26">
        <f t="shared" si="23"/>
        <v>8663.8248000000058</v>
      </c>
    </row>
    <row r="694" spans="4:19">
      <c r="D694" s="23" t="s">
        <v>1547</v>
      </c>
      <c r="E694" s="23" t="s">
        <v>24</v>
      </c>
      <c r="F694" s="24">
        <v>0.11</v>
      </c>
      <c r="G694" s="23" t="s">
        <v>1725</v>
      </c>
      <c r="H694" s="25">
        <v>1.32158</v>
      </c>
      <c r="I694" s="25">
        <v>1.31342</v>
      </c>
      <c r="J694" s="25">
        <v>0</v>
      </c>
      <c r="K694" s="23" t="s">
        <v>1726</v>
      </c>
      <c r="L694" s="25">
        <v>1.31342</v>
      </c>
      <c r="M694" s="26">
        <v>0</v>
      </c>
      <c r="N694" s="26">
        <v>-89.757799999999392</v>
      </c>
      <c r="O694" s="27">
        <v>-816</v>
      </c>
      <c r="P694" s="26">
        <v>-89.757799999999392</v>
      </c>
      <c r="Q694" s="32"/>
      <c r="R694" s="27">
        <f t="shared" si="22"/>
        <v>35866</v>
      </c>
      <c r="S694" s="26">
        <f t="shared" si="23"/>
        <v>8574.0670000000064</v>
      </c>
    </row>
    <row r="695" spans="4:19">
      <c r="D695" s="23" t="s">
        <v>1547</v>
      </c>
      <c r="E695" s="23" t="s">
        <v>24</v>
      </c>
      <c r="F695" s="24">
        <v>0.14000000000000001</v>
      </c>
      <c r="G695" s="23" t="s">
        <v>1727</v>
      </c>
      <c r="H695" s="25">
        <v>1.3191999999999999</v>
      </c>
      <c r="I695" s="25">
        <v>1.3127</v>
      </c>
      <c r="J695" s="25">
        <v>1.3257000000000001</v>
      </c>
      <c r="K695" s="23" t="s">
        <v>1728</v>
      </c>
      <c r="L695" s="25">
        <v>1.3257000000000001</v>
      </c>
      <c r="M695" s="26">
        <v>91.011200000002432</v>
      </c>
      <c r="N695" s="26">
        <v>-81.899999999998755</v>
      </c>
      <c r="O695" s="27">
        <v>650</v>
      </c>
      <c r="P695" s="26">
        <v>91.011200000002432</v>
      </c>
      <c r="Q695" s="32"/>
      <c r="R695" s="27">
        <f t="shared" si="22"/>
        <v>36516</v>
      </c>
      <c r="S695" s="26">
        <f t="shared" si="23"/>
        <v>8665.078200000009</v>
      </c>
    </row>
    <row r="696" spans="4:19">
      <c r="D696" s="23" t="s">
        <v>1547</v>
      </c>
      <c r="E696" s="23" t="s">
        <v>24</v>
      </c>
      <c r="F696" s="24">
        <v>0.17</v>
      </c>
      <c r="G696" s="23" t="s">
        <v>337</v>
      </c>
      <c r="H696" s="25">
        <v>1.3302</v>
      </c>
      <c r="I696" s="25">
        <v>1.3249</v>
      </c>
      <c r="J696" s="25">
        <v>1.3354999999999999</v>
      </c>
      <c r="K696" s="23" t="s">
        <v>1729</v>
      </c>
      <c r="L696" s="25">
        <v>1.3354999999999999</v>
      </c>
      <c r="M696" s="26">
        <v>90.113599999997618</v>
      </c>
      <c r="N696" s="26">
        <v>-39.936400000001264</v>
      </c>
      <c r="O696" s="27">
        <v>530</v>
      </c>
      <c r="P696" s="26">
        <v>90.113599999997618</v>
      </c>
      <c r="Q696" s="32"/>
      <c r="R696" s="27">
        <f t="shared" si="22"/>
        <v>37046</v>
      </c>
      <c r="S696" s="26">
        <f t="shared" si="23"/>
        <v>8755.191800000006</v>
      </c>
    </row>
    <row r="697" spans="4:19">
      <c r="D697" s="23" t="s">
        <v>1547</v>
      </c>
      <c r="E697" s="23" t="s">
        <v>25</v>
      </c>
      <c r="F697" s="24">
        <v>0.2</v>
      </c>
      <c r="G697" s="23" t="s">
        <v>1730</v>
      </c>
      <c r="H697" s="25">
        <v>1.3269599999999999</v>
      </c>
      <c r="I697" s="25">
        <v>1.3314600000000001</v>
      </c>
      <c r="J697" s="25">
        <v>1.32246</v>
      </c>
      <c r="K697" s="23" t="s">
        <v>1731</v>
      </c>
      <c r="L697" s="25">
        <v>1.3314600000000001</v>
      </c>
      <c r="M697" s="26">
        <v>0</v>
      </c>
      <c r="N697" s="26">
        <v>-90.000000000003411</v>
      </c>
      <c r="O697" s="27">
        <v>-450</v>
      </c>
      <c r="P697" s="26">
        <v>-90.000000000003411</v>
      </c>
      <c r="Q697" s="32"/>
      <c r="R697" s="27">
        <f t="shared" si="22"/>
        <v>36596</v>
      </c>
      <c r="S697" s="26">
        <f t="shared" si="23"/>
        <v>8665.1918000000023</v>
      </c>
    </row>
    <row r="698" spans="4:19">
      <c r="D698" s="23" t="s">
        <v>1547</v>
      </c>
      <c r="E698" s="23" t="s">
        <v>25</v>
      </c>
      <c r="F698" s="24">
        <v>0.16</v>
      </c>
      <c r="G698" s="23" t="s">
        <v>1732</v>
      </c>
      <c r="H698" s="25">
        <v>1.33786</v>
      </c>
      <c r="I698" s="25">
        <v>1.3434600000000001</v>
      </c>
      <c r="J698" s="25">
        <v>1.33226</v>
      </c>
      <c r="K698" s="23" t="s">
        <v>1733</v>
      </c>
      <c r="L698" s="25">
        <v>1.33226</v>
      </c>
      <c r="M698" s="26">
        <v>89.489600000000792</v>
      </c>
      <c r="N698" s="26">
        <v>-31.150400000000843</v>
      </c>
      <c r="O698" s="27">
        <v>560</v>
      </c>
      <c r="P698" s="26">
        <v>89.489600000000792</v>
      </c>
      <c r="Q698" s="32"/>
      <c r="R698" s="27">
        <f t="shared" si="22"/>
        <v>37156</v>
      </c>
      <c r="S698" s="26">
        <f t="shared" si="23"/>
        <v>8754.6814000000031</v>
      </c>
    </row>
    <row r="699" spans="4:19">
      <c r="D699" s="23" t="s">
        <v>1547</v>
      </c>
      <c r="E699" s="23" t="s">
        <v>24</v>
      </c>
      <c r="F699" s="24">
        <v>0.13</v>
      </c>
      <c r="G699" s="23" t="s">
        <v>1734</v>
      </c>
      <c r="H699" s="25">
        <v>1.3486800000000001</v>
      </c>
      <c r="I699" s="25">
        <v>1.34188</v>
      </c>
      <c r="J699" s="25">
        <v>1.35548</v>
      </c>
      <c r="K699" s="23" t="s">
        <v>1735</v>
      </c>
      <c r="L699" s="25">
        <v>1.34188</v>
      </c>
      <c r="M699" s="26">
        <v>43.289999999997832</v>
      </c>
      <c r="N699" s="26">
        <v>-88.40000000000181</v>
      </c>
      <c r="O699" s="27">
        <v>-680</v>
      </c>
      <c r="P699" s="26">
        <v>-88.40000000000181</v>
      </c>
      <c r="Q699" s="32"/>
      <c r="R699" s="27">
        <f t="shared" si="22"/>
        <v>36476</v>
      </c>
      <c r="S699" s="26">
        <f t="shared" si="23"/>
        <v>8666.2814000000017</v>
      </c>
    </row>
    <row r="700" spans="4:19">
      <c r="D700" s="23" t="s">
        <v>1547</v>
      </c>
      <c r="E700" s="23" t="s">
        <v>25</v>
      </c>
      <c r="F700" s="24">
        <v>0.18</v>
      </c>
      <c r="G700" s="23" t="s">
        <v>1736</v>
      </c>
      <c r="H700" s="25">
        <v>1.33714</v>
      </c>
      <c r="I700" s="25">
        <v>1.3421400000000001</v>
      </c>
      <c r="J700" s="25">
        <v>1.3321400000000001</v>
      </c>
      <c r="K700" s="23" t="s">
        <v>1737</v>
      </c>
      <c r="L700" s="25">
        <v>1.3321400000000001</v>
      </c>
      <c r="M700" s="26">
        <v>89.958599999998086</v>
      </c>
      <c r="N700" s="26">
        <v>-49.680000000001726</v>
      </c>
      <c r="O700" s="27">
        <v>500</v>
      </c>
      <c r="P700" s="26">
        <v>89.958599999998086</v>
      </c>
      <c r="Q700" s="32"/>
      <c r="R700" s="27">
        <f t="shared" si="22"/>
        <v>36976</v>
      </c>
      <c r="S700" s="26">
        <f t="shared" si="23"/>
        <v>8756.24</v>
      </c>
    </row>
    <row r="701" spans="4:19">
      <c r="D701" s="23" t="s">
        <v>1547</v>
      </c>
      <c r="E701" s="23" t="s">
        <v>24</v>
      </c>
      <c r="F701" s="24">
        <v>0.14000000000000001</v>
      </c>
      <c r="G701" s="23" t="s">
        <v>1738</v>
      </c>
      <c r="H701" s="25">
        <v>1.3430899999999999</v>
      </c>
      <c r="I701" s="25">
        <v>1.3366899999999999</v>
      </c>
      <c r="J701" s="25">
        <v>1.3494900000000001</v>
      </c>
      <c r="K701" s="23" t="s">
        <v>1739</v>
      </c>
      <c r="L701" s="25">
        <v>1.3366899999999999</v>
      </c>
      <c r="M701" s="26">
        <v>48.860000000003019</v>
      </c>
      <c r="N701" s="26">
        <v>-89.597199999999475</v>
      </c>
      <c r="O701" s="27">
        <v>-640</v>
      </c>
      <c r="P701" s="26">
        <v>-89.597199999999475</v>
      </c>
      <c r="Q701" s="32"/>
      <c r="R701" s="27">
        <f t="shared" si="22"/>
        <v>36336</v>
      </c>
      <c r="S701" s="26">
        <f t="shared" si="23"/>
        <v>8666.6427999999996</v>
      </c>
    </row>
    <row r="702" spans="4:19">
      <c r="D702" s="18" t="s">
        <v>1547</v>
      </c>
      <c r="E702" s="18" t="s">
        <v>25</v>
      </c>
      <c r="F702" s="19">
        <v>0.25</v>
      </c>
      <c r="G702" s="18" t="s">
        <v>1740</v>
      </c>
      <c r="H702" s="20">
        <v>1.35015</v>
      </c>
      <c r="I702" s="20">
        <v>1.35365</v>
      </c>
      <c r="J702" s="20">
        <v>1.3466499999999999</v>
      </c>
      <c r="K702" s="18" t="s">
        <v>1741</v>
      </c>
      <c r="L702" s="20">
        <v>1.35365</v>
      </c>
      <c r="M702" s="21">
        <v>48.999999999999048</v>
      </c>
      <c r="N702" s="21">
        <v>-87.500000000001464</v>
      </c>
      <c r="O702" s="22">
        <v>-350</v>
      </c>
      <c r="P702" s="21">
        <v>-87.500000000001464</v>
      </c>
      <c r="Q702" s="31"/>
      <c r="R702" s="22">
        <f t="shared" si="22"/>
        <v>35986</v>
      </c>
      <c r="S702" s="21">
        <f t="shared" si="23"/>
        <v>8579.1427999999978</v>
      </c>
    </row>
    <row r="703" spans="4:19">
      <c r="D703" s="18" t="s">
        <v>1547</v>
      </c>
      <c r="E703" s="18" t="s">
        <v>24</v>
      </c>
      <c r="F703" s="19">
        <v>0.24</v>
      </c>
      <c r="G703" s="18" t="s">
        <v>1742</v>
      </c>
      <c r="H703" s="20">
        <v>1.35646</v>
      </c>
      <c r="I703" s="20">
        <v>1.35276</v>
      </c>
      <c r="J703" s="20">
        <v>1.36016</v>
      </c>
      <c r="K703" s="18" t="s">
        <v>352</v>
      </c>
      <c r="L703" s="20">
        <v>1.36016</v>
      </c>
      <c r="M703" s="21">
        <v>88.800000000000878</v>
      </c>
      <c r="N703" s="21">
        <v>-65.039999999999765</v>
      </c>
      <c r="O703" s="22">
        <v>370</v>
      </c>
      <c r="P703" s="21">
        <v>88.800000000000878</v>
      </c>
      <c r="Q703" s="31"/>
      <c r="R703" s="22">
        <f t="shared" si="22"/>
        <v>36356</v>
      </c>
      <c r="S703" s="21">
        <f t="shared" si="23"/>
        <v>8667.9427999999989</v>
      </c>
    </row>
    <row r="704" spans="4:19">
      <c r="D704" s="18" t="s">
        <v>1547</v>
      </c>
      <c r="E704" s="18" t="s">
        <v>24</v>
      </c>
      <c r="F704" s="19">
        <v>0.14000000000000001</v>
      </c>
      <c r="G704" s="18" t="s">
        <v>1743</v>
      </c>
      <c r="H704" s="20">
        <v>1.3911800000000001</v>
      </c>
      <c r="I704" s="20">
        <v>1.3849800000000001</v>
      </c>
      <c r="J704" s="20">
        <v>1.3973800000000001</v>
      </c>
      <c r="K704" s="18" t="s">
        <v>1744</v>
      </c>
      <c r="L704" s="20">
        <v>1.3973800000000001</v>
      </c>
      <c r="M704" s="21">
        <v>86.799999999999784</v>
      </c>
      <c r="N704" s="21">
        <v>0</v>
      </c>
      <c r="O704" s="22">
        <v>620</v>
      </c>
      <c r="P704" s="21">
        <v>86.799999999999784</v>
      </c>
      <c r="Q704" s="31"/>
      <c r="R704" s="22">
        <f t="shared" si="22"/>
        <v>36976</v>
      </c>
      <c r="S704" s="21">
        <f t="shared" si="23"/>
        <v>8754.7427999999982</v>
      </c>
    </row>
    <row r="705" spans="4:19">
      <c r="D705" s="18" t="s">
        <v>1547</v>
      </c>
      <c r="E705" s="18" t="s">
        <v>24</v>
      </c>
      <c r="F705" s="19">
        <v>0.1</v>
      </c>
      <c r="G705" s="18" t="s">
        <v>1745</v>
      </c>
      <c r="H705" s="20">
        <v>1.4195199999999999</v>
      </c>
      <c r="I705" s="20">
        <v>1.41032</v>
      </c>
      <c r="J705" s="20">
        <v>1.42872</v>
      </c>
      <c r="K705" s="18" t="s">
        <v>1746</v>
      </c>
      <c r="L705" s="20">
        <v>1.4260200000000001</v>
      </c>
      <c r="M705" s="21">
        <v>72.800000000001745</v>
      </c>
      <c r="N705" s="21">
        <v>-50.99999999999882</v>
      </c>
      <c r="O705" s="22">
        <v>650</v>
      </c>
      <c r="P705" s="21">
        <v>65.00000000000172</v>
      </c>
      <c r="Q705" s="31"/>
      <c r="R705" s="22">
        <f t="shared" si="22"/>
        <v>37626</v>
      </c>
      <c r="S705" s="21">
        <f t="shared" si="23"/>
        <v>8819.7428</v>
      </c>
    </row>
    <row r="706" spans="4:19">
      <c r="D706" s="18" t="s">
        <v>1547</v>
      </c>
      <c r="E706" s="18" t="s">
        <v>25</v>
      </c>
      <c r="F706" s="19">
        <v>0.11</v>
      </c>
      <c r="G706" s="18" t="s">
        <v>1747</v>
      </c>
      <c r="H706" s="20">
        <v>1.4082300000000001</v>
      </c>
      <c r="I706" s="20">
        <v>1.4161300000000001</v>
      </c>
      <c r="J706" s="20">
        <v>1.4003300000000001</v>
      </c>
      <c r="K706" s="18" t="s">
        <v>1748</v>
      </c>
      <c r="L706" s="20">
        <v>1.4003300000000001</v>
      </c>
      <c r="M706" s="21">
        <v>86.874700000000203</v>
      </c>
      <c r="N706" s="21">
        <v>-16.169999999998463</v>
      </c>
      <c r="O706" s="22">
        <v>790</v>
      </c>
      <c r="P706" s="21">
        <v>86.874700000000203</v>
      </c>
      <c r="Q706" s="31"/>
      <c r="R706" s="22">
        <f t="shared" si="22"/>
        <v>38416</v>
      </c>
      <c r="S706" s="21">
        <f t="shared" si="23"/>
        <v>8906.6175000000003</v>
      </c>
    </row>
    <row r="707" spans="4:19">
      <c r="D707" s="18" t="s">
        <v>1547</v>
      </c>
      <c r="E707" s="18" t="s">
        <v>24</v>
      </c>
      <c r="F707" s="19">
        <v>0.1</v>
      </c>
      <c r="G707" s="18" t="s">
        <v>1749</v>
      </c>
      <c r="H707" s="20">
        <v>1.4189000000000001</v>
      </c>
      <c r="I707" s="20">
        <v>1.4098999999999999</v>
      </c>
      <c r="J707" s="20">
        <v>1.4278999999999999</v>
      </c>
      <c r="K707" s="18" t="s">
        <v>1750</v>
      </c>
      <c r="L707" s="20">
        <v>1.42483</v>
      </c>
      <c r="M707" s="21">
        <v>89.007999999999072</v>
      </c>
      <c r="N707" s="21">
        <v>-67.600000000000989</v>
      </c>
      <c r="O707" s="22">
        <v>593</v>
      </c>
      <c r="P707" s="21">
        <v>59.305999999999912</v>
      </c>
      <c r="Q707" s="31"/>
      <c r="R707" s="22">
        <f t="shared" si="22"/>
        <v>39009</v>
      </c>
      <c r="S707" s="21">
        <f t="shared" si="23"/>
        <v>8965.9235000000008</v>
      </c>
    </row>
    <row r="708" spans="4:19">
      <c r="D708" s="18" t="s">
        <v>1547</v>
      </c>
      <c r="E708" s="18" t="s">
        <v>25</v>
      </c>
      <c r="F708" s="19">
        <v>0.11</v>
      </c>
      <c r="G708" s="18" t="s">
        <v>1751</v>
      </c>
      <c r="H708" s="20">
        <v>1.41387</v>
      </c>
      <c r="I708" s="20">
        <v>1.4224699999999999</v>
      </c>
      <c r="J708" s="20">
        <v>1.40527</v>
      </c>
      <c r="K708" s="18" t="s">
        <v>1752</v>
      </c>
      <c r="L708" s="20">
        <v>1.40527</v>
      </c>
      <c r="M708" s="21">
        <v>94.574699999999353</v>
      </c>
      <c r="N708" s="21">
        <v>-39.380000000001523</v>
      </c>
      <c r="O708" s="22">
        <v>860</v>
      </c>
      <c r="P708" s="21">
        <v>94.574699999999353</v>
      </c>
      <c r="Q708" s="31"/>
      <c r="R708" s="22">
        <f t="shared" si="22"/>
        <v>39869</v>
      </c>
      <c r="S708" s="21">
        <f t="shared" si="23"/>
        <v>9060.4982</v>
      </c>
    </row>
    <row r="709" spans="4:19">
      <c r="D709" s="18" t="s">
        <v>1547</v>
      </c>
      <c r="E709" s="18" t="s">
        <v>24</v>
      </c>
      <c r="F709" s="19">
        <v>0.08</v>
      </c>
      <c r="G709" s="18" t="s">
        <v>1753</v>
      </c>
      <c r="H709" s="20">
        <v>1.40381</v>
      </c>
      <c r="I709" s="20">
        <v>1.3924399999999999</v>
      </c>
      <c r="J709" s="20">
        <v>0</v>
      </c>
      <c r="K709" s="18" t="s">
        <v>1754</v>
      </c>
      <c r="L709" s="20">
        <v>1.3924399999999999</v>
      </c>
      <c r="M709" s="21">
        <v>22.880000000000678</v>
      </c>
      <c r="N709" s="21">
        <v>-90.960000000000818</v>
      </c>
      <c r="O709" s="22">
        <v>-1137</v>
      </c>
      <c r="P709" s="21">
        <v>-90.960000000000818</v>
      </c>
      <c r="Q709" s="31"/>
      <c r="R709" s="22">
        <f t="shared" si="22"/>
        <v>38732</v>
      </c>
      <c r="S709" s="21">
        <f t="shared" si="23"/>
        <v>8969.5381999999991</v>
      </c>
    </row>
    <row r="710" spans="4:19">
      <c r="D710" s="18" t="s">
        <v>1547</v>
      </c>
      <c r="E710" s="18" t="s">
        <v>24</v>
      </c>
      <c r="F710" s="19">
        <v>0.1</v>
      </c>
      <c r="G710" s="18" t="s">
        <v>1755</v>
      </c>
      <c r="H710" s="20">
        <v>1.39775</v>
      </c>
      <c r="I710" s="20">
        <v>1.3887499999999999</v>
      </c>
      <c r="J710" s="20">
        <v>1.4067499999999999</v>
      </c>
      <c r="K710" s="18" t="s">
        <v>364</v>
      </c>
      <c r="L710" s="20">
        <v>1.4067499999999999</v>
      </c>
      <c r="M710" s="21">
        <v>90.005999999998977</v>
      </c>
      <c r="N710" s="21">
        <v>-3.9000000000011248</v>
      </c>
      <c r="O710" s="22">
        <v>900</v>
      </c>
      <c r="P710" s="21">
        <v>90.005999999998977</v>
      </c>
      <c r="Q710" s="31"/>
      <c r="R710" s="22">
        <f t="shared" si="22"/>
        <v>39632</v>
      </c>
      <c r="S710" s="21">
        <f t="shared" si="23"/>
        <v>9059.5441999999985</v>
      </c>
    </row>
    <row r="711" spans="4:19">
      <c r="D711" s="18" t="s">
        <v>1547</v>
      </c>
      <c r="E711" s="18" t="s">
        <v>25</v>
      </c>
      <c r="F711" s="19">
        <v>0.11</v>
      </c>
      <c r="G711" s="18" t="s">
        <v>1756</v>
      </c>
      <c r="H711" s="20">
        <v>1.3952599999999999</v>
      </c>
      <c r="I711" s="20">
        <v>1.4037599999999999</v>
      </c>
      <c r="J711" s="20">
        <v>1.38676</v>
      </c>
      <c r="K711" s="18" t="s">
        <v>1757</v>
      </c>
      <c r="L711" s="20">
        <v>1.38676</v>
      </c>
      <c r="M711" s="21">
        <v>93.398799999999468</v>
      </c>
      <c r="N711" s="21">
        <v>-79.310000000001764</v>
      </c>
      <c r="O711" s="22">
        <v>850</v>
      </c>
      <c r="P711" s="21">
        <v>93.398799999999468</v>
      </c>
      <c r="Q711" s="31"/>
      <c r="R711" s="22">
        <f t="shared" si="22"/>
        <v>40482</v>
      </c>
      <c r="S711" s="21">
        <f t="shared" si="23"/>
        <v>9152.9429999999975</v>
      </c>
    </row>
    <row r="712" spans="4:19">
      <c r="D712" s="18" t="s">
        <v>1547</v>
      </c>
      <c r="E712" s="18" t="s">
        <v>24</v>
      </c>
      <c r="F712" s="19">
        <v>0.17</v>
      </c>
      <c r="G712" s="18" t="s">
        <v>1758</v>
      </c>
      <c r="H712" s="20">
        <v>1.4018699999999999</v>
      </c>
      <c r="I712" s="20">
        <v>1.3963699999999999</v>
      </c>
      <c r="J712" s="20">
        <v>1.40737</v>
      </c>
      <c r="K712" s="18" t="s">
        <v>1759</v>
      </c>
      <c r="L712" s="20">
        <v>1.4060299999999999</v>
      </c>
      <c r="M712" s="21">
        <v>86.530000000000655</v>
      </c>
      <c r="N712" s="21">
        <v>-17.169999999999241</v>
      </c>
      <c r="O712" s="22">
        <v>416</v>
      </c>
      <c r="P712" s="21">
        <v>70.719999999999004</v>
      </c>
      <c r="Q712" s="31"/>
      <c r="R712" s="22">
        <f t="shared" si="22"/>
        <v>40898</v>
      </c>
      <c r="S712" s="21">
        <f t="shared" si="23"/>
        <v>9223.6629999999968</v>
      </c>
    </row>
    <row r="713" spans="4:19">
      <c r="D713" s="18" t="s">
        <v>1547</v>
      </c>
      <c r="E713" s="18" t="s">
        <v>25</v>
      </c>
      <c r="F713" s="19">
        <v>0.15</v>
      </c>
      <c r="G713" s="18" t="s">
        <v>1760</v>
      </c>
      <c r="H713" s="20">
        <v>1.3911</v>
      </c>
      <c r="I713" s="20">
        <v>1.39547</v>
      </c>
      <c r="J713" s="20">
        <v>1.3852500000000001</v>
      </c>
      <c r="K713" s="18" t="s">
        <v>1761</v>
      </c>
      <c r="L713" s="20">
        <v>1.3852500000000001</v>
      </c>
      <c r="M713" s="21">
        <v>92.96549999999975</v>
      </c>
      <c r="N713" s="21">
        <v>-44.850000000000719</v>
      </c>
      <c r="O713" s="22">
        <v>585</v>
      </c>
      <c r="P713" s="21">
        <v>87.71549999999867</v>
      </c>
      <c r="Q713" s="31"/>
      <c r="R713" s="22">
        <f t="shared" si="22"/>
        <v>41483</v>
      </c>
      <c r="S713" s="21">
        <f t="shared" si="23"/>
        <v>9311.3784999999953</v>
      </c>
    </row>
    <row r="714" spans="4:19">
      <c r="D714" s="18" t="s">
        <v>1547</v>
      </c>
      <c r="E714" s="18" t="s">
        <v>25</v>
      </c>
      <c r="F714" s="19">
        <v>0.15</v>
      </c>
      <c r="G714" s="18" t="s">
        <v>1762</v>
      </c>
      <c r="H714" s="20">
        <v>1.3808</v>
      </c>
      <c r="I714" s="20">
        <v>1.3872</v>
      </c>
      <c r="J714" s="20">
        <v>1.3744000000000001</v>
      </c>
      <c r="K714" s="18" t="s">
        <v>1763</v>
      </c>
      <c r="L714" s="20">
        <v>1.3872</v>
      </c>
      <c r="M714" s="21">
        <v>29.365499999999425</v>
      </c>
      <c r="N714" s="21">
        <v>-96.034499999999412</v>
      </c>
      <c r="O714" s="22">
        <v>-640</v>
      </c>
      <c r="P714" s="21">
        <v>-96.034499999999412</v>
      </c>
      <c r="Q714" s="31"/>
      <c r="R714" s="22">
        <f t="shared" si="22"/>
        <v>40843</v>
      </c>
      <c r="S714" s="21">
        <f t="shared" si="23"/>
        <v>9215.3439999999955</v>
      </c>
    </row>
    <row r="715" spans="4:19">
      <c r="D715" s="18" t="s">
        <v>1547</v>
      </c>
      <c r="E715" s="18" t="s">
        <v>24</v>
      </c>
      <c r="F715" s="19">
        <v>0.13</v>
      </c>
      <c r="G715" s="18" t="s">
        <v>1764</v>
      </c>
      <c r="H715" s="20">
        <v>1.3906700000000001</v>
      </c>
      <c r="I715" s="20">
        <v>1.38367</v>
      </c>
      <c r="J715" s="20">
        <v>1.39767</v>
      </c>
      <c r="K715" s="18" t="s">
        <v>1765</v>
      </c>
      <c r="L715" s="20">
        <v>1.39767</v>
      </c>
      <c r="M715" s="21">
        <v>91.002599999998637</v>
      </c>
      <c r="N715" s="21">
        <v>-42.377400000000527</v>
      </c>
      <c r="O715" s="22">
        <v>700</v>
      </c>
      <c r="P715" s="21">
        <v>91.002599999998637</v>
      </c>
      <c r="Q715" s="31"/>
      <c r="R715" s="22">
        <f t="shared" si="22"/>
        <v>41543</v>
      </c>
      <c r="S715" s="21">
        <f t="shared" si="23"/>
        <v>9306.3465999999935</v>
      </c>
    </row>
    <row r="716" spans="4:19">
      <c r="D716" s="18" t="s">
        <v>1547</v>
      </c>
      <c r="E716" s="18" t="s">
        <v>24</v>
      </c>
      <c r="F716" s="19">
        <v>0.15</v>
      </c>
      <c r="G716" s="18" t="s">
        <v>1766</v>
      </c>
      <c r="H716" s="20">
        <v>1.4</v>
      </c>
      <c r="I716" s="20">
        <v>1.3935999999999999</v>
      </c>
      <c r="J716" s="20">
        <v>1.4064000000000001</v>
      </c>
      <c r="K716" s="18" t="s">
        <v>1767</v>
      </c>
      <c r="L716" s="20">
        <v>1.4064000000000001</v>
      </c>
      <c r="M716" s="21">
        <v>96.000000000002757</v>
      </c>
      <c r="N716" s="21">
        <v>0</v>
      </c>
      <c r="O716" s="22">
        <v>640</v>
      </c>
      <c r="P716" s="21">
        <v>96.000000000002757</v>
      </c>
      <c r="Q716" s="31"/>
      <c r="R716" s="22">
        <f t="shared" si="22"/>
        <v>42183</v>
      </c>
      <c r="S716" s="21">
        <f t="shared" si="23"/>
        <v>9402.3465999999971</v>
      </c>
    </row>
    <row r="717" spans="4:19">
      <c r="D717" s="18" t="s">
        <v>1547</v>
      </c>
      <c r="E717" s="18" t="s">
        <v>24</v>
      </c>
      <c r="F717" s="19">
        <v>0.14000000000000001</v>
      </c>
      <c r="G717" s="18" t="s">
        <v>380</v>
      </c>
      <c r="H717" s="20">
        <v>1.40879</v>
      </c>
      <c r="I717" s="20">
        <v>1.4017900000000001</v>
      </c>
      <c r="J717" s="20">
        <v>1.4157900000000001</v>
      </c>
      <c r="K717" s="18" t="s">
        <v>1768</v>
      </c>
      <c r="L717" s="20">
        <v>1.4157900000000001</v>
      </c>
      <c r="M717" s="21">
        <v>98.008400000001643</v>
      </c>
      <c r="N717" s="21">
        <v>0</v>
      </c>
      <c r="O717" s="22">
        <v>700</v>
      </c>
      <c r="P717" s="21">
        <v>98.008400000001643</v>
      </c>
      <c r="Q717" s="31"/>
      <c r="R717" s="22">
        <f t="shared" si="22"/>
        <v>42883</v>
      </c>
      <c r="S717" s="21">
        <f t="shared" si="23"/>
        <v>9500.3549999999996</v>
      </c>
    </row>
    <row r="718" spans="4:19">
      <c r="D718" s="18" t="s">
        <v>1547</v>
      </c>
      <c r="E718" s="18" t="s">
        <v>24</v>
      </c>
      <c r="F718" s="19">
        <v>0.13</v>
      </c>
      <c r="G718" s="18" t="s">
        <v>1769</v>
      </c>
      <c r="H718" s="20">
        <v>1.4154599999999999</v>
      </c>
      <c r="I718" s="20">
        <v>1.4080600000000001</v>
      </c>
      <c r="J718" s="20">
        <v>1.42286</v>
      </c>
      <c r="K718" s="18" t="s">
        <v>1770</v>
      </c>
      <c r="L718" s="20">
        <v>1.42286</v>
      </c>
      <c r="M718" s="21">
        <v>96.202600000000956</v>
      </c>
      <c r="N718" s="21">
        <v>-33.279999999998644</v>
      </c>
      <c r="O718" s="22">
        <v>740</v>
      </c>
      <c r="P718" s="21">
        <v>96.202600000000956</v>
      </c>
      <c r="Q718" s="31"/>
      <c r="R718" s="22">
        <f t="shared" si="22"/>
        <v>43623</v>
      </c>
      <c r="S718" s="21">
        <f t="shared" si="23"/>
        <v>9596.5576000000001</v>
      </c>
    </row>
    <row r="719" spans="4:19">
      <c r="D719" s="18" t="s">
        <v>1547</v>
      </c>
      <c r="E719" s="18" t="s">
        <v>24</v>
      </c>
      <c r="F719" s="19">
        <v>0.22</v>
      </c>
      <c r="G719" s="18" t="s">
        <v>1771</v>
      </c>
      <c r="H719" s="20">
        <v>1.4198</v>
      </c>
      <c r="I719" s="20">
        <v>1.41533</v>
      </c>
      <c r="J719" s="20">
        <v>0</v>
      </c>
      <c r="K719" s="18" t="s">
        <v>1772</v>
      </c>
      <c r="L719" s="20">
        <v>1.41533</v>
      </c>
      <c r="M719" s="21">
        <v>0</v>
      </c>
      <c r="N719" s="21">
        <v>-98.339999999999435</v>
      </c>
      <c r="O719" s="22">
        <v>-447</v>
      </c>
      <c r="P719" s="21">
        <v>-98.339999999999435</v>
      </c>
      <c r="Q719" s="31"/>
      <c r="R719" s="22">
        <f t="shared" si="22"/>
        <v>43176</v>
      </c>
      <c r="S719" s="21">
        <f t="shared" si="23"/>
        <v>9498.2175999999999</v>
      </c>
    </row>
    <row r="720" spans="4:19">
      <c r="D720" s="18" t="s">
        <v>1547</v>
      </c>
      <c r="E720" s="18" t="s">
        <v>25</v>
      </c>
      <c r="F720" s="19">
        <v>0.17</v>
      </c>
      <c r="G720" s="18" t="s">
        <v>385</v>
      </c>
      <c r="H720" s="20">
        <v>1.40859</v>
      </c>
      <c r="I720" s="20">
        <v>1.41439</v>
      </c>
      <c r="J720" s="20">
        <v>1.40279</v>
      </c>
      <c r="K720" s="18" t="s">
        <v>1773</v>
      </c>
      <c r="L720" s="20">
        <v>1.40279</v>
      </c>
      <c r="M720" s="21">
        <v>98.482700000000463</v>
      </c>
      <c r="N720" s="21">
        <v>-17.797299999998806</v>
      </c>
      <c r="O720" s="22">
        <v>580</v>
      </c>
      <c r="P720" s="21">
        <v>98.482700000000463</v>
      </c>
      <c r="Q720" s="31"/>
      <c r="R720" s="22">
        <f t="shared" si="22"/>
        <v>43756</v>
      </c>
      <c r="S720" s="21">
        <f t="shared" si="23"/>
        <v>9596.7003000000004</v>
      </c>
    </row>
    <row r="721" spans="4:19">
      <c r="D721" s="18" t="s">
        <v>1547</v>
      </c>
      <c r="E721" s="18" t="s">
        <v>25</v>
      </c>
      <c r="F721" s="19">
        <v>0.2</v>
      </c>
      <c r="G721" s="18" t="s">
        <v>388</v>
      </c>
      <c r="H721" s="20">
        <v>1.4029799999999999</v>
      </c>
      <c r="I721" s="20">
        <v>1.40778</v>
      </c>
      <c r="J721" s="20">
        <v>1.39818</v>
      </c>
      <c r="K721" s="18" t="s">
        <v>1774</v>
      </c>
      <c r="L721" s="20">
        <v>1.39818</v>
      </c>
      <c r="M721" s="21">
        <v>95.999999999998309</v>
      </c>
      <c r="N721" s="21">
        <v>-4.8000000000003595</v>
      </c>
      <c r="O721" s="22">
        <v>480</v>
      </c>
      <c r="P721" s="21">
        <v>95.999999999998309</v>
      </c>
      <c r="Q721" s="31"/>
      <c r="R721" s="22">
        <f t="shared" si="22"/>
        <v>44236</v>
      </c>
      <c r="S721" s="21">
        <f t="shared" si="23"/>
        <v>9692.7002999999986</v>
      </c>
    </row>
    <row r="722" spans="4:19">
      <c r="D722" s="18" t="s">
        <v>1547</v>
      </c>
      <c r="E722" s="18" t="s">
        <v>24</v>
      </c>
      <c r="F722" s="19">
        <v>0.18</v>
      </c>
      <c r="G722" s="18" t="s">
        <v>1775</v>
      </c>
      <c r="H722" s="20">
        <v>1.41086</v>
      </c>
      <c r="I722" s="20">
        <v>1.4087400000000001</v>
      </c>
      <c r="J722" s="20">
        <v>1.4164600000000001</v>
      </c>
      <c r="K722" s="18" t="s">
        <v>1776</v>
      </c>
      <c r="L722" s="20">
        <v>1.4164600000000001</v>
      </c>
      <c r="M722" s="21">
        <v>100.8036000000009</v>
      </c>
      <c r="N722" s="21">
        <v>-44.999999999999041</v>
      </c>
      <c r="O722" s="22">
        <v>560</v>
      </c>
      <c r="P722" s="21">
        <v>100.8036000000009</v>
      </c>
      <c r="Q722" s="31"/>
      <c r="R722" s="22">
        <f t="shared" ref="R722:R785" si="24">R721+O722</f>
        <v>44796</v>
      </c>
      <c r="S722" s="21">
        <f t="shared" ref="S722:S785" si="25">S721+P722</f>
        <v>9793.5038999999997</v>
      </c>
    </row>
    <row r="723" spans="4:19">
      <c r="D723" s="18" t="s">
        <v>1547</v>
      </c>
      <c r="E723" s="18" t="s">
        <v>24</v>
      </c>
      <c r="F723" s="19">
        <v>0.15</v>
      </c>
      <c r="G723" s="18" t="s">
        <v>1777</v>
      </c>
      <c r="H723" s="20">
        <v>1.4225300000000001</v>
      </c>
      <c r="I723" s="20">
        <v>1.4157299999999999</v>
      </c>
      <c r="J723" s="20">
        <v>1.42933</v>
      </c>
      <c r="K723" s="18" t="s">
        <v>1778</v>
      </c>
      <c r="L723" s="20">
        <v>1.42933</v>
      </c>
      <c r="M723" s="21">
        <v>102.00299999999876</v>
      </c>
      <c r="N723" s="21">
        <v>-7.4970000000025045</v>
      </c>
      <c r="O723" s="22">
        <v>680</v>
      </c>
      <c r="P723" s="21">
        <v>102.00299999999876</v>
      </c>
      <c r="Q723" s="31"/>
      <c r="R723" s="22">
        <f t="shared" si="24"/>
        <v>45476</v>
      </c>
      <c r="S723" s="21">
        <f t="shared" si="25"/>
        <v>9895.5068999999985</v>
      </c>
    </row>
    <row r="724" spans="4:19">
      <c r="D724" s="18" t="s">
        <v>1547</v>
      </c>
      <c r="E724" s="18" t="s">
        <v>25</v>
      </c>
      <c r="F724" s="19">
        <v>0.12</v>
      </c>
      <c r="G724" s="18" t="s">
        <v>1779</v>
      </c>
      <c r="H724" s="20">
        <v>1.41764</v>
      </c>
      <c r="I724" s="20">
        <v>1.42614</v>
      </c>
      <c r="J724" s="20">
        <v>1.4091400000000001</v>
      </c>
      <c r="K724" s="18" t="s">
        <v>1780</v>
      </c>
      <c r="L724" s="20">
        <v>1.4091400000000001</v>
      </c>
      <c r="M724" s="21">
        <v>101.91719999999943</v>
      </c>
      <c r="N724" s="21">
        <v>-84.360000000001094</v>
      </c>
      <c r="O724" s="22">
        <v>850</v>
      </c>
      <c r="P724" s="21">
        <v>101.91719999999943</v>
      </c>
      <c r="Q724" s="31"/>
      <c r="R724" s="22">
        <f t="shared" si="24"/>
        <v>46326</v>
      </c>
      <c r="S724" s="21">
        <f t="shared" si="25"/>
        <v>9997.4240999999984</v>
      </c>
    </row>
    <row r="725" spans="4:19">
      <c r="D725" s="18" t="s">
        <v>1547</v>
      </c>
      <c r="E725" s="18" t="s">
        <v>25</v>
      </c>
      <c r="F725" s="19">
        <v>0.18</v>
      </c>
      <c r="G725" s="18" t="s">
        <v>1781</v>
      </c>
      <c r="H725" s="20">
        <v>1.3902300000000001</v>
      </c>
      <c r="I725" s="20">
        <v>1.3960300000000001</v>
      </c>
      <c r="J725" s="20">
        <v>1.38443</v>
      </c>
      <c r="K725" s="18" t="s">
        <v>1782</v>
      </c>
      <c r="L725" s="20">
        <v>1.38443</v>
      </c>
      <c r="M725" s="21">
        <v>104.40000000000049</v>
      </c>
      <c r="N725" s="21">
        <v>0</v>
      </c>
      <c r="O725" s="22">
        <v>580</v>
      </c>
      <c r="P725" s="21">
        <v>104.40000000000049</v>
      </c>
      <c r="Q725" s="31"/>
      <c r="R725" s="22">
        <f t="shared" si="24"/>
        <v>46906</v>
      </c>
      <c r="S725" s="21">
        <f t="shared" si="25"/>
        <v>10101.824099999998</v>
      </c>
    </row>
    <row r="726" spans="4:19">
      <c r="D726" s="18" t="s">
        <v>1547</v>
      </c>
      <c r="E726" s="18" t="s">
        <v>25</v>
      </c>
      <c r="F726" s="19">
        <v>0.18</v>
      </c>
      <c r="G726" s="18" t="s">
        <v>1783</v>
      </c>
      <c r="H726" s="20">
        <v>1.35392</v>
      </c>
      <c r="I726" s="20">
        <v>1.3595200000000001</v>
      </c>
      <c r="J726" s="20">
        <v>1.34832</v>
      </c>
      <c r="K726" s="18" t="s">
        <v>1784</v>
      </c>
      <c r="L726" s="20">
        <v>1.34988</v>
      </c>
      <c r="M726" s="21">
        <v>97.920000000002005</v>
      </c>
      <c r="N726" s="21">
        <v>-100.84140000000089</v>
      </c>
      <c r="O726" s="22">
        <v>404</v>
      </c>
      <c r="P726" s="21">
        <v>72.72000000000078</v>
      </c>
      <c r="Q726" s="31"/>
      <c r="R726" s="22">
        <f t="shared" si="24"/>
        <v>47310</v>
      </c>
      <c r="S726" s="21">
        <f t="shared" si="25"/>
        <v>10174.544099999999</v>
      </c>
    </row>
    <row r="727" spans="4:19">
      <c r="D727" s="18" t="s">
        <v>1547</v>
      </c>
      <c r="E727" s="18" t="s">
        <v>25</v>
      </c>
      <c r="F727" s="19">
        <v>0.1</v>
      </c>
      <c r="G727" s="18" t="s">
        <v>1785</v>
      </c>
      <c r="H727" s="20">
        <v>1.347</v>
      </c>
      <c r="I727" s="20">
        <v>1.3574299999999999</v>
      </c>
      <c r="J727" s="20">
        <v>0</v>
      </c>
      <c r="K727" s="18" t="s">
        <v>1786</v>
      </c>
      <c r="L727" s="20">
        <v>1.33636</v>
      </c>
      <c r="M727" s="21">
        <v>123.21600000000018</v>
      </c>
      <c r="N727" s="21">
        <v>-99.391999999999939</v>
      </c>
      <c r="O727" s="22">
        <v>1064</v>
      </c>
      <c r="P727" s="21">
        <v>106.21599999999984</v>
      </c>
      <c r="Q727" s="31"/>
      <c r="R727" s="22">
        <f t="shared" si="24"/>
        <v>48374</v>
      </c>
      <c r="S727" s="21">
        <f t="shared" si="25"/>
        <v>10280.7601</v>
      </c>
    </row>
    <row r="728" spans="4:19">
      <c r="D728" s="18" t="s">
        <v>1547</v>
      </c>
      <c r="E728" s="18" t="s">
        <v>25</v>
      </c>
      <c r="F728" s="19">
        <v>0.16</v>
      </c>
      <c r="G728" s="18" t="s">
        <v>397</v>
      </c>
      <c r="H728" s="20">
        <v>1.3361400000000001</v>
      </c>
      <c r="I728" s="20">
        <v>1.3425400000000001</v>
      </c>
      <c r="J728" s="20">
        <v>1.3297399999999999</v>
      </c>
      <c r="K728" s="18" t="s">
        <v>1787</v>
      </c>
      <c r="L728" s="20">
        <v>1.3297399999999999</v>
      </c>
      <c r="M728" s="21">
        <v>102.40000000000293</v>
      </c>
      <c r="N728" s="21">
        <v>-26.239999999997821</v>
      </c>
      <c r="O728" s="22">
        <v>640</v>
      </c>
      <c r="P728" s="21">
        <v>102.40000000000293</v>
      </c>
      <c r="Q728" s="31"/>
      <c r="R728" s="22">
        <f t="shared" si="24"/>
        <v>49014</v>
      </c>
      <c r="S728" s="21">
        <f t="shared" si="25"/>
        <v>10383.160100000003</v>
      </c>
    </row>
    <row r="729" spans="4:19">
      <c r="D729" s="18" t="s">
        <v>1547</v>
      </c>
      <c r="E729" s="18" t="s">
        <v>25</v>
      </c>
      <c r="F729" s="19">
        <v>0.25</v>
      </c>
      <c r="G729" s="18" t="s">
        <v>1788</v>
      </c>
      <c r="H729" s="20">
        <v>1.3253999999999999</v>
      </c>
      <c r="I729" s="20">
        <v>1.32958</v>
      </c>
      <c r="J729" s="20">
        <v>0</v>
      </c>
      <c r="K729" s="18" t="s">
        <v>1789</v>
      </c>
      <c r="L729" s="20">
        <v>1.32958</v>
      </c>
      <c r="M729" s="21">
        <v>0</v>
      </c>
      <c r="N729" s="21">
        <v>-104.50000000000182</v>
      </c>
      <c r="O729" s="22">
        <v>-418</v>
      </c>
      <c r="P729" s="21">
        <v>-104.50000000000182</v>
      </c>
      <c r="Q729" s="31"/>
      <c r="R729" s="22">
        <f t="shared" si="24"/>
        <v>48596</v>
      </c>
      <c r="S729" s="21">
        <f t="shared" si="25"/>
        <v>10278.660100000001</v>
      </c>
    </row>
    <row r="730" spans="4:19">
      <c r="D730" s="18" t="s">
        <v>1547</v>
      </c>
      <c r="E730" s="18" t="s">
        <v>24</v>
      </c>
      <c r="F730" s="19">
        <v>0.27</v>
      </c>
      <c r="G730" s="18" t="s">
        <v>1790</v>
      </c>
      <c r="H730" s="20">
        <v>1.33673</v>
      </c>
      <c r="I730" s="20">
        <v>1.33287</v>
      </c>
      <c r="J730" s="20">
        <v>0</v>
      </c>
      <c r="K730" s="18" t="s">
        <v>1791</v>
      </c>
      <c r="L730" s="20">
        <v>1.33287</v>
      </c>
      <c r="M730" s="21">
        <v>83.159999999999229</v>
      </c>
      <c r="N730" s="21">
        <v>-104.21999999999932</v>
      </c>
      <c r="O730" s="22">
        <v>-386</v>
      </c>
      <c r="P730" s="21">
        <v>-104.21999999999932</v>
      </c>
      <c r="Q730" s="31"/>
      <c r="R730" s="22">
        <f t="shared" si="24"/>
        <v>48210</v>
      </c>
      <c r="S730" s="21">
        <f t="shared" si="25"/>
        <v>10174.440100000002</v>
      </c>
    </row>
    <row r="731" spans="4:19">
      <c r="D731" s="18" t="s">
        <v>1547</v>
      </c>
      <c r="E731" s="18" t="s">
        <v>25</v>
      </c>
      <c r="F731" s="19">
        <v>0.13</v>
      </c>
      <c r="G731" s="18" t="s">
        <v>1792</v>
      </c>
      <c r="H731" s="20">
        <v>1.33663</v>
      </c>
      <c r="I731" s="20">
        <v>1.34463</v>
      </c>
      <c r="J731" s="20">
        <v>1.32863</v>
      </c>
      <c r="K731" s="18" t="s">
        <v>1793</v>
      </c>
      <c r="L731" s="20">
        <v>1.34463</v>
      </c>
      <c r="M731" s="21">
        <v>75.210199999999503</v>
      </c>
      <c r="N731" s="21">
        <v>-104.14950000000009</v>
      </c>
      <c r="O731" s="22">
        <v>-800</v>
      </c>
      <c r="P731" s="21">
        <v>-104.14950000000009</v>
      </c>
      <c r="Q731" s="31"/>
      <c r="R731" s="22">
        <f t="shared" si="24"/>
        <v>47410</v>
      </c>
      <c r="S731" s="21">
        <f t="shared" si="25"/>
        <v>10070.290600000002</v>
      </c>
    </row>
    <row r="732" spans="4:19">
      <c r="D732" s="18" t="s">
        <v>1547</v>
      </c>
      <c r="E732" s="18" t="s">
        <v>25</v>
      </c>
      <c r="F732" s="19">
        <v>0.15</v>
      </c>
      <c r="G732" s="18" t="s">
        <v>1794</v>
      </c>
      <c r="H732" s="20">
        <v>1.33331</v>
      </c>
      <c r="I732" s="20">
        <v>1.3403099999999999</v>
      </c>
      <c r="J732" s="20">
        <v>1.3263100000000001</v>
      </c>
      <c r="K732" s="18" t="s">
        <v>404</v>
      </c>
      <c r="L732" s="20">
        <v>1.3263100000000001</v>
      </c>
      <c r="M732" s="21">
        <v>104.99999999999842</v>
      </c>
      <c r="N732" s="21">
        <v>-25.650000000001505</v>
      </c>
      <c r="O732" s="22">
        <v>700</v>
      </c>
      <c r="P732" s="21">
        <v>104.99999999999842</v>
      </c>
      <c r="Q732" s="31"/>
      <c r="R732" s="22">
        <f t="shared" si="24"/>
        <v>48110</v>
      </c>
      <c r="S732" s="21">
        <f t="shared" si="25"/>
        <v>10175.2906</v>
      </c>
    </row>
    <row r="733" spans="4:19">
      <c r="D733" s="18" t="s">
        <v>1547</v>
      </c>
      <c r="E733" s="18" t="s">
        <v>24</v>
      </c>
      <c r="F733" s="19">
        <v>0.16</v>
      </c>
      <c r="G733" s="18" t="s">
        <v>1795</v>
      </c>
      <c r="H733" s="20">
        <v>1.32585</v>
      </c>
      <c r="I733" s="20">
        <v>1.31945</v>
      </c>
      <c r="J733" s="20">
        <v>1.3322499999999999</v>
      </c>
      <c r="K733" s="18" t="s">
        <v>1796</v>
      </c>
      <c r="L733" s="20">
        <v>1.3307899999999999</v>
      </c>
      <c r="M733" s="21">
        <v>89.2831999999987</v>
      </c>
      <c r="N733" s="21">
        <v>-102.39039999999937</v>
      </c>
      <c r="O733" s="22">
        <v>494</v>
      </c>
      <c r="P733" s="21">
        <v>79.039999999999111</v>
      </c>
      <c r="Q733" s="31"/>
      <c r="R733" s="22">
        <f t="shared" si="24"/>
        <v>48604</v>
      </c>
      <c r="S733" s="21">
        <f t="shared" si="25"/>
        <v>10254.330599999999</v>
      </c>
    </row>
    <row r="734" spans="4:19">
      <c r="D734" s="18" t="s">
        <v>1547</v>
      </c>
      <c r="E734" s="18" t="s">
        <v>25</v>
      </c>
      <c r="F734" s="19">
        <v>0.26</v>
      </c>
      <c r="G734" s="18" t="s">
        <v>1797</v>
      </c>
      <c r="H734" s="20">
        <v>1.3216000000000001</v>
      </c>
      <c r="I734" s="20">
        <v>1.3255999999999999</v>
      </c>
      <c r="J734" s="20">
        <v>1.3176000000000001</v>
      </c>
      <c r="K734" s="18" t="s">
        <v>405</v>
      </c>
      <c r="L734" s="20">
        <v>1.3176000000000001</v>
      </c>
      <c r="M734" s="21">
        <v>103.94020000000009</v>
      </c>
      <c r="N734" s="21">
        <v>-47.899799999995885</v>
      </c>
      <c r="O734" s="22">
        <v>400</v>
      </c>
      <c r="P734" s="21">
        <v>103.94020000000009</v>
      </c>
      <c r="Q734" s="31"/>
      <c r="R734" s="22">
        <f t="shared" si="24"/>
        <v>49004</v>
      </c>
      <c r="S734" s="21">
        <f t="shared" si="25"/>
        <v>10358.2708</v>
      </c>
    </row>
    <row r="735" spans="4:19">
      <c r="D735" s="18" t="s">
        <v>1547</v>
      </c>
      <c r="E735" s="18" t="s">
        <v>25</v>
      </c>
      <c r="F735" s="19">
        <v>0.16</v>
      </c>
      <c r="G735" s="18" t="s">
        <v>1798</v>
      </c>
      <c r="H735" s="20">
        <v>1.3112200000000001</v>
      </c>
      <c r="I735" s="20">
        <v>1.3177000000000001</v>
      </c>
      <c r="J735" s="20">
        <v>0</v>
      </c>
      <c r="K735" s="18" t="s">
        <v>1799</v>
      </c>
      <c r="L735" s="20">
        <v>1.3177000000000001</v>
      </c>
      <c r="M735" s="21">
        <v>27.039999999999509</v>
      </c>
      <c r="N735" s="21">
        <v>-103.71680000000066</v>
      </c>
      <c r="O735" s="22">
        <v>-648</v>
      </c>
      <c r="P735" s="21">
        <v>-103.71680000000066</v>
      </c>
      <c r="Q735" s="31"/>
      <c r="R735" s="22">
        <f t="shared" si="24"/>
        <v>48356</v>
      </c>
      <c r="S735" s="21">
        <f t="shared" si="25"/>
        <v>10254.554</v>
      </c>
    </row>
    <row r="736" spans="4:19">
      <c r="D736" s="18" t="s">
        <v>1547</v>
      </c>
      <c r="E736" s="18" t="s">
        <v>24</v>
      </c>
      <c r="F736" s="19">
        <v>0.16</v>
      </c>
      <c r="G736" s="18" t="s">
        <v>1800</v>
      </c>
      <c r="H736" s="20">
        <v>1.3206800000000001</v>
      </c>
      <c r="I736" s="20">
        <v>1.3141799999999999</v>
      </c>
      <c r="J736" s="20">
        <v>1.32718</v>
      </c>
      <c r="K736" s="18" t="s">
        <v>1801</v>
      </c>
      <c r="L736" s="20">
        <v>1.32718</v>
      </c>
      <c r="M736" s="21">
        <v>104.00959999999921</v>
      </c>
      <c r="N736" s="21">
        <v>-58.080000000000354</v>
      </c>
      <c r="O736" s="22">
        <v>650</v>
      </c>
      <c r="P736" s="21">
        <v>104.00959999999921</v>
      </c>
      <c r="Q736" s="31"/>
      <c r="R736" s="22">
        <f t="shared" si="24"/>
        <v>49006</v>
      </c>
      <c r="S736" s="21">
        <f t="shared" si="25"/>
        <v>10358.563599999999</v>
      </c>
    </row>
    <row r="737" spans="4:19">
      <c r="D737" s="18" t="s">
        <v>1547</v>
      </c>
      <c r="E737" s="18" t="s">
        <v>24</v>
      </c>
      <c r="F737" s="19">
        <v>0.23</v>
      </c>
      <c r="G737" s="18" t="s">
        <v>1802</v>
      </c>
      <c r="H737" s="20">
        <v>1.32464</v>
      </c>
      <c r="I737" s="20">
        <v>1.3201400000000001</v>
      </c>
      <c r="J737" s="20">
        <v>1.32914</v>
      </c>
      <c r="K737" s="18" t="s">
        <v>1803</v>
      </c>
      <c r="L737" s="20">
        <v>1.32914</v>
      </c>
      <c r="M737" s="21">
        <v>103.50459999999882</v>
      </c>
      <c r="N737" s="21">
        <v>-60.260000000001533</v>
      </c>
      <c r="O737" s="22">
        <v>450</v>
      </c>
      <c r="P737" s="21">
        <v>103.50459999999882</v>
      </c>
      <c r="Q737" s="31"/>
      <c r="R737" s="22">
        <f t="shared" si="24"/>
        <v>49456</v>
      </c>
      <c r="S737" s="21">
        <f t="shared" si="25"/>
        <v>10462.068199999998</v>
      </c>
    </row>
    <row r="738" spans="4:19">
      <c r="D738" s="18" t="s">
        <v>1547</v>
      </c>
      <c r="E738" s="18" t="s">
        <v>25</v>
      </c>
      <c r="F738" s="19">
        <v>0.16</v>
      </c>
      <c r="G738" s="18" t="s">
        <v>413</v>
      </c>
      <c r="H738" s="20">
        <v>1.3210200000000001</v>
      </c>
      <c r="I738" s="20">
        <v>1.32782</v>
      </c>
      <c r="J738" s="20">
        <v>1.3142199999999999</v>
      </c>
      <c r="K738" s="18" t="s">
        <v>414</v>
      </c>
      <c r="L738" s="20">
        <v>1.3142199999999999</v>
      </c>
      <c r="M738" s="21">
        <v>108.65280000000223</v>
      </c>
      <c r="N738" s="21">
        <v>-55.79039999999884</v>
      </c>
      <c r="O738" s="22">
        <v>680</v>
      </c>
      <c r="P738" s="21">
        <v>108.65280000000223</v>
      </c>
      <c r="Q738" s="31"/>
      <c r="R738" s="22">
        <f t="shared" si="24"/>
        <v>50136</v>
      </c>
      <c r="S738" s="21">
        <f t="shared" si="25"/>
        <v>10570.721</v>
      </c>
    </row>
    <row r="739" spans="4:19">
      <c r="D739" s="18" t="s">
        <v>1547</v>
      </c>
      <c r="E739" s="18" t="s">
        <v>24</v>
      </c>
      <c r="F739" s="19">
        <v>0.3</v>
      </c>
      <c r="G739" s="18" t="s">
        <v>1804</v>
      </c>
      <c r="H739" s="20">
        <v>1.32439</v>
      </c>
      <c r="I739" s="20">
        <v>1.3207899999999999</v>
      </c>
      <c r="J739" s="20">
        <v>1.32799</v>
      </c>
      <c r="K739" s="18" t="s">
        <v>1805</v>
      </c>
      <c r="L739" s="20">
        <v>1.32799</v>
      </c>
      <c r="M739" s="21">
        <v>108.00000000000142</v>
      </c>
      <c r="N739" s="21">
        <v>0</v>
      </c>
      <c r="O739" s="22">
        <v>360</v>
      </c>
      <c r="P739" s="21">
        <v>108.00000000000142</v>
      </c>
      <c r="Q739" s="31"/>
      <c r="R739" s="22">
        <f t="shared" si="24"/>
        <v>50496</v>
      </c>
      <c r="S739" s="21">
        <f t="shared" si="25"/>
        <v>10678.721000000001</v>
      </c>
    </row>
    <row r="740" spans="4:19">
      <c r="D740" s="18" t="s">
        <v>1547</v>
      </c>
      <c r="E740" s="18" t="s">
        <v>25</v>
      </c>
      <c r="F740" s="19">
        <v>0.19</v>
      </c>
      <c r="G740" s="18" t="s">
        <v>1806</v>
      </c>
      <c r="H740" s="20">
        <v>1.3131699999999999</v>
      </c>
      <c r="I740" s="20">
        <v>1.31877</v>
      </c>
      <c r="J740" s="20">
        <v>1.3075699999999999</v>
      </c>
      <c r="K740" s="18" t="s">
        <v>1807</v>
      </c>
      <c r="L740" s="20">
        <v>1.3075699999999999</v>
      </c>
      <c r="M740" s="21">
        <v>106.40000000000094</v>
      </c>
      <c r="N740" s="21">
        <v>-34.960000000001216</v>
      </c>
      <c r="O740" s="22">
        <v>560</v>
      </c>
      <c r="P740" s="21">
        <v>106.40000000000094</v>
      </c>
      <c r="Q740" s="31"/>
      <c r="R740" s="22">
        <f t="shared" si="24"/>
        <v>51056</v>
      </c>
      <c r="S740" s="21">
        <f t="shared" si="25"/>
        <v>10785.121000000003</v>
      </c>
    </row>
    <row r="741" spans="4:19">
      <c r="D741" s="18" t="s">
        <v>1547</v>
      </c>
      <c r="E741" s="18" t="s">
        <v>24</v>
      </c>
      <c r="F741" s="19">
        <v>0.2</v>
      </c>
      <c r="G741" s="18" t="s">
        <v>1808</v>
      </c>
      <c r="H741" s="20">
        <v>1.3120400000000001</v>
      </c>
      <c r="I741" s="20">
        <v>1.30654</v>
      </c>
      <c r="J741" s="20">
        <v>1.3175399999999999</v>
      </c>
      <c r="K741" s="18" t="s">
        <v>1809</v>
      </c>
      <c r="L741" s="20">
        <v>1.3175399999999999</v>
      </c>
      <c r="M741" s="21">
        <v>110.00799999999676</v>
      </c>
      <c r="N741" s="21">
        <v>-98.796000000003332</v>
      </c>
      <c r="O741" s="22">
        <v>550</v>
      </c>
      <c r="P741" s="21">
        <v>110.00799999999676</v>
      </c>
      <c r="Q741" s="31"/>
      <c r="R741" s="22">
        <f t="shared" si="24"/>
        <v>51606</v>
      </c>
      <c r="S741" s="21">
        <f t="shared" si="25"/>
        <v>10895.128999999999</v>
      </c>
    </row>
    <row r="742" spans="4:19">
      <c r="D742" s="18" t="s">
        <v>1547</v>
      </c>
      <c r="E742" s="18" t="s">
        <v>25</v>
      </c>
      <c r="F742" s="19">
        <v>0.28000000000000003</v>
      </c>
      <c r="G742" s="18" t="s">
        <v>1810</v>
      </c>
      <c r="H742" s="20">
        <v>1.3087500000000001</v>
      </c>
      <c r="I742" s="20">
        <v>1.3126500000000001</v>
      </c>
      <c r="J742" s="20">
        <v>1.3048500000000001</v>
      </c>
      <c r="K742" s="18" t="s">
        <v>1811</v>
      </c>
      <c r="L742" s="20">
        <v>1.3126500000000001</v>
      </c>
      <c r="M742" s="21">
        <v>14.280000000000294</v>
      </c>
      <c r="N742" s="21">
        <v>-109.20000000000041</v>
      </c>
      <c r="O742" s="22">
        <v>-390</v>
      </c>
      <c r="P742" s="21">
        <v>-109.20000000000041</v>
      </c>
      <c r="Q742" s="31"/>
      <c r="R742" s="22">
        <f t="shared" si="24"/>
        <v>51216</v>
      </c>
      <c r="S742" s="21">
        <f t="shared" si="25"/>
        <v>10785.928999999998</v>
      </c>
    </row>
    <row r="743" spans="4:19">
      <c r="D743" s="18" t="s">
        <v>1547</v>
      </c>
      <c r="E743" s="18" t="s">
        <v>24</v>
      </c>
      <c r="F743" s="19">
        <v>0.21</v>
      </c>
      <c r="G743" s="18" t="s">
        <v>1812</v>
      </c>
      <c r="H743" s="20">
        <v>1.2795099999999999</v>
      </c>
      <c r="I743" s="20">
        <v>1.2743100000000001</v>
      </c>
      <c r="J743" s="20">
        <v>1.28471</v>
      </c>
      <c r="K743" s="18" t="s">
        <v>1813</v>
      </c>
      <c r="L743" s="20">
        <v>1.28471</v>
      </c>
      <c r="M743" s="21">
        <v>109.20420000000196</v>
      </c>
      <c r="N743" s="21">
        <v>-7.3457999999968591</v>
      </c>
      <c r="O743" s="22">
        <v>520</v>
      </c>
      <c r="P743" s="21">
        <v>109.20420000000196</v>
      </c>
      <c r="Q743" s="31"/>
      <c r="R743" s="22">
        <f t="shared" si="24"/>
        <v>51736</v>
      </c>
      <c r="S743" s="21">
        <f t="shared" si="25"/>
        <v>10895.1332</v>
      </c>
    </row>
    <row r="744" spans="4:19">
      <c r="D744" s="18" t="s">
        <v>1547</v>
      </c>
      <c r="E744" s="18" t="s">
        <v>25</v>
      </c>
      <c r="F744" s="19">
        <v>0.19</v>
      </c>
      <c r="G744" s="18" t="s">
        <v>1814</v>
      </c>
      <c r="H744" s="20">
        <v>1.2884800000000001</v>
      </c>
      <c r="I744" s="20">
        <v>1.2942800000000001</v>
      </c>
      <c r="J744" s="20">
        <v>1.28268</v>
      </c>
      <c r="K744" s="18" t="s">
        <v>1815</v>
      </c>
      <c r="L744" s="20">
        <v>1.29278</v>
      </c>
      <c r="M744" s="21">
        <v>74.772600000001034</v>
      </c>
      <c r="N744" s="21">
        <v>-110.28740000000052</v>
      </c>
      <c r="O744" s="22">
        <v>-430</v>
      </c>
      <c r="P744" s="21">
        <v>-81.743699999999436</v>
      </c>
      <c r="Q744" s="31"/>
      <c r="R744" s="22">
        <f t="shared" si="24"/>
        <v>51306</v>
      </c>
      <c r="S744" s="21">
        <f t="shared" si="25"/>
        <v>10813.389500000001</v>
      </c>
    </row>
    <row r="745" spans="4:19">
      <c r="D745" s="18" t="s">
        <v>1547</v>
      </c>
      <c r="E745" s="18" t="s">
        <v>24</v>
      </c>
      <c r="F745" s="19">
        <v>0.2</v>
      </c>
      <c r="G745" s="18" t="s">
        <v>813</v>
      </c>
      <c r="H745" s="20">
        <v>1.29406</v>
      </c>
      <c r="I745" s="20">
        <v>1.2886599999999999</v>
      </c>
      <c r="J745" s="20">
        <v>1.2994600000000001</v>
      </c>
      <c r="K745" s="18" t="s">
        <v>1816</v>
      </c>
      <c r="L745" s="20">
        <v>1.2994600000000001</v>
      </c>
      <c r="M745" s="21">
        <v>108.00400000000143</v>
      </c>
      <c r="N745" s="21">
        <v>-57.800000000001184</v>
      </c>
      <c r="O745" s="22">
        <v>540</v>
      </c>
      <c r="P745" s="21">
        <v>108.00400000000143</v>
      </c>
      <c r="Q745" s="31"/>
      <c r="R745" s="22">
        <f t="shared" si="24"/>
        <v>51846</v>
      </c>
      <c r="S745" s="21">
        <f t="shared" si="25"/>
        <v>10921.393500000002</v>
      </c>
    </row>
    <row r="746" spans="4:19">
      <c r="D746" s="18" t="s">
        <v>1547</v>
      </c>
      <c r="E746" s="18" t="s">
        <v>24</v>
      </c>
      <c r="F746" s="19">
        <v>0.28000000000000003</v>
      </c>
      <c r="G746" s="18" t="s">
        <v>1817</v>
      </c>
      <c r="H746" s="20">
        <v>1.3102799999999999</v>
      </c>
      <c r="I746" s="20">
        <v>1.3062800000000001</v>
      </c>
      <c r="J746" s="20">
        <v>1.3142799999999999</v>
      </c>
      <c r="K746" s="18" t="s">
        <v>1818</v>
      </c>
      <c r="L746" s="20">
        <v>1.3142799999999999</v>
      </c>
      <c r="M746" s="21">
        <v>112.00000000000011</v>
      </c>
      <c r="N746" s="21">
        <v>-39.479999999997524</v>
      </c>
      <c r="O746" s="22">
        <v>400</v>
      </c>
      <c r="P746" s="21">
        <v>112.00000000000011</v>
      </c>
      <c r="Q746" s="31"/>
      <c r="R746" s="22">
        <f t="shared" si="24"/>
        <v>52246</v>
      </c>
      <c r="S746" s="21">
        <f t="shared" si="25"/>
        <v>11033.393500000002</v>
      </c>
    </row>
    <row r="747" spans="4:19">
      <c r="D747" s="18" t="s">
        <v>1547</v>
      </c>
      <c r="E747" s="18" t="s">
        <v>24</v>
      </c>
      <c r="F747" s="19">
        <v>0.15</v>
      </c>
      <c r="G747" s="18" t="s">
        <v>438</v>
      </c>
      <c r="H747" s="20">
        <v>1.32161</v>
      </c>
      <c r="I747" s="20">
        <v>1.3141099999999999</v>
      </c>
      <c r="J747" s="20">
        <v>1.32911</v>
      </c>
      <c r="K747" s="18" t="s">
        <v>1819</v>
      </c>
      <c r="L747" s="20">
        <v>1.32866</v>
      </c>
      <c r="M747" s="21">
        <v>107.40000000000083</v>
      </c>
      <c r="N747" s="21">
        <v>-112.49700000000094</v>
      </c>
      <c r="O747" s="22">
        <v>705</v>
      </c>
      <c r="P747" s="21">
        <v>105.75000000000001</v>
      </c>
      <c r="Q747" s="31"/>
      <c r="R747" s="22">
        <f t="shared" si="24"/>
        <v>52951</v>
      </c>
      <c r="S747" s="21">
        <f t="shared" si="25"/>
        <v>11139.143500000002</v>
      </c>
    </row>
    <row r="748" spans="4:19">
      <c r="D748" s="18" t="s">
        <v>1547</v>
      </c>
      <c r="E748" s="18" t="s">
        <v>25</v>
      </c>
      <c r="F748" s="19">
        <v>0.15</v>
      </c>
      <c r="G748" s="18" t="s">
        <v>1820</v>
      </c>
      <c r="H748" s="20">
        <v>1.3136699999999999</v>
      </c>
      <c r="I748" s="20">
        <v>1.3212699999999999</v>
      </c>
      <c r="J748" s="20">
        <v>1.3060700000000001</v>
      </c>
      <c r="K748" s="18" t="s">
        <v>1821</v>
      </c>
      <c r="L748" s="20">
        <v>1.30688</v>
      </c>
      <c r="M748" s="21">
        <v>110.96549999999777</v>
      </c>
      <c r="N748" s="21">
        <v>-45.33450000000034</v>
      </c>
      <c r="O748" s="22">
        <v>679</v>
      </c>
      <c r="P748" s="21">
        <v>101.88449999999777</v>
      </c>
      <c r="Q748" s="31"/>
      <c r="R748" s="22">
        <f t="shared" si="24"/>
        <v>53630</v>
      </c>
      <c r="S748" s="21">
        <f t="shared" si="25"/>
        <v>11241.028</v>
      </c>
    </row>
    <row r="749" spans="4:19">
      <c r="D749" s="18" t="s">
        <v>1547</v>
      </c>
      <c r="E749" s="18" t="s">
        <v>24</v>
      </c>
      <c r="F749" s="19">
        <v>0.27</v>
      </c>
      <c r="G749" s="18" t="s">
        <v>1822</v>
      </c>
      <c r="H749" s="20">
        <v>1.31792</v>
      </c>
      <c r="I749" s="20">
        <v>1.3143899999999999</v>
      </c>
      <c r="J749" s="20">
        <v>1.32222</v>
      </c>
      <c r="K749" s="18" t="s">
        <v>1823</v>
      </c>
      <c r="L749" s="20">
        <v>1.3143899999999999</v>
      </c>
      <c r="M749" s="21">
        <v>101.79540000000138</v>
      </c>
      <c r="N749" s="21">
        <v>-112.04459999999666</v>
      </c>
      <c r="O749" s="22">
        <v>-353</v>
      </c>
      <c r="P749" s="21">
        <v>-95.288400000000891</v>
      </c>
      <c r="Q749" s="31"/>
      <c r="R749" s="22">
        <f t="shared" si="24"/>
        <v>53277</v>
      </c>
      <c r="S749" s="21">
        <f t="shared" si="25"/>
        <v>11145.739599999999</v>
      </c>
    </row>
    <row r="750" spans="4:19">
      <c r="D750" s="18" t="s">
        <v>1547</v>
      </c>
      <c r="E750" s="18" t="s">
        <v>25</v>
      </c>
      <c r="F750" s="19">
        <v>0.21</v>
      </c>
      <c r="G750" s="18" t="s">
        <v>1824</v>
      </c>
      <c r="H750" s="20">
        <v>1.3105899999999999</v>
      </c>
      <c r="I750" s="20">
        <v>1.31589</v>
      </c>
      <c r="J750" s="20">
        <v>1.3052900000000001</v>
      </c>
      <c r="K750" s="18" t="s">
        <v>1825</v>
      </c>
      <c r="L750" s="20">
        <v>1.3052900000000001</v>
      </c>
      <c r="M750" s="21">
        <v>111.25169999999707</v>
      </c>
      <c r="N750" s="21">
        <v>0</v>
      </c>
      <c r="O750" s="22">
        <v>530</v>
      </c>
      <c r="P750" s="21">
        <v>111.25169999999707</v>
      </c>
      <c r="Q750" s="31"/>
      <c r="R750" s="22">
        <f t="shared" si="24"/>
        <v>53807</v>
      </c>
      <c r="S750" s="21">
        <f t="shared" si="25"/>
        <v>11256.991299999996</v>
      </c>
    </row>
    <row r="751" spans="4:19">
      <c r="D751" s="18" t="s">
        <v>1547</v>
      </c>
      <c r="E751" s="18" t="s">
        <v>25</v>
      </c>
      <c r="F751" s="19">
        <v>0.18</v>
      </c>
      <c r="G751" s="18" t="s">
        <v>1826</v>
      </c>
      <c r="H751" s="20">
        <v>1.3024500000000001</v>
      </c>
      <c r="I751" s="20">
        <v>1.3089500000000001</v>
      </c>
      <c r="J751" s="20">
        <v>1.2959499999999999</v>
      </c>
      <c r="K751" s="18" t="s">
        <v>1827</v>
      </c>
      <c r="L751" s="20">
        <v>1.2959499999999999</v>
      </c>
      <c r="M751" s="21">
        <v>117.0000000000031</v>
      </c>
      <c r="N751" s="21">
        <v>0</v>
      </c>
      <c r="O751" s="22">
        <v>650</v>
      </c>
      <c r="P751" s="21">
        <v>117.0000000000031</v>
      </c>
      <c r="Q751" s="31"/>
      <c r="R751" s="22">
        <f t="shared" si="24"/>
        <v>54457</v>
      </c>
      <c r="S751" s="21">
        <f t="shared" si="25"/>
        <v>11373.9913</v>
      </c>
    </row>
    <row r="752" spans="4:19">
      <c r="D752" s="18" t="s">
        <v>1547</v>
      </c>
      <c r="E752" s="18" t="s">
        <v>25</v>
      </c>
      <c r="F752" s="19">
        <v>0.24</v>
      </c>
      <c r="G752" s="18" t="s">
        <v>1828</v>
      </c>
      <c r="H752" s="20">
        <v>1.2980400000000001</v>
      </c>
      <c r="I752" s="20">
        <v>1.30284</v>
      </c>
      <c r="J752" s="20">
        <v>1.2932399999999999</v>
      </c>
      <c r="K752" s="18" t="s">
        <v>1829</v>
      </c>
      <c r="L752" s="20">
        <v>1.2932399999999999</v>
      </c>
      <c r="M752" s="21">
        <v>115.0344000000033</v>
      </c>
      <c r="N752" s="21">
        <v>0</v>
      </c>
      <c r="O752" s="22">
        <v>480</v>
      </c>
      <c r="P752" s="21">
        <v>115.0344000000033</v>
      </c>
      <c r="Q752" s="31"/>
      <c r="R752" s="22">
        <f t="shared" si="24"/>
        <v>54937</v>
      </c>
      <c r="S752" s="21">
        <f t="shared" si="25"/>
        <v>11489.025700000004</v>
      </c>
    </row>
    <row r="753" spans="4:19">
      <c r="D753" s="18" t="s">
        <v>1547</v>
      </c>
      <c r="E753" s="18" t="s">
        <v>24</v>
      </c>
      <c r="F753" s="19">
        <v>0.23</v>
      </c>
      <c r="G753" s="18" t="s">
        <v>1830</v>
      </c>
      <c r="H753" s="20">
        <v>1.3048999999999999</v>
      </c>
      <c r="I753" s="20">
        <v>1.2998000000000001</v>
      </c>
      <c r="J753" s="20">
        <v>1.31</v>
      </c>
      <c r="K753" s="18" t="s">
        <v>1831</v>
      </c>
      <c r="L753" s="20">
        <v>1.31</v>
      </c>
      <c r="M753" s="21">
        <v>117.3000000000024</v>
      </c>
      <c r="N753" s="21">
        <v>0</v>
      </c>
      <c r="O753" s="22">
        <v>510</v>
      </c>
      <c r="P753" s="21">
        <v>117.3000000000024</v>
      </c>
      <c r="Q753" s="31"/>
      <c r="R753" s="22">
        <f t="shared" si="24"/>
        <v>55447</v>
      </c>
      <c r="S753" s="21">
        <f t="shared" si="25"/>
        <v>11606.325700000007</v>
      </c>
    </row>
    <row r="754" spans="4:19">
      <c r="D754" s="18" t="s">
        <v>1547</v>
      </c>
      <c r="E754" s="18" t="s">
        <v>24</v>
      </c>
      <c r="F754" s="19">
        <v>0.22</v>
      </c>
      <c r="G754" s="18" t="s">
        <v>1832</v>
      </c>
      <c r="H754" s="20">
        <v>1.3080400000000001</v>
      </c>
      <c r="I754" s="20">
        <v>1.30264</v>
      </c>
      <c r="J754" s="20">
        <v>1.3134399999999999</v>
      </c>
      <c r="K754" s="18" t="s">
        <v>1833</v>
      </c>
      <c r="L754" s="20">
        <v>1.3134399999999999</v>
      </c>
      <c r="M754" s="21">
        <v>118.80439999999669</v>
      </c>
      <c r="N754" s="21">
        <v>-105.15560000000013</v>
      </c>
      <c r="O754" s="22">
        <v>540</v>
      </c>
      <c r="P754" s="21">
        <v>118.80439999999669</v>
      </c>
      <c r="Q754" s="31"/>
      <c r="R754" s="22">
        <f t="shared" si="24"/>
        <v>55987</v>
      </c>
      <c r="S754" s="21">
        <f t="shared" si="25"/>
        <v>11725.130100000004</v>
      </c>
    </row>
    <row r="755" spans="4:19">
      <c r="D755" s="18" t="s">
        <v>1547</v>
      </c>
      <c r="E755" s="18" t="s">
        <v>25</v>
      </c>
      <c r="F755" s="19">
        <v>0.24</v>
      </c>
      <c r="G755" s="18" t="s">
        <v>1834</v>
      </c>
      <c r="H755" s="20">
        <v>1.3122</v>
      </c>
      <c r="I755" s="20">
        <v>1.3171999999999999</v>
      </c>
      <c r="J755" s="20">
        <v>1.3071999999999999</v>
      </c>
      <c r="K755" s="18" t="s">
        <v>446</v>
      </c>
      <c r="L755" s="20">
        <v>1.3071999999999999</v>
      </c>
      <c r="M755" s="21">
        <v>119.83440000000277</v>
      </c>
      <c r="N755" s="21">
        <v>-64.55999999999662</v>
      </c>
      <c r="O755" s="22">
        <v>500</v>
      </c>
      <c r="P755" s="21">
        <v>119.83440000000277</v>
      </c>
      <c r="Q755" s="31"/>
      <c r="R755" s="22">
        <f t="shared" si="24"/>
        <v>56487</v>
      </c>
      <c r="S755" s="21">
        <f t="shared" si="25"/>
        <v>11844.964500000007</v>
      </c>
    </row>
    <row r="756" spans="4:19">
      <c r="D756" s="18" t="s">
        <v>1547</v>
      </c>
      <c r="E756" s="18" t="s">
        <v>25</v>
      </c>
      <c r="F756" s="19">
        <v>0.34</v>
      </c>
      <c r="G756" s="18" t="s">
        <v>1835</v>
      </c>
      <c r="H756" s="20">
        <v>1.3046599999999999</v>
      </c>
      <c r="I756" s="20">
        <v>1.30826</v>
      </c>
      <c r="J756" s="20">
        <v>1.3010600000000001</v>
      </c>
      <c r="K756" s="18" t="s">
        <v>1836</v>
      </c>
      <c r="L756" s="20">
        <v>1.3010600000000001</v>
      </c>
      <c r="M756" s="21">
        <v>122.39999999999407</v>
      </c>
      <c r="N756" s="21">
        <v>-19.040000000003943</v>
      </c>
      <c r="O756" s="22">
        <v>360</v>
      </c>
      <c r="P756" s="21">
        <v>122.39999999999407</v>
      </c>
      <c r="Q756" s="31"/>
      <c r="R756" s="22">
        <f t="shared" si="24"/>
        <v>56847</v>
      </c>
      <c r="S756" s="21">
        <f t="shared" si="25"/>
        <v>11967.364500000001</v>
      </c>
    </row>
    <row r="757" spans="4:19">
      <c r="D757" s="18" t="s">
        <v>1547</v>
      </c>
      <c r="E757" s="18" t="s">
        <v>25</v>
      </c>
      <c r="F757" s="19">
        <v>0.28000000000000003</v>
      </c>
      <c r="G757" s="18" t="s">
        <v>1837</v>
      </c>
      <c r="H757" s="20">
        <v>1.2976399999999999</v>
      </c>
      <c r="I757" s="20">
        <v>1.3019400000000001</v>
      </c>
      <c r="J757" s="20">
        <v>1.2933399999999999</v>
      </c>
      <c r="K757" s="18" t="s">
        <v>1838</v>
      </c>
      <c r="L757" s="20">
        <v>1.2933399999999999</v>
      </c>
      <c r="M757" s="21">
        <v>120.3999999999992</v>
      </c>
      <c r="N757" s="21">
        <v>-39.480000000003741</v>
      </c>
      <c r="O757" s="22">
        <v>430</v>
      </c>
      <c r="P757" s="21">
        <v>120.3999999999992</v>
      </c>
      <c r="Q757" s="31"/>
      <c r="R757" s="22">
        <f t="shared" si="24"/>
        <v>57277</v>
      </c>
      <c r="S757" s="21">
        <f t="shared" si="25"/>
        <v>12087.764500000001</v>
      </c>
    </row>
    <row r="758" spans="4:19">
      <c r="D758" s="18" t="s">
        <v>1547</v>
      </c>
      <c r="E758" s="18" t="s">
        <v>24</v>
      </c>
      <c r="F758" s="19">
        <v>0.14000000000000001</v>
      </c>
      <c r="G758" s="18" t="s">
        <v>1839</v>
      </c>
      <c r="H758" s="20">
        <v>1.28573</v>
      </c>
      <c r="I758" s="20">
        <v>1.2772300000000001</v>
      </c>
      <c r="J758" s="20">
        <v>1.29423</v>
      </c>
      <c r="K758" s="18" t="s">
        <v>1840</v>
      </c>
      <c r="L758" s="20">
        <v>1.29423</v>
      </c>
      <c r="M758" s="21">
        <v>118.99999999999935</v>
      </c>
      <c r="N758" s="21">
        <v>-11.759999999999328</v>
      </c>
      <c r="O758" s="22">
        <v>850</v>
      </c>
      <c r="P758" s="21">
        <v>118.99999999999935</v>
      </c>
      <c r="Q758" s="31"/>
      <c r="R758" s="22">
        <f t="shared" si="24"/>
        <v>58127</v>
      </c>
      <c r="S758" s="21">
        <f t="shared" si="25"/>
        <v>12206.764500000001</v>
      </c>
    </row>
    <row r="759" spans="4:19">
      <c r="D759" s="18" t="s">
        <v>1547</v>
      </c>
      <c r="E759" s="18" t="s">
        <v>25</v>
      </c>
      <c r="F759" s="19">
        <v>0.21</v>
      </c>
      <c r="G759" s="18" t="s">
        <v>1841</v>
      </c>
      <c r="H759" s="20">
        <v>1.3039799999999999</v>
      </c>
      <c r="I759" s="20">
        <v>1.3097799999999999</v>
      </c>
      <c r="J759" s="20">
        <v>1.2981799999999999</v>
      </c>
      <c r="K759" s="18" t="s">
        <v>454</v>
      </c>
      <c r="L759" s="20">
        <v>1.2981799999999999</v>
      </c>
      <c r="M759" s="21">
        <v>121.80000000000058</v>
      </c>
      <c r="N759" s="21">
        <v>-31.710000000002569</v>
      </c>
      <c r="O759" s="22">
        <v>580</v>
      </c>
      <c r="P759" s="21">
        <v>121.80000000000058</v>
      </c>
      <c r="Q759" s="31"/>
      <c r="R759" s="22">
        <f t="shared" si="24"/>
        <v>58707</v>
      </c>
      <c r="S759" s="21">
        <f t="shared" si="25"/>
        <v>12328.564500000002</v>
      </c>
    </row>
    <row r="760" spans="4:19">
      <c r="D760" s="18" t="s">
        <v>1547</v>
      </c>
      <c r="E760" s="18" t="s">
        <v>25</v>
      </c>
      <c r="F760" s="19">
        <v>0.2</v>
      </c>
      <c r="G760" s="18" t="s">
        <v>457</v>
      </c>
      <c r="H760" s="20">
        <v>1.2787999999999999</v>
      </c>
      <c r="I760" s="20">
        <v>1.2851999999999999</v>
      </c>
      <c r="J760" s="20">
        <v>1.2724</v>
      </c>
      <c r="K760" s="18" t="s">
        <v>1842</v>
      </c>
      <c r="L760" s="20">
        <v>1.2851999999999999</v>
      </c>
      <c r="M760" s="21">
        <v>47.353999999999665</v>
      </c>
      <c r="N760" s="21">
        <v>-128.18399999999923</v>
      </c>
      <c r="O760" s="22">
        <v>-640</v>
      </c>
      <c r="P760" s="21">
        <v>-128.18399999999923</v>
      </c>
      <c r="Q760" s="31"/>
      <c r="R760" s="22">
        <f t="shared" si="24"/>
        <v>58067</v>
      </c>
      <c r="S760" s="21">
        <f t="shared" si="25"/>
        <v>12200.380500000003</v>
      </c>
    </row>
    <row r="761" spans="4:19">
      <c r="D761" s="18" t="s">
        <v>1547</v>
      </c>
      <c r="E761" s="18" t="s">
        <v>25</v>
      </c>
      <c r="F761" s="19">
        <v>0.13</v>
      </c>
      <c r="G761" s="18" t="s">
        <v>1843</v>
      </c>
      <c r="H761" s="20">
        <v>1.2621599999999999</v>
      </c>
      <c r="I761" s="20">
        <v>1.27186</v>
      </c>
      <c r="J761" s="20">
        <v>1.2524599999999999</v>
      </c>
      <c r="K761" s="18" t="s">
        <v>1844</v>
      </c>
      <c r="L761" s="20">
        <v>1.2524599999999999</v>
      </c>
      <c r="M761" s="21">
        <v>126.10000000000055</v>
      </c>
      <c r="N761" s="21">
        <v>-38.739999999999775</v>
      </c>
      <c r="O761" s="22">
        <v>970</v>
      </c>
      <c r="P761" s="21">
        <v>126.10000000000055</v>
      </c>
      <c r="Q761" s="31"/>
      <c r="R761" s="22">
        <f t="shared" si="24"/>
        <v>59037</v>
      </c>
      <c r="S761" s="21">
        <f t="shared" si="25"/>
        <v>12326.480500000003</v>
      </c>
    </row>
    <row r="762" spans="4:19">
      <c r="D762" s="18" t="s">
        <v>1547</v>
      </c>
      <c r="E762" s="18" t="s">
        <v>25</v>
      </c>
      <c r="F762" s="19">
        <v>0.18</v>
      </c>
      <c r="G762" s="18" t="s">
        <v>468</v>
      </c>
      <c r="H762" s="20">
        <v>1.25667</v>
      </c>
      <c r="I762" s="20">
        <v>1.2636700000000001</v>
      </c>
      <c r="J762" s="20">
        <v>1.2496700000000001</v>
      </c>
      <c r="K762" s="18" t="s">
        <v>1845</v>
      </c>
      <c r="L762" s="20">
        <v>1.2636700000000001</v>
      </c>
      <c r="M762" s="21">
        <v>52.199999999998248</v>
      </c>
      <c r="N762" s="21">
        <v>-126.0414000000021</v>
      </c>
      <c r="O762" s="22">
        <v>-700</v>
      </c>
      <c r="P762" s="21">
        <v>-126.0414000000021</v>
      </c>
      <c r="Q762" s="31"/>
      <c r="R762" s="22">
        <f t="shared" si="24"/>
        <v>58337</v>
      </c>
      <c r="S762" s="21">
        <f t="shared" si="25"/>
        <v>12200.439100000001</v>
      </c>
    </row>
    <row r="763" spans="4:19">
      <c r="D763" s="23" t="s">
        <v>1547</v>
      </c>
      <c r="E763" s="23" t="s">
        <v>24</v>
      </c>
      <c r="F763" s="24">
        <v>0.19</v>
      </c>
      <c r="G763" s="23" t="s">
        <v>474</v>
      </c>
      <c r="H763" s="25">
        <v>1.2853399999999999</v>
      </c>
      <c r="I763" s="25">
        <v>1.27874</v>
      </c>
      <c r="J763" s="25">
        <v>1.2919400000000001</v>
      </c>
      <c r="K763" s="23" t="s">
        <v>1846</v>
      </c>
      <c r="L763" s="25">
        <v>1.2919400000000001</v>
      </c>
      <c r="M763" s="26">
        <v>125.40380000000306</v>
      </c>
      <c r="N763" s="26">
        <v>-67.636200000000144</v>
      </c>
      <c r="O763" s="27">
        <v>660</v>
      </c>
      <c r="P763" s="26">
        <v>125.40380000000306</v>
      </c>
      <c r="Q763" s="32"/>
      <c r="R763" s="27">
        <f t="shared" si="24"/>
        <v>58997</v>
      </c>
      <c r="S763" s="26">
        <f t="shared" si="25"/>
        <v>12325.842900000005</v>
      </c>
    </row>
    <row r="764" spans="4:19">
      <c r="D764" s="23" t="s">
        <v>1547</v>
      </c>
      <c r="E764" s="23" t="s">
        <v>25</v>
      </c>
      <c r="F764" s="24">
        <v>0.16</v>
      </c>
      <c r="G764" s="23" t="s">
        <v>1847</v>
      </c>
      <c r="H764" s="25">
        <v>1.2729699999999999</v>
      </c>
      <c r="I764" s="25">
        <v>1.2809699999999999</v>
      </c>
      <c r="J764" s="25">
        <v>0</v>
      </c>
      <c r="K764" s="23" t="s">
        <v>1848</v>
      </c>
      <c r="L764" s="25">
        <v>1.2809699999999999</v>
      </c>
      <c r="M764" s="26">
        <v>98.079999999999501</v>
      </c>
      <c r="N764" s="26">
        <v>-128.00000000000011</v>
      </c>
      <c r="O764" s="27">
        <v>-800</v>
      </c>
      <c r="P764" s="26">
        <v>-128.00000000000011</v>
      </c>
      <c r="Q764" s="32"/>
      <c r="R764" s="27">
        <f t="shared" si="24"/>
        <v>58197</v>
      </c>
      <c r="S764" s="26">
        <f t="shared" si="25"/>
        <v>12197.842900000005</v>
      </c>
    </row>
    <row r="765" spans="4:19">
      <c r="D765" s="23" t="s">
        <v>1547</v>
      </c>
      <c r="E765" s="23" t="s">
        <v>24</v>
      </c>
      <c r="F765" s="24">
        <v>0.18</v>
      </c>
      <c r="G765" s="23" t="s">
        <v>1849</v>
      </c>
      <c r="H765" s="25">
        <v>1.2925500000000001</v>
      </c>
      <c r="I765" s="25">
        <v>1.28535</v>
      </c>
      <c r="J765" s="25">
        <v>1.29975</v>
      </c>
      <c r="K765" s="23" t="s">
        <v>1850</v>
      </c>
      <c r="L765" s="25">
        <v>1.29975</v>
      </c>
      <c r="M765" s="26">
        <v>129.60359999999773</v>
      </c>
      <c r="N765" s="26">
        <v>-25.200000000001221</v>
      </c>
      <c r="O765" s="27">
        <v>720</v>
      </c>
      <c r="P765" s="26">
        <v>129.60359999999773</v>
      </c>
      <c r="Q765" s="32"/>
      <c r="R765" s="27">
        <f t="shared" si="24"/>
        <v>58917</v>
      </c>
      <c r="S765" s="26">
        <f t="shared" si="25"/>
        <v>12327.446500000004</v>
      </c>
    </row>
    <row r="766" spans="4:19">
      <c r="D766" s="23" t="s">
        <v>1547</v>
      </c>
      <c r="E766" s="23" t="s">
        <v>25</v>
      </c>
      <c r="F766" s="24">
        <v>0.19</v>
      </c>
      <c r="G766" s="23" t="s">
        <v>1851</v>
      </c>
      <c r="H766" s="25">
        <v>1.30369</v>
      </c>
      <c r="I766" s="25">
        <v>1.3103899999999999</v>
      </c>
      <c r="J766" s="25">
        <v>1.2969900000000001</v>
      </c>
      <c r="K766" s="23" t="s">
        <v>1852</v>
      </c>
      <c r="L766" s="25">
        <v>1.2969900000000001</v>
      </c>
      <c r="M766" s="26">
        <v>127.25629999999863</v>
      </c>
      <c r="N766" s="26">
        <v>-27.593699999999075</v>
      </c>
      <c r="O766" s="27">
        <v>670</v>
      </c>
      <c r="P766" s="26">
        <v>127.25629999999863</v>
      </c>
      <c r="Q766" s="32"/>
      <c r="R766" s="27">
        <f t="shared" si="24"/>
        <v>59587</v>
      </c>
      <c r="S766" s="26">
        <f t="shared" si="25"/>
        <v>12454.702800000003</v>
      </c>
    </row>
    <row r="767" spans="4:19">
      <c r="D767" s="23" t="s">
        <v>1547</v>
      </c>
      <c r="E767" s="23" t="s">
        <v>25</v>
      </c>
      <c r="F767" s="24">
        <v>0.2</v>
      </c>
      <c r="G767" s="23" t="s">
        <v>1853</v>
      </c>
      <c r="H767" s="25">
        <v>1.294</v>
      </c>
      <c r="I767" s="25">
        <v>1.3003</v>
      </c>
      <c r="J767" s="25">
        <v>1.2877000000000001</v>
      </c>
      <c r="K767" s="23" t="s">
        <v>1854</v>
      </c>
      <c r="L767" s="25">
        <v>1.2877000000000001</v>
      </c>
      <c r="M767" s="26">
        <v>125.95399999999944</v>
      </c>
      <c r="N767" s="26">
        <v>-70.999999999998835</v>
      </c>
      <c r="O767" s="27">
        <v>630</v>
      </c>
      <c r="P767" s="26">
        <v>125.95399999999944</v>
      </c>
      <c r="Q767" s="32"/>
      <c r="R767" s="27">
        <f t="shared" si="24"/>
        <v>60217</v>
      </c>
      <c r="S767" s="26">
        <f t="shared" si="25"/>
        <v>12580.656800000002</v>
      </c>
    </row>
    <row r="768" spans="4:19">
      <c r="D768" s="23" t="s">
        <v>1547</v>
      </c>
      <c r="E768" s="23" t="s">
        <v>25</v>
      </c>
      <c r="F768" s="24">
        <v>0.22</v>
      </c>
      <c r="G768" s="23" t="s">
        <v>483</v>
      </c>
      <c r="H768" s="25">
        <v>1.28722</v>
      </c>
      <c r="I768" s="25">
        <v>1.29322</v>
      </c>
      <c r="J768" s="25">
        <v>1.28122</v>
      </c>
      <c r="K768" s="23" t="s">
        <v>1855</v>
      </c>
      <c r="L768" s="25">
        <v>1.28122</v>
      </c>
      <c r="M768" s="26">
        <v>131.84820000000011</v>
      </c>
      <c r="N768" s="26">
        <v>-12.031799999999668</v>
      </c>
      <c r="O768" s="27">
        <v>600</v>
      </c>
      <c r="P768" s="26">
        <v>131.84820000000011</v>
      </c>
      <c r="Q768" s="32"/>
      <c r="R768" s="27">
        <f t="shared" si="24"/>
        <v>60817</v>
      </c>
      <c r="S768" s="26">
        <f t="shared" si="25"/>
        <v>12712.505000000003</v>
      </c>
    </row>
    <row r="769" spans="4:19">
      <c r="D769" s="23" t="s">
        <v>1547</v>
      </c>
      <c r="E769" s="23" t="s">
        <v>24</v>
      </c>
      <c r="F769" s="24">
        <v>0.19</v>
      </c>
      <c r="G769" s="23" t="s">
        <v>1856</v>
      </c>
      <c r="H769" s="25">
        <v>1.30809</v>
      </c>
      <c r="I769" s="25">
        <v>1.3010900000000001</v>
      </c>
      <c r="J769" s="25">
        <v>1.3150900000000001</v>
      </c>
      <c r="K769" s="23" t="s">
        <v>1857</v>
      </c>
      <c r="L769" s="25">
        <v>1.3150900000000001</v>
      </c>
      <c r="M769" s="26">
        <v>133.00380000000223</v>
      </c>
      <c r="N769" s="26">
        <v>-58.140000000001194</v>
      </c>
      <c r="O769" s="27">
        <v>700</v>
      </c>
      <c r="P769" s="26">
        <v>133.00380000000223</v>
      </c>
      <c r="Q769" s="32"/>
      <c r="R769" s="27">
        <f t="shared" si="24"/>
        <v>61517</v>
      </c>
      <c r="S769" s="26">
        <f t="shared" si="25"/>
        <v>12845.508800000005</v>
      </c>
    </row>
    <row r="770" spans="4:19">
      <c r="D770" s="23" t="s">
        <v>1547</v>
      </c>
      <c r="E770" s="23" t="s">
        <v>25</v>
      </c>
      <c r="F770" s="24">
        <v>0.24</v>
      </c>
      <c r="G770" s="23" t="s">
        <v>1858</v>
      </c>
      <c r="H770" s="25">
        <v>1.3236300000000001</v>
      </c>
      <c r="I770" s="25">
        <v>1.3291299999999999</v>
      </c>
      <c r="J770" s="25">
        <v>1.31813</v>
      </c>
      <c r="K770" s="23" t="s">
        <v>1859</v>
      </c>
      <c r="L770" s="25">
        <v>1.31813</v>
      </c>
      <c r="M770" s="26">
        <v>132.00000000000145</v>
      </c>
      <c r="N770" s="26">
        <v>-43.679999999998387</v>
      </c>
      <c r="O770" s="27">
        <v>550</v>
      </c>
      <c r="P770" s="26">
        <v>132.00000000000145</v>
      </c>
      <c r="Q770" s="32"/>
      <c r="R770" s="27">
        <f t="shared" si="24"/>
        <v>62067</v>
      </c>
      <c r="S770" s="26">
        <f t="shared" si="25"/>
        <v>12977.508800000007</v>
      </c>
    </row>
    <row r="771" spans="4:19">
      <c r="D771" s="23" t="s">
        <v>1547</v>
      </c>
      <c r="E771" s="23" t="s">
        <v>25</v>
      </c>
      <c r="F771" s="24">
        <v>0.21</v>
      </c>
      <c r="G771" s="23" t="s">
        <v>1860</v>
      </c>
      <c r="H771" s="25">
        <v>1.3092600000000001</v>
      </c>
      <c r="I771" s="25">
        <v>1.3155600000000001</v>
      </c>
      <c r="J771" s="25">
        <v>1.3029599999999999</v>
      </c>
      <c r="K771" s="23" t="s">
        <v>1861</v>
      </c>
      <c r="L771" s="25">
        <v>1.3029599999999999</v>
      </c>
      <c r="M771" s="26">
        <v>132.25170000000406</v>
      </c>
      <c r="N771" s="26">
        <v>-124.9499999999979</v>
      </c>
      <c r="O771" s="27">
        <v>630</v>
      </c>
      <c r="P771" s="26">
        <v>132.25170000000406</v>
      </c>
      <c r="Q771" s="32"/>
      <c r="R771" s="27">
        <f t="shared" si="24"/>
        <v>62697</v>
      </c>
      <c r="S771" s="26">
        <f t="shared" si="25"/>
        <v>13109.760500000011</v>
      </c>
    </row>
    <row r="772" spans="4:19">
      <c r="D772" s="23" t="s">
        <v>1547</v>
      </c>
      <c r="E772" s="23" t="s">
        <v>24</v>
      </c>
      <c r="F772" s="24">
        <v>0.17</v>
      </c>
      <c r="G772" s="23" t="s">
        <v>1862</v>
      </c>
      <c r="H772" s="25">
        <v>1.3170599999999999</v>
      </c>
      <c r="I772" s="25">
        <v>1.3090599999999999</v>
      </c>
      <c r="J772" s="25">
        <v>1.3250599999999999</v>
      </c>
      <c r="K772" s="23" t="s">
        <v>1863</v>
      </c>
      <c r="L772" s="25">
        <v>1.3250599999999999</v>
      </c>
      <c r="M772" s="26">
        <v>136.00340000000011</v>
      </c>
      <c r="N772" s="26">
        <v>0</v>
      </c>
      <c r="O772" s="27">
        <v>800</v>
      </c>
      <c r="P772" s="26">
        <v>136.00340000000011</v>
      </c>
      <c r="Q772" s="32"/>
      <c r="R772" s="27">
        <f t="shared" si="24"/>
        <v>63497</v>
      </c>
      <c r="S772" s="26">
        <f t="shared" si="25"/>
        <v>13245.763900000011</v>
      </c>
    </row>
    <row r="773" spans="4:19">
      <c r="D773" s="23" t="s">
        <v>1547</v>
      </c>
      <c r="E773" s="23" t="s">
        <v>24</v>
      </c>
      <c r="F773" s="24">
        <v>0.19</v>
      </c>
      <c r="G773" s="23" t="s">
        <v>1864</v>
      </c>
      <c r="H773" s="25">
        <v>1.3197700000000001</v>
      </c>
      <c r="I773" s="25">
        <v>1.31237</v>
      </c>
      <c r="J773" s="25">
        <v>1.32717</v>
      </c>
      <c r="K773" s="23" t="s">
        <v>488</v>
      </c>
      <c r="L773" s="25">
        <v>1.32717</v>
      </c>
      <c r="M773" s="26">
        <v>140.59999999999718</v>
      </c>
      <c r="N773" s="26">
        <v>0</v>
      </c>
      <c r="O773" s="27">
        <v>740</v>
      </c>
      <c r="P773" s="26">
        <v>140.59999999999718</v>
      </c>
      <c r="Q773" s="32"/>
      <c r="R773" s="27">
        <f t="shared" si="24"/>
        <v>64237</v>
      </c>
      <c r="S773" s="26">
        <f t="shared" si="25"/>
        <v>13386.363900000008</v>
      </c>
    </row>
    <row r="774" spans="4:19">
      <c r="D774" s="23" t="s">
        <v>1547</v>
      </c>
      <c r="E774" s="23" t="s">
        <v>24</v>
      </c>
      <c r="F774" s="24">
        <v>0.2</v>
      </c>
      <c r="G774" s="23" t="s">
        <v>1865</v>
      </c>
      <c r="H774" s="25">
        <v>1.32667</v>
      </c>
      <c r="I774" s="25">
        <v>1.3196699999999999</v>
      </c>
      <c r="J774" s="25">
        <v>1.3336699999999999</v>
      </c>
      <c r="K774" s="23" t="s">
        <v>1866</v>
      </c>
      <c r="L774" s="25">
        <v>1.3196699999999999</v>
      </c>
      <c r="M774" s="26">
        <v>66.403999999999797</v>
      </c>
      <c r="N774" s="26">
        <v>-139.99600000000234</v>
      </c>
      <c r="O774" s="27">
        <v>-700</v>
      </c>
      <c r="P774" s="26">
        <v>-139.99600000000234</v>
      </c>
      <c r="Q774" s="32"/>
      <c r="R774" s="27">
        <f t="shared" si="24"/>
        <v>63537</v>
      </c>
      <c r="S774" s="26">
        <f t="shared" si="25"/>
        <v>13246.367900000005</v>
      </c>
    </row>
    <row r="775" spans="4:19">
      <c r="D775" s="23" t="s">
        <v>1547</v>
      </c>
      <c r="E775" s="23" t="s">
        <v>25</v>
      </c>
      <c r="F775" s="24">
        <v>0.22</v>
      </c>
      <c r="G775" s="23" t="s">
        <v>1867</v>
      </c>
      <c r="H775" s="25">
        <v>1.3196600000000001</v>
      </c>
      <c r="I775" s="25">
        <v>1.32596</v>
      </c>
      <c r="J775" s="25">
        <v>1.3133600000000001</v>
      </c>
      <c r="K775" s="23" t="s">
        <v>1868</v>
      </c>
      <c r="L775" s="25">
        <v>1.3133600000000001</v>
      </c>
      <c r="M775" s="26">
        <v>138.44819999999939</v>
      </c>
      <c r="N775" s="26">
        <v>-118.58000000000013</v>
      </c>
      <c r="O775" s="27">
        <v>630</v>
      </c>
      <c r="P775" s="26">
        <v>138.44819999999939</v>
      </c>
      <c r="Q775" s="32"/>
      <c r="R775" s="27">
        <f t="shared" si="24"/>
        <v>64167</v>
      </c>
      <c r="S775" s="26">
        <f t="shared" si="25"/>
        <v>13384.816100000004</v>
      </c>
    </row>
    <row r="776" spans="4:19">
      <c r="D776" s="23" t="s">
        <v>1547</v>
      </c>
      <c r="E776" s="23" t="s">
        <v>25</v>
      </c>
      <c r="F776" s="24">
        <v>0.2</v>
      </c>
      <c r="G776" s="23" t="s">
        <v>1869</v>
      </c>
      <c r="H776" s="25">
        <v>1.3148200000000001</v>
      </c>
      <c r="I776" s="25">
        <v>1.32182</v>
      </c>
      <c r="J776" s="25">
        <v>1.30782</v>
      </c>
      <c r="K776" s="23" t="s">
        <v>1870</v>
      </c>
      <c r="L776" s="25">
        <v>1.30782</v>
      </c>
      <c r="M776" s="26">
        <v>140.00000000000233</v>
      </c>
      <c r="N776" s="26">
        <v>-100.99999999999997</v>
      </c>
      <c r="O776" s="27">
        <v>700</v>
      </c>
      <c r="P776" s="26">
        <v>140.00000000000233</v>
      </c>
      <c r="Q776" s="32"/>
      <c r="R776" s="27">
        <f t="shared" si="24"/>
        <v>64867</v>
      </c>
      <c r="S776" s="26">
        <f t="shared" si="25"/>
        <v>13524.816100000005</v>
      </c>
    </row>
    <row r="777" spans="4:19">
      <c r="D777" s="23" t="s">
        <v>1547</v>
      </c>
      <c r="E777" s="23" t="s">
        <v>25</v>
      </c>
      <c r="F777" s="24">
        <v>0.26</v>
      </c>
      <c r="G777" s="23" t="s">
        <v>1871</v>
      </c>
      <c r="H777" s="25">
        <v>1.3053300000000001</v>
      </c>
      <c r="I777" s="25">
        <v>1.31063</v>
      </c>
      <c r="J777" s="25">
        <v>1.30003</v>
      </c>
      <c r="K777" s="23" t="s">
        <v>1872</v>
      </c>
      <c r="L777" s="25">
        <v>1.30003</v>
      </c>
      <c r="M777" s="26">
        <v>137.80000000000214</v>
      </c>
      <c r="N777" s="26">
        <v>0</v>
      </c>
      <c r="O777" s="27">
        <v>530</v>
      </c>
      <c r="P777" s="26">
        <v>137.80000000000214</v>
      </c>
      <c r="Q777" s="32"/>
      <c r="R777" s="27">
        <f t="shared" si="24"/>
        <v>65397</v>
      </c>
      <c r="S777" s="26">
        <f t="shared" si="25"/>
        <v>13662.616100000008</v>
      </c>
    </row>
    <row r="778" spans="4:19">
      <c r="D778" s="23" t="s">
        <v>1547</v>
      </c>
      <c r="E778" s="23" t="s">
        <v>25</v>
      </c>
      <c r="F778" s="24">
        <v>0.31</v>
      </c>
      <c r="G778" s="23" t="s">
        <v>1873</v>
      </c>
      <c r="H778" s="25">
        <v>1.3043800000000001</v>
      </c>
      <c r="I778" s="25">
        <v>1.30888</v>
      </c>
      <c r="J778" s="25">
        <v>1.2998799999999999</v>
      </c>
      <c r="K778" s="23" t="s">
        <v>1874</v>
      </c>
      <c r="L778" s="25">
        <v>1.2998799999999999</v>
      </c>
      <c r="M778" s="26">
        <v>139.21480000000528</v>
      </c>
      <c r="N778" s="26">
        <v>-72.921299999995412</v>
      </c>
      <c r="O778" s="27">
        <v>450</v>
      </c>
      <c r="P778" s="26">
        <v>139.21480000000528</v>
      </c>
      <c r="Q778" s="32"/>
      <c r="R778" s="27">
        <f t="shared" si="24"/>
        <v>65847</v>
      </c>
      <c r="S778" s="26">
        <f t="shared" si="25"/>
        <v>13801.830900000014</v>
      </c>
    </row>
    <row r="779" spans="4:19">
      <c r="D779" s="23" t="s">
        <v>1547</v>
      </c>
      <c r="E779" s="23" t="s">
        <v>24</v>
      </c>
      <c r="F779" s="24">
        <v>0.42</v>
      </c>
      <c r="G779" s="23" t="s">
        <v>1875</v>
      </c>
      <c r="H779" s="25">
        <v>1.29488</v>
      </c>
      <c r="I779" s="25">
        <v>1.29148</v>
      </c>
      <c r="J779" s="25">
        <v>1.2982800000000001</v>
      </c>
      <c r="K779" s="23" t="s">
        <v>502</v>
      </c>
      <c r="L779" s="25">
        <v>1.2982800000000001</v>
      </c>
      <c r="M779" s="26">
        <v>142.80000000000291</v>
      </c>
      <c r="N779" s="26">
        <v>0</v>
      </c>
      <c r="O779" s="27">
        <v>340</v>
      </c>
      <c r="P779" s="26">
        <v>142.80000000000291</v>
      </c>
      <c r="Q779" s="32"/>
      <c r="R779" s="27">
        <f t="shared" si="24"/>
        <v>66187</v>
      </c>
      <c r="S779" s="26">
        <f t="shared" si="25"/>
        <v>13944.630900000016</v>
      </c>
    </row>
    <row r="780" spans="4:19">
      <c r="D780" s="23" t="s">
        <v>1547</v>
      </c>
      <c r="E780" s="23" t="s">
        <v>25</v>
      </c>
      <c r="F780" s="24">
        <v>0.32</v>
      </c>
      <c r="G780" s="23" t="s">
        <v>1876</v>
      </c>
      <c r="H780" s="25">
        <v>1.30511</v>
      </c>
      <c r="I780" s="25">
        <v>1.3096099999999999</v>
      </c>
      <c r="J780" s="25">
        <v>1.30061</v>
      </c>
      <c r="K780" s="23" t="s">
        <v>1877</v>
      </c>
      <c r="L780" s="25">
        <v>1.30061</v>
      </c>
      <c r="M780" s="26">
        <v>143.92639999999835</v>
      </c>
      <c r="N780" s="26">
        <v>-93.833600000003173</v>
      </c>
      <c r="O780" s="27">
        <v>450</v>
      </c>
      <c r="P780" s="26">
        <v>143.92639999999835</v>
      </c>
      <c r="Q780" s="32"/>
      <c r="R780" s="27">
        <f t="shared" si="24"/>
        <v>66637</v>
      </c>
      <c r="S780" s="26">
        <f t="shared" si="25"/>
        <v>14088.557300000015</v>
      </c>
    </row>
    <row r="781" spans="4:19">
      <c r="D781" s="23" t="s">
        <v>1547</v>
      </c>
      <c r="E781" s="23" t="s">
        <v>25</v>
      </c>
      <c r="F781" s="24">
        <v>0.35</v>
      </c>
      <c r="G781" s="23" t="s">
        <v>1878</v>
      </c>
      <c r="H781" s="25">
        <v>1.2996799999999999</v>
      </c>
      <c r="I781" s="25">
        <v>1.3038799999999999</v>
      </c>
      <c r="J781" s="25">
        <v>1.29548</v>
      </c>
      <c r="K781" s="23" t="s">
        <v>1879</v>
      </c>
      <c r="L781" s="25">
        <v>1.29548</v>
      </c>
      <c r="M781" s="26">
        <v>146.99999999999935</v>
      </c>
      <c r="N781" s="26">
        <v>0</v>
      </c>
      <c r="O781" s="27">
        <v>420</v>
      </c>
      <c r="P781" s="26">
        <v>146.99999999999935</v>
      </c>
      <c r="Q781" s="32"/>
      <c r="R781" s="27">
        <f t="shared" si="24"/>
        <v>67057</v>
      </c>
      <c r="S781" s="26">
        <f t="shared" si="25"/>
        <v>14235.557300000015</v>
      </c>
    </row>
    <row r="782" spans="4:19">
      <c r="D782" s="23" t="s">
        <v>1547</v>
      </c>
      <c r="E782" s="23" t="s">
        <v>24</v>
      </c>
      <c r="F782" s="24">
        <v>0.27</v>
      </c>
      <c r="G782" s="23" t="s">
        <v>1880</v>
      </c>
      <c r="H782" s="25">
        <v>1.2727200000000001</v>
      </c>
      <c r="I782" s="25">
        <v>1.26728</v>
      </c>
      <c r="J782" s="25">
        <v>0</v>
      </c>
      <c r="K782" s="23" t="s">
        <v>1881</v>
      </c>
      <c r="L782" s="25">
        <v>1.26728</v>
      </c>
      <c r="M782" s="26">
        <v>54.269999999995818</v>
      </c>
      <c r="N782" s="26">
        <v>-146.88000000000301</v>
      </c>
      <c r="O782" s="27">
        <v>-544</v>
      </c>
      <c r="P782" s="26">
        <v>-146.88000000000301</v>
      </c>
      <c r="Q782" s="32"/>
      <c r="R782" s="27">
        <f t="shared" si="24"/>
        <v>66513</v>
      </c>
      <c r="S782" s="26">
        <f t="shared" si="25"/>
        <v>14088.677300000012</v>
      </c>
    </row>
    <row r="783" spans="4:19">
      <c r="D783" s="23" t="s">
        <v>1547</v>
      </c>
      <c r="E783" s="23" t="s">
        <v>25</v>
      </c>
      <c r="F783" s="24">
        <v>0.4</v>
      </c>
      <c r="G783" s="23" t="s">
        <v>1882</v>
      </c>
      <c r="H783" s="25">
        <v>1.2676799999999999</v>
      </c>
      <c r="I783" s="25">
        <v>1.27128</v>
      </c>
      <c r="J783" s="25">
        <v>1.2640800000000001</v>
      </c>
      <c r="K783" s="23" t="s">
        <v>1883</v>
      </c>
      <c r="L783" s="25">
        <v>1.2640800000000001</v>
      </c>
      <c r="M783" s="26">
        <v>143.81599999999301</v>
      </c>
      <c r="N783" s="26">
        <v>-100.09200000000675</v>
      </c>
      <c r="O783" s="27">
        <v>360</v>
      </c>
      <c r="P783" s="26">
        <v>143.81599999999301</v>
      </c>
      <c r="Q783" s="32"/>
      <c r="R783" s="27">
        <f t="shared" si="24"/>
        <v>66873</v>
      </c>
      <c r="S783" s="26">
        <f t="shared" si="25"/>
        <v>14232.493300000006</v>
      </c>
    </row>
    <row r="784" spans="4:19">
      <c r="D784" s="23" t="s">
        <v>1547</v>
      </c>
      <c r="E784" s="23" t="s">
        <v>24</v>
      </c>
      <c r="F784" s="24">
        <v>0.32</v>
      </c>
      <c r="G784" s="23" t="s">
        <v>1884</v>
      </c>
      <c r="H784" s="25">
        <v>1.2675399999999999</v>
      </c>
      <c r="I784" s="25">
        <v>1.26294</v>
      </c>
      <c r="J784" s="25">
        <v>1.27214</v>
      </c>
      <c r="K784" s="23" t="s">
        <v>1885</v>
      </c>
      <c r="L784" s="25">
        <v>1.27214</v>
      </c>
      <c r="M784" s="26">
        <v>147.20640000000512</v>
      </c>
      <c r="N784" s="26">
        <v>-108.47999999999303</v>
      </c>
      <c r="O784" s="27">
        <v>460</v>
      </c>
      <c r="P784" s="26">
        <v>147.20640000000512</v>
      </c>
      <c r="Q784" s="32"/>
      <c r="R784" s="27">
        <f t="shared" si="24"/>
        <v>67333</v>
      </c>
      <c r="S784" s="26">
        <f t="shared" si="25"/>
        <v>14379.69970000001</v>
      </c>
    </row>
    <row r="785" spans="4:19">
      <c r="D785" s="23" t="s">
        <v>1547</v>
      </c>
      <c r="E785" s="23" t="s">
        <v>25</v>
      </c>
      <c r="F785" s="24">
        <v>0.26</v>
      </c>
      <c r="G785" s="23" t="s">
        <v>516</v>
      </c>
      <c r="H785" s="25">
        <v>1.2648999999999999</v>
      </c>
      <c r="I785" s="25">
        <v>1.2706</v>
      </c>
      <c r="J785" s="25">
        <v>1.2592000000000001</v>
      </c>
      <c r="K785" s="23" t="s">
        <v>1886</v>
      </c>
      <c r="L785" s="25">
        <v>1.2592000000000001</v>
      </c>
      <c r="M785" s="26">
        <v>148.19999999999521</v>
      </c>
      <c r="N785" s="26">
        <v>0</v>
      </c>
      <c r="O785" s="27">
        <v>570</v>
      </c>
      <c r="P785" s="26">
        <v>148.19999999999521</v>
      </c>
      <c r="Q785" s="32"/>
      <c r="R785" s="27">
        <f t="shared" si="24"/>
        <v>67903</v>
      </c>
      <c r="S785" s="26">
        <f t="shared" si="25"/>
        <v>14527.899700000005</v>
      </c>
    </row>
    <row r="786" spans="4:19">
      <c r="D786" s="23" t="s">
        <v>1547</v>
      </c>
      <c r="E786" s="23" t="s">
        <v>24</v>
      </c>
      <c r="F786" s="24">
        <v>0.23</v>
      </c>
      <c r="G786" s="23" t="s">
        <v>1887</v>
      </c>
      <c r="H786" s="25">
        <v>1.2719499999999999</v>
      </c>
      <c r="I786" s="25">
        <v>1.26555</v>
      </c>
      <c r="J786" s="25">
        <v>1.2783500000000001</v>
      </c>
      <c r="K786" s="23" t="s">
        <v>1888</v>
      </c>
      <c r="L786" s="25">
        <v>1.2762199999999999</v>
      </c>
      <c r="M786" s="26">
        <v>146.51459999999972</v>
      </c>
      <c r="N786" s="26">
        <v>-110.85539999999597</v>
      </c>
      <c r="O786" s="27">
        <v>427</v>
      </c>
      <c r="P786" s="26">
        <v>98.214599999999905</v>
      </c>
      <c r="Q786" s="32"/>
      <c r="R786" s="27">
        <f t="shared" ref="R786:R816" si="26">R785+O786</f>
        <v>68330</v>
      </c>
      <c r="S786" s="26">
        <f t="shared" ref="S786:S816" si="27">S785+P786</f>
        <v>14626.114300000005</v>
      </c>
    </row>
    <row r="787" spans="4:19">
      <c r="D787" s="23" t="s">
        <v>1547</v>
      </c>
      <c r="E787" s="23" t="s">
        <v>25</v>
      </c>
      <c r="F787" s="24">
        <v>0.28999999999999998</v>
      </c>
      <c r="G787" s="23" t="s">
        <v>1889</v>
      </c>
      <c r="H787" s="25">
        <v>1.2685</v>
      </c>
      <c r="I787" s="25">
        <v>1.2737000000000001</v>
      </c>
      <c r="J787" s="25">
        <v>1.2633000000000001</v>
      </c>
      <c r="K787" s="23" t="s">
        <v>1890</v>
      </c>
      <c r="L787" s="25">
        <v>1.2643200000000001</v>
      </c>
      <c r="M787" s="26">
        <v>150.39979999999625</v>
      </c>
      <c r="N787" s="26">
        <v>-143.59349999999836</v>
      </c>
      <c r="O787" s="27">
        <v>418</v>
      </c>
      <c r="P787" s="26">
        <v>120.81979999999565</v>
      </c>
      <c r="Q787" s="32"/>
      <c r="R787" s="27">
        <f t="shared" si="26"/>
        <v>68748</v>
      </c>
      <c r="S787" s="26">
        <f t="shared" si="27"/>
        <v>14746.9341</v>
      </c>
    </row>
    <row r="788" spans="4:19">
      <c r="D788" s="23" t="s">
        <v>1547</v>
      </c>
      <c r="E788" s="23" t="s">
        <v>25</v>
      </c>
      <c r="F788" s="24">
        <v>0.42</v>
      </c>
      <c r="G788" s="23" t="s">
        <v>1890</v>
      </c>
      <c r="H788" s="25">
        <v>1.26427</v>
      </c>
      <c r="I788" s="25">
        <v>1.2678700000000001</v>
      </c>
      <c r="J788" s="25">
        <v>1.26067</v>
      </c>
      <c r="K788" s="23" t="s">
        <v>1891</v>
      </c>
      <c r="L788" s="25">
        <v>1.26067</v>
      </c>
      <c r="M788" s="26">
        <v>151.10340000000201</v>
      </c>
      <c r="N788" s="26">
        <v>-120.12000000000356</v>
      </c>
      <c r="O788" s="27">
        <v>360</v>
      </c>
      <c r="P788" s="26">
        <v>151.10340000000201</v>
      </c>
      <c r="Q788" s="32"/>
      <c r="R788" s="27">
        <f t="shared" si="26"/>
        <v>69108</v>
      </c>
      <c r="S788" s="26">
        <f t="shared" si="27"/>
        <v>14898.037500000002</v>
      </c>
    </row>
    <row r="789" spans="4:19">
      <c r="D789" s="23" t="s">
        <v>1547</v>
      </c>
      <c r="E789" s="23" t="s">
        <v>24</v>
      </c>
      <c r="F789" s="24">
        <v>0.4</v>
      </c>
      <c r="G789" s="23" t="s">
        <v>1892</v>
      </c>
      <c r="H789" s="25">
        <v>1.2539199999999999</v>
      </c>
      <c r="I789" s="25">
        <v>1.2501199999999999</v>
      </c>
      <c r="J789" s="25">
        <v>1.2577199999999999</v>
      </c>
      <c r="K789" s="23" t="s">
        <v>1893</v>
      </c>
      <c r="L789" s="25">
        <v>1.25617</v>
      </c>
      <c r="M789" s="26">
        <v>152.00800000000103</v>
      </c>
      <c r="N789" s="26">
        <v>-122.79999999999625</v>
      </c>
      <c r="O789" s="27">
        <v>225</v>
      </c>
      <c r="P789" s="26">
        <v>90.000000000003411</v>
      </c>
      <c r="Q789" s="32"/>
      <c r="R789" s="27">
        <f t="shared" si="26"/>
        <v>69333</v>
      </c>
      <c r="S789" s="26">
        <f t="shared" si="27"/>
        <v>14988.037500000006</v>
      </c>
    </row>
    <row r="790" spans="4:19">
      <c r="D790" s="23" t="s">
        <v>1547</v>
      </c>
      <c r="E790" s="23" t="s">
        <v>24</v>
      </c>
      <c r="F790" s="24">
        <v>0.56999999999999995</v>
      </c>
      <c r="G790" s="23" t="s">
        <v>1894</v>
      </c>
      <c r="H790" s="25">
        <v>1.2544999999999999</v>
      </c>
      <c r="I790" s="25">
        <v>1.2518</v>
      </c>
      <c r="J790" s="25">
        <v>1.2572000000000001</v>
      </c>
      <c r="K790" s="23" t="s">
        <v>1895</v>
      </c>
      <c r="L790" s="25">
        <v>1.2572000000000001</v>
      </c>
      <c r="M790" s="26">
        <v>153.90000000000833</v>
      </c>
      <c r="N790" s="26">
        <v>-138.50999999999613</v>
      </c>
      <c r="O790" s="27">
        <v>270</v>
      </c>
      <c r="P790" s="26">
        <v>153.90000000000833</v>
      </c>
      <c r="Q790" s="32"/>
      <c r="R790" s="27">
        <f t="shared" si="26"/>
        <v>69603</v>
      </c>
      <c r="S790" s="26">
        <f t="shared" si="27"/>
        <v>15141.937500000015</v>
      </c>
    </row>
    <row r="791" spans="4:19">
      <c r="D791" s="23" t="s">
        <v>1547</v>
      </c>
      <c r="E791" s="23" t="s">
        <v>25</v>
      </c>
      <c r="F791" s="24">
        <v>0.49</v>
      </c>
      <c r="G791" s="23" t="s">
        <v>1896</v>
      </c>
      <c r="H791" s="25">
        <v>1.25109</v>
      </c>
      <c r="I791" s="25">
        <v>1.2542899999999999</v>
      </c>
      <c r="J791" s="25">
        <v>1.2478899999999999</v>
      </c>
      <c r="K791" s="23" t="s">
        <v>1897</v>
      </c>
      <c r="L791" s="25">
        <v>1.2478899999999999</v>
      </c>
      <c r="M791" s="26">
        <v>156.68730000000451</v>
      </c>
      <c r="N791" s="26">
        <v>-48.019999999999065</v>
      </c>
      <c r="O791" s="27">
        <v>320</v>
      </c>
      <c r="P791" s="26">
        <v>156.68730000000451</v>
      </c>
      <c r="Q791" s="32"/>
      <c r="R791" s="27">
        <f t="shared" si="26"/>
        <v>69923</v>
      </c>
      <c r="S791" s="26">
        <f t="shared" si="27"/>
        <v>15298.62480000002</v>
      </c>
    </row>
    <row r="792" spans="4:19">
      <c r="D792" s="23" t="s">
        <v>1547</v>
      </c>
      <c r="E792" s="23" t="s">
        <v>24</v>
      </c>
      <c r="F792" s="24">
        <v>0.35</v>
      </c>
      <c r="G792" s="23" t="s">
        <v>1898</v>
      </c>
      <c r="H792" s="25">
        <v>1.24871</v>
      </c>
      <c r="I792" s="25">
        <v>1.24421</v>
      </c>
      <c r="J792" s="25">
        <v>1.2532099999999999</v>
      </c>
      <c r="K792" s="23" t="s">
        <v>1899</v>
      </c>
      <c r="L792" s="25">
        <v>1.2532099999999999</v>
      </c>
      <c r="M792" s="26">
        <v>157.49999999999821</v>
      </c>
      <c r="N792" s="26">
        <v>-95.20000000000195</v>
      </c>
      <c r="O792" s="27">
        <v>450</v>
      </c>
      <c r="P792" s="26">
        <v>157.49999999999821</v>
      </c>
      <c r="Q792" s="32"/>
      <c r="R792" s="27">
        <f t="shared" si="26"/>
        <v>70373</v>
      </c>
      <c r="S792" s="26">
        <f t="shared" si="27"/>
        <v>15456.124800000018</v>
      </c>
    </row>
    <row r="793" spans="4:19">
      <c r="D793" s="23" t="s">
        <v>1547</v>
      </c>
      <c r="E793" s="23" t="s">
        <v>25</v>
      </c>
      <c r="F793" s="24">
        <v>0.35</v>
      </c>
      <c r="G793" s="23" t="s">
        <v>1900</v>
      </c>
      <c r="H793" s="25">
        <v>1.2464299999999999</v>
      </c>
      <c r="I793" s="25">
        <v>1.2510300000000001</v>
      </c>
      <c r="J793" s="25">
        <v>1.24183</v>
      </c>
      <c r="K793" s="23" t="s">
        <v>1901</v>
      </c>
      <c r="L793" s="25">
        <v>1.24183</v>
      </c>
      <c r="M793" s="26">
        <v>160.91949999999781</v>
      </c>
      <c r="N793" s="26">
        <v>-121.80000000000524</v>
      </c>
      <c r="O793" s="27">
        <v>460</v>
      </c>
      <c r="P793" s="26">
        <v>160.91949999999781</v>
      </c>
      <c r="Q793" s="32"/>
      <c r="R793" s="27">
        <f t="shared" si="26"/>
        <v>70833</v>
      </c>
      <c r="S793" s="26">
        <f t="shared" si="27"/>
        <v>15617.044300000016</v>
      </c>
    </row>
    <row r="794" spans="4:19">
      <c r="D794" s="23" t="s">
        <v>1547</v>
      </c>
      <c r="E794" s="23" t="s">
        <v>25</v>
      </c>
      <c r="F794" s="24">
        <v>0.33</v>
      </c>
      <c r="G794" s="23" t="s">
        <v>1902</v>
      </c>
      <c r="H794" s="25">
        <v>1.2443200000000001</v>
      </c>
      <c r="I794" s="25">
        <v>1.24912</v>
      </c>
      <c r="J794" s="25">
        <v>1.23952</v>
      </c>
      <c r="K794" s="23" t="s">
        <v>1903</v>
      </c>
      <c r="L794" s="25">
        <v>1.23952</v>
      </c>
      <c r="M794" s="26">
        <v>158.32410000000453</v>
      </c>
      <c r="N794" s="26">
        <v>-54.779999999999831</v>
      </c>
      <c r="O794" s="27">
        <v>480</v>
      </c>
      <c r="P794" s="26">
        <v>158.32410000000453</v>
      </c>
      <c r="Q794" s="32"/>
      <c r="R794" s="27">
        <f t="shared" si="26"/>
        <v>71313</v>
      </c>
      <c r="S794" s="26">
        <f t="shared" si="27"/>
        <v>15775.368400000021</v>
      </c>
    </row>
    <row r="795" spans="4:19">
      <c r="D795" s="23" t="s">
        <v>1547</v>
      </c>
      <c r="E795" s="23" t="s">
        <v>25</v>
      </c>
      <c r="F795" s="24">
        <v>0.24</v>
      </c>
      <c r="G795" s="23" t="s">
        <v>1904</v>
      </c>
      <c r="H795" s="25">
        <v>1.2090799999999999</v>
      </c>
      <c r="I795" s="25">
        <v>1.2159800000000001</v>
      </c>
      <c r="J795" s="25">
        <v>1.20218</v>
      </c>
      <c r="K795" s="23" t="s">
        <v>1905</v>
      </c>
      <c r="L795" s="25">
        <v>1.20218</v>
      </c>
      <c r="M795" s="26">
        <v>165.54479999999774</v>
      </c>
      <c r="N795" s="26">
        <v>-72.720000000002116</v>
      </c>
      <c r="O795" s="27">
        <v>690</v>
      </c>
      <c r="P795" s="26">
        <v>165.54479999999774</v>
      </c>
      <c r="Q795" s="32"/>
      <c r="R795" s="27">
        <f t="shared" si="26"/>
        <v>72003</v>
      </c>
      <c r="S795" s="26">
        <f t="shared" si="27"/>
        <v>15940.913200000019</v>
      </c>
    </row>
    <row r="796" spans="4:19">
      <c r="D796" s="23" t="s">
        <v>1547</v>
      </c>
      <c r="E796" s="23" t="s">
        <v>25</v>
      </c>
      <c r="F796" s="24">
        <v>0.3</v>
      </c>
      <c r="G796" s="23" t="s">
        <v>1906</v>
      </c>
      <c r="H796" s="25">
        <v>1.2056500000000001</v>
      </c>
      <c r="I796" s="25">
        <v>1.2111499999999999</v>
      </c>
      <c r="J796" s="25">
        <v>1.2001500000000001</v>
      </c>
      <c r="K796" s="23" t="s">
        <v>1907</v>
      </c>
      <c r="L796" s="25">
        <v>1.2111499999999999</v>
      </c>
      <c r="M796" s="26">
        <v>35.031000000003459</v>
      </c>
      <c r="N796" s="26">
        <v>-165.27599999999515</v>
      </c>
      <c r="O796" s="27">
        <v>-550</v>
      </c>
      <c r="P796" s="26">
        <v>-165.27599999999515</v>
      </c>
      <c r="Q796" s="32"/>
      <c r="R796" s="27">
        <f t="shared" si="26"/>
        <v>71453</v>
      </c>
      <c r="S796" s="26">
        <f t="shared" si="27"/>
        <v>15775.637200000025</v>
      </c>
    </row>
    <row r="797" spans="4:19">
      <c r="D797" s="23" t="s">
        <v>1547</v>
      </c>
      <c r="E797" s="23" t="s">
        <v>24</v>
      </c>
      <c r="F797" s="24">
        <v>0.24</v>
      </c>
      <c r="G797" s="23" t="s">
        <v>1908</v>
      </c>
      <c r="H797" s="25">
        <v>1.2153</v>
      </c>
      <c r="I797" s="25">
        <v>1.2085999999999999</v>
      </c>
      <c r="J797" s="25">
        <v>1.222</v>
      </c>
      <c r="K797" s="23" t="s">
        <v>1909</v>
      </c>
      <c r="L797" s="25">
        <v>1.2085999999999999</v>
      </c>
      <c r="M797" s="26">
        <v>46.084799999998125</v>
      </c>
      <c r="N797" s="26">
        <v>-160.79040000000359</v>
      </c>
      <c r="O797" s="27">
        <v>-670</v>
      </c>
      <c r="P797" s="26">
        <v>-160.79040000000359</v>
      </c>
      <c r="Q797" s="32"/>
      <c r="R797" s="27">
        <f t="shared" si="26"/>
        <v>70783</v>
      </c>
      <c r="S797" s="26">
        <f t="shared" si="27"/>
        <v>15614.846800000021</v>
      </c>
    </row>
    <row r="798" spans="4:19">
      <c r="D798" s="23" t="s">
        <v>1547</v>
      </c>
      <c r="E798" s="23" t="s">
        <v>24</v>
      </c>
      <c r="F798" s="24">
        <v>0.21</v>
      </c>
      <c r="G798" s="23" t="s">
        <v>1910</v>
      </c>
      <c r="H798" s="25">
        <v>1.22462</v>
      </c>
      <c r="I798" s="25">
        <v>1.22037</v>
      </c>
      <c r="J798" s="25">
        <v>1.22919</v>
      </c>
      <c r="K798" s="23" t="s">
        <v>1911</v>
      </c>
      <c r="L798" s="25">
        <v>1.22919</v>
      </c>
      <c r="M798" s="26">
        <v>98.494199999997079</v>
      </c>
      <c r="N798" s="26">
        <v>-110.45580000000089</v>
      </c>
      <c r="O798" s="27">
        <v>457</v>
      </c>
      <c r="P798" s="26">
        <v>95.982599999999223</v>
      </c>
      <c r="Q798" s="32"/>
      <c r="R798" s="27">
        <f t="shared" si="26"/>
        <v>71240</v>
      </c>
      <c r="S798" s="26">
        <f t="shared" si="27"/>
        <v>15710.829400000021</v>
      </c>
    </row>
    <row r="799" spans="4:19">
      <c r="D799" s="23" t="s">
        <v>1547</v>
      </c>
      <c r="E799" s="23" t="s">
        <v>25</v>
      </c>
      <c r="F799" s="24">
        <v>0.27</v>
      </c>
      <c r="G799" s="23" t="s">
        <v>1912</v>
      </c>
      <c r="H799" s="25">
        <v>1.21976</v>
      </c>
      <c r="I799" s="25">
        <v>1.22566</v>
      </c>
      <c r="J799" s="25">
        <v>1.2138599999999999</v>
      </c>
      <c r="K799" s="23" t="s">
        <v>1913</v>
      </c>
      <c r="L799" s="25">
        <v>1.2138599999999999</v>
      </c>
      <c r="M799" s="26">
        <v>159.17580000000044</v>
      </c>
      <c r="N799" s="26">
        <v>-93.690000000002271</v>
      </c>
      <c r="O799" s="27">
        <v>590</v>
      </c>
      <c r="P799" s="26">
        <v>159.17580000000044</v>
      </c>
      <c r="Q799" s="32"/>
      <c r="R799" s="27">
        <f t="shared" si="26"/>
        <v>71830</v>
      </c>
      <c r="S799" s="26">
        <f t="shared" si="27"/>
        <v>15870.005200000021</v>
      </c>
    </row>
    <row r="800" spans="4:19">
      <c r="D800" s="23" t="s">
        <v>1547</v>
      </c>
      <c r="E800" s="23" t="s">
        <v>24</v>
      </c>
      <c r="F800" s="24">
        <v>0.31</v>
      </c>
      <c r="G800" s="23" t="s">
        <v>537</v>
      </c>
      <c r="H800" s="25">
        <v>1.2176800000000001</v>
      </c>
      <c r="I800" s="25">
        <v>1.21248</v>
      </c>
      <c r="J800" s="25">
        <v>1.22288</v>
      </c>
      <c r="K800" s="23" t="s">
        <v>1914</v>
      </c>
      <c r="L800" s="25">
        <v>1.22288</v>
      </c>
      <c r="M800" s="26">
        <v>161.19999999999601</v>
      </c>
      <c r="N800" s="26">
        <v>-46.810000000003797</v>
      </c>
      <c r="O800" s="27">
        <v>520</v>
      </c>
      <c r="P800" s="26">
        <v>161.19999999999601</v>
      </c>
      <c r="Q800" s="32"/>
      <c r="R800" s="27">
        <f t="shared" si="26"/>
        <v>72350</v>
      </c>
      <c r="S800" s="26">
        <f t="shared" si="27"/>
        <v>16031.205200000017</v>
      </c>
    </row>
    <row r="801" spans="4:19">
      <c r="D801" s="23" t="s">
        <v>1547</v>
      </c>
      <c r="E801" s="23" t="s">
        <v>24</v>
      </c>
      <c r="F801" s="24">
        <v>0.27</v>
      </c>
      <c r="G801" s="23" t="s">
        <v>1915</v>
      </c>
      <c r="H801" s="25">
        <v>1.23726</v>
      </c>
      <c r="I801" s="25">
        <v>1.23126</v>
      </c>
      <c r="J801" s="25">
        <v>1.24326</v>
      </c>
      <c r="K801" s="23" t="s">
        <v>1916</v>
      </c>
      <c r="L801" s="25">
        <v>1.24326</v>
      </c>
      <c r="M801" s="26">
        <v>162.00000000000014</v>
      </c>
      <c r="N801" s="26">
        <v>0</v>
      </c>
      <c r="O801" s="27">
        <v>600</v>
      </c>
      <c r="P801" s="26">
        <v>162.00000000000014</v>
      </c>
      <c r="Q801" s="32"/>
      <c r="R801" s="27">
        <f t="shared" si="26"/>
        <v>72950</v>
      </c>
      <c r="S801" s="26">
        <f t="shared" si="27"/>
        <v>16193.205200000017</v>
      </c>
    </row>
    <row r="802" spans="4:19">
      <c r="D802" s="23" t="s">
        <v>1547</v>
      </c>
      <c r="E802" s="23" t="s">
        <v>24</v>
      </c>
      <c r="F802" s="24">
        <v>0.21</v>
      </c>
      <c r="G802" s="23" t="s">
        <v>542</v>
      </c>
      <c r="H802" s="25">
        <v>1.2502599999999999</v>
      </c>
      <c r="I802" s="25">
        <v>1.2422599999999999</v>
      </c>
      <c r="J802" s="25">
        <v>1.25718</v>
      </c>
      <c r="K802" s="23" t="s">
        <v>1917</v>
      </c>
      <c r="L802" s="25">
        <v>1.25718</v>
      </c>
      <c r="M802" s="26">
        <v>166.13100000000173</v>
      </c>
      <c r="N802" s="26">
        <v>-167.97480000000013</v>
      </c>
      <c r="O802" s="27">
        <v>692</v>
      </c>
      <c r="P802" s="26">
        <v>145.33680000000078</v>
      </c>
      <c r="Q802" s="32"/>
      <c r="R802" s="27">
        <f t="shared" si="26"/>
        <v>73642</v>
      </c>
      <c r="S802" s="26">
        <f t="shared" si="27"/>
        <v>16338.542000000018</v>
      </c>
    </row>
    <row r="803" spans="4:19">
      <c r="D803" s="23" t="s">
        <v>1547</v>
      </c>
      <c r="E803" s="23" t="s">
        <v>25</v>
      </c>
      <c r="F803" s="24">
        <v>0.3</v>
      </c>
      <c r="G803" s="23" t="s">
        <v>1918</v>
      </c>
      <c r="H803" s="25">
        <v>1.2403299999999999</v>
      </c>
      <c r="I803" s="25">
        <v>1.24593</v>
      </c>
      <c r="J803" s="25">
        <v>1.2347300000000001</v>
      </c>
      <c r="K803" s="23" t="s">
        <v>1919</v>
      </c>
      <c r="L803" s="25">
        <v>1.2347300000000001</v>
      </c>
      <c r="M803" s="26">
        <v>167.99999999999483</v>
      </c>
      <c r="N803" s="26">
        <v>0</v>
      </c>
      <c r="O803" s="27">
        <v>560</v>
      </c>
      <c r="P803" s="26">
        <v>167.99999999999483</v>
      </c>
      <c r="Q803" s="32"/>
      <c r="R803" s="27">
        <f t="shared" si="26"/>
        <v>74202</v>
      </c>
      <c r="S803" s="26">
        <f t="shared" si="27"/>
        <v>16506.542000000012</v>
      </c>
    </row>
    <row r="804" spans="4:19">
      <c r="D804" s="23" t="s">
        <v>1547</v>
      </c>
      <c r="E804" s="23" t="s">
        <v>24</v>
      </c>
      <c r="F804" s="24">
        <v>0.21</v>
      </c>
      <c r="G804" s="23" t="s">
        <v>1920</v>
      </c>
      <c r="H804" s="25">
        <v>1.23882</v>
      </c>
      <c r="I804" s="25">
        <v>1.23082</v>
      </c>
      <c r="J804" s="25">
        <v>1.24682</v>
      </c>
      <c r="K804" s="23" t="s">
        <v>1921</v>
      </c>
      <c r="L804" s="25">
        <v>1.23082</v>
      </c>
      <c r="M804" s="26">
        <v>0</v>
      </c>
      <c r="N804" s="26">
        <v>-167.99580000000014</v>
      </c>
      <c r="O804" s="27">
        <v>-800</v>
      </c>
      <c r="P804" s="26">
        <v>-167.99580000000014</v>
      </c>
      <c r="Q804" s="32"/>
      <c r="R804" s="27">
        <f t="shared" si="26"/>
        <v>73402</v>
      </c>
      <c r="S804" s="26">
        <f t="shared" si="27"/>
        <v>16338.546200000012</v>
      </c>
    </row>
    <row r="805" spans="4:19">
      <c r="D805" s="23" t="s">
        <v>1547</v>
      </c>
      <c r="E805" s="23" t="s">
        <v>25</v>
      </c>
      <c r="F805" s="24">
        <v>0.32</v>
      </c>
      <c r="G805" s="23" t="s">
        <v>1922</v>
      </c>
      <c r="H805" s="25">
        <v>1.2269300000000001</v>
      </c>
      <c r="I805" s="25">
        <v>1.2322299999999999</v>
      </c>
      <c r="J805" s="25">
        <v>1.22163</v>
      </c>
      <c r="K805" s="23" t="s">
        <v>1923</v>
      </c>
      <c r="L805" s="25">
        <v>1.22163</v>
      </c>
      <c r="M805" s="26">
        <v>169.60000000000264</v>
      </c>
      <c r="N805" s="26">
        <v>-10.880000000000223</v>
      </c>
      <c r="O805" s="27">
        <v>530</v>
      </c>
      <c r="P805" s="26">
        <v>169.60000000000264</v>
      </c>
      <c r="Q805" s="32"/>
      <c r="R805" s="27">
        <f t="shared" si="26"/>
        <v>73932</v>
      </c>
      <c r="S805" s="26">
        <f t="shared" si="27"/>
        <v>16508.146200000014</v>
      </c>
    </row>
    <row r="806" spans="4:19">
      <c r="D806" s="23" t="s">
        <v>1547</v>
      </c>
      <c r="E806" s="23" t="s">
        <v>24</v>
      </c>
      <c r="F806" s="24">
        <v>0.14000000000000001</v>
      </c>
      <c r="G806" s="23" t="s">
        <v>1924</v>
      </c>
      <c r="H806" s="25">
        <v>1.2408600000000001</v>
      </c>
      <c r="I806" s="25">
        <v>1.22906</v>
      </c>
      <c r="J806" s="25">
        <v>1.2526600000000001</v>
      </c>
      <c r="K806" s="23" t="s">
        <v>1925</v>
      </c>
      <c r="L806" s="25">
        <v>1.2526600000000001</v>
      </c>
      <c r="M806" s="26">
        <v>165.20280000000048</v>
      </c>
      <c r="N806" s="26">
        <v>-1.2572000000020376</v>
      </c>
      <c r="O806" s="27">
        <v>1180</v>
      </c>
      <c r="P806" s="26">
        <v>165.20280000000048</v>
      </c>
      <c r="Q806" s="32"/>
      <c r="R806" s="27">
        <f t="shared" si="26"/>
        <v>75112</v>
      </c>
      <c r="S806" s="26">
        <f t="shared" si="27"/>
        <v>16673.349000000013</v>
      </c>
    </row>
    <row r="807" spans="4:19">
      <c r="D807" s="23" t="s">
        <v>1547</v>
      </c>
      <c r="E807" s="23" t="s">
        <v>25</v>
      </c>
      <c r="F807" s="24">
        <v>0.14000000000000001</v>
      </c>
      <c r="G807" s="23" t="s">
        <v>1926</v>
      </c>
      <c r="H807" s="25">
        <v>1.28548</v>
      </c>
      <c r="I807" s="25">
        <v>1.2959400000000001</v>
      </c>
      <c r="J807" s="25">
        <v>1.2734799999999999</v>
      </c>
      <c r="K807" s="23" t="s">
        <v>1927</v>
      </c>
      <c r="L807" s="25">
        <v>1.2899099999999999</v>
      </c>
      <c r="M807" s="26">
        <v>93.003400000000639</v>
      </c>
      <c r="N807" s="26">
        <v>-146.76200000000193</v>
      </c>
      <c r="O807" s="27">
        <v>-443</v>
      </c>
      <c r="P807" s="26">
        <v>-62.245399999999087</v>
      </c>
      <c r="Q807" s="32"/>
      <c r="R807" s="27">
        <f t="shared" si="26"/>
        <v>74669</v>
      </c>
      <c r="S807" s="26">
        <f t="shared" si="27"/>
        <v>16611.103600000013</v>
      </c>
    </row>
    <row r="808" spans="4:19">
      <c r="D808" s="23" t="s">
        <v>1547</v>
      </c>
      <c r="E808" s="23" t="s">
        <v>25</v>
      </c>
      <c r="F808" s="24">
        <v>0.4</v>
      </c>
      <c r="G808" s="23" t="s">
        <v>1928</v>
      </c>
      <c r="H808" s="25">
        <v>1.2899099999999999</v>
      </c>
      <c r="I808" s="25">
        <v>1.2942100000000001</v>
      </c>
      <c r="J808" s="25">
        <v>1.2856099999999999</v>
      </c>
      <c r="K808" s="23" t="s">
        <v>1929</v>
      </c>
      <c r="L808" s="25">
        <v>1.2856099999999999</v>
      </c>
      <c r="M808" s="26">
        <v>171.81599999999881</v>
      </c>
      <c r="N808" s="26">
        <v>-73.292000000008812</v>
      </c>
      <c r="O808" s="27">
        <v>430</v>
      </c>
      <c r="P808" s="26">
        <v>171.81599999999881</v>
      </c>
      <c r="Q808" s="32"/>
      <c r="R808" s="27">
        <f t="shared" si="26"/>
        <v>75099</v>
      </c>
      <c r="S808" s="26">
        <f t="shared" si="27"/>
        <v>16782.919600000012</v>
      </c>
    </row>
    <row r="809" spans="4:19">
      <c r="D809" s="23" t="s">
        <v>1547</v>
      </c>
      <c r="E809" s="23" t="s">
        <v>24</v>
      </c>
      <c r="F809" s="24">
        <v>0.25</v>
      </c>
      <c r="G809" s="23" t="s">
        <v>561</v>
      </c>
      <c r="H809" s="25">
        <v>1.29013</v>
      </c>
      <c r="I809" s="25">
        <v>1.2832300000000001</v>
      </c>
      <c r="J809" s="25">
        <v>1.2970299999999999</v>
      </c>
      <c r="K809" s="23" t="s">
        <v>1930</v>
      </c>
      <c r="L809" s="25">
        <v>1.2970299999999999</v>
      </c>
      <c r="M809" s="26">
        <v>172.50499999999766</v>
      </c>
      <c r="N809" s="26">
        <v>-6.7499999999998117</v>
      </c>
      <c r="O809" s="27">
        <v>690</v>
      </c>
      <c r="P809" s="26">
        <v>172.50499999999766</v>
      </c>
      <c r="Q809" s="32"/>
      <c r="R809" s="27">
        <f t="shared" si="26"/>
        <v>75789</v>
      </c>
      <c r="S809" s="26">
        <f t="shared" si="27"/>
        <v>16955.424600000009</v>
      </c>
    </row>
    <row r="810" spans="4:19">
      <c r="D810" s="23" t="s">
        <v>1547</v>
      </c>
      <c r="E810" s="23" t="s">
        <v>24</v>
      </c>
      <c r="F810" s="24">
        <v>0.64</v>
      </c>
      <c r="G810" s="23" t="s">
        <v>1931</v>
      </c>
      <c r="H810" s="25">
        <v>1.2946599999999999</v>
      </c>
      <c r="I810" s="25">
        <v>1.2927500000000001</v>
      </c>
      <c r="J810" s="25">
        <v>0</v>
      </c>
      <c r="K810" s="23" t="s">
        <v>1932</v>
      </c>
      <c r="L810" s="25">
        <v>1.2927500000000001</v>
      </c>
      <c r="M810" s="26">
        <v>95.359999999999445</v>
      </c>
      <c r="N810" s="26">
        <v>-173.43999999999937</v>
      </c>
      <c r="O810" s="27">
        <v>-191</v>
      </c>
      <c r="P810" s="26">
        <v>-122.2399999999908</v>
      </c>
      <c r="Q810" s="32"/>
      <c r="R810" s="27">
        <f t="shared" si="26"/>
        <v>75598</v>
      </c>
      <c r="S810" s="26">
        <f t="shared" si="27"/>
        <v>16833.184600000019</v>
      </c>
    </row>
    <row r="811" spans="4:19">
      <c r="D811" s="23" t="s">
        <v>1547</v>
      </c>
      <c r="E811" s="23" t="s">
        <v>25</v>
      </c>
      <c r="F811" s="24">
        <v>0.38</v>
      </c>
      <c r="G811" s="23" t="s">
        <v>565</v>
      </c>
      <c r="H811" s="25">
        <v>1.2880799999999999</v>
      </c>
      <c r="I811" s="25">
        <v>1.2926800000000001</v>
      </c>
      <c r="J811" s="25">
        <v>1.28348</v>
      </c>
      <c r="K811" s="23" t="s">
        <v>1933</v>
      </c>
      <c r="L811" s="25">
        <v>1.28348</v>
      </c>
      <c r="M811" s="26">
        <v>174.79999999999762</v>
      </c>
      <c r="N811" s="26">
        <v>-28.120000000007028</v>
      </c>
      <c r="O811" s="27">
        <v>460</v>
      </c>
      <c r="P811" s="26">
        <v>174.79999999999762</v>
      </c>
      <c r="Q811" s="32"/>
      <c r="R811" s="27">
        <f t="shared" si="26"/>
        <v>76058</v>
      </c>
      <c r="S811" s="26">
        <f t="shared" si="27"/>
        <v>17007.984600000018</v>
      </c>
    </row>
    <row r="812" spans="4:19">
      <c r="D812" s="23" t="s">
        <v>1547</v>
      </c>
      <c r="E812" s="23" t="s">
        <v>25</v>
      </c>
      <c r="F812" s="24">
        <v>0.44</v>
      </c>
      <c r="G812" s="23" t="s">
        <v>1934</v>
      </c>
      <c r="H812" s="25">
        <v>1.2865</v>
      </c>
      <c r="I812" s="25">
        <v>1.28816</v>
      </c>
      <c r="J812" s="25">
        <v>1.2830299999999999</v>
      </c>
      <c r="K812" s="23" t="s">
        <v>1935</v>
      </c>
      <c r="L812" s="25">
        <v>1.2830299999999999</v>
      </c>
      <c r="M812" s="26">
        <v>167.09880000000112</v>
      </c>
      <c r="N812" s="26">
        <v>-176.10120000000018</v>
      </c>
      <c r="O812" s="27">
        <v>347</v>
      </c>
      <c r="P812" s="26">
        <v>152.5788000000037</v>
      </c>
      <c r="Q812" s="32"/>
      <c r="R812" s="27">
        <f t="shared" si="26"/>
        <v>76405</v>
      </c>
      <c r="S812" s="26">
        <f t="shared" si="27"/>
        <v>17160.563400000021</v>
      </c>
    </row>
    <row r="813" spans="4:19">
      <c r="D813" s="23" t="s">
        <v>1547</v>
      </c>
      <c r="E813" s="23" t="s">
        <v>24</v>
      </c>
      <c r="F813" s="24">
        <v>0.38</v>
      </c>
      <c r="G813" s="23" t="s">
        <v>1936</v>
      </c>
      <c r="H813" s="25">
        <v>1.2922400000000001</v>
      </c>
      <c r="I813" s="25">
        <v>1.2879799999999999</v>
      </c>
      <c r="J813" s="25">
        <v>1.29684</v>
      </c>
      <c r="K813" s="23" t="s">
        <v>1937</v>
      </c>
      <c r="L813" s="25">
        <v>1.2879799999999999</v>
      </c>
      <c r="M813" s="26">
        <v>174.82279999999761</v>
      </c>
      <c r="N813" s="26">
        <v>-166.8124000000044</v>
      </c>
      <c r="O813" s="27">
        <v>-426</v>
      </c>
      <c r="P813" s="26">
        <v>-161.88000000000579</v>
      </c>
      <c r="Q813" s="32"/>
      <c r="R813" s="27">
        <f t="shared" si="26"/>
        <v>75979</v>
      </c>
      <c r="S813" s="26">
        <f t="shared" si="27"/>
        <v>16998.683400000016</v>
      </c>
    </row>
    <row r="814" spans="4:19">
      <c r="D814" s="23" t="s">
        <v>1547</v>
      </c>
      <c r="E814" s="23" t="s">
        <v>24</v>
      </c>
      <c r="F814" s="24">
        <v>0.33</v>
      </c>
      <c r="G814" s="23" t="s">
        <v>1938</v>
      </c>
      <c r="H814" s="25">
        <v>1.29511</v>
      </c>
      <c r="I814" s="25">
        <v>1.2898099999999999</v>
      </c>
      <c r="J814" s="25">
        <v>1.3004100000000001</v>
      </c>
      <c r="K814" s="23" t="s">
        <v>1939</v>
      </c>
      <c r="L814" s="25">
        <v>1.3004100000000001</v>
      </c>
      <c r="M814" s="26">
        <v>174.90000000000271</v>
      </c>
      <c r="N814" s="26">
        <v>0</v>
      </c>
      <c r="O814" s="27">
        <v>530</v>
      </c>
      <c r="P814" s="26">
        <v>174.90000000000271</v>
      </c>
      <c r="Q814" s="32"/>
      <c r="R814" s="27">
        <f t="shared" si="26"/>
        <v>76509</v>
      </c>
      <c r="S814" s="26">
        <f t="shared" si="27"/>
        <v>17173.583400000018</v>
      </c>
    </row>
    <row r="815" spans="4:19">
      <c r="D815" s="23" t="s">
        <v>1547</v>
      </c>
      <c r="E815" s="23" t="s">
        <v>24</v>
      </c>
      <c r="F815" s="24">
        <v>0.39</v>
      </c>
      <c r="G815" s="23" t="s">
        <v>1940</v>
      </c>
      <c r="H815" s="25">
        <v>1.31751</v>
      </c>
      <c r="I815" s="25">
        <v>1.31301</v>
      </c>
      <c r="J815" s="25">
        <v>1.3220099999999999</v>
      </c>
      <c r="K815" s="23" t="s">
        <v>1941</v>
      </c>
      <c r="L815" s="25">
        <v>1.3220099999999999</v>
      </c>
      <c r="M815" s="26">
        <v>175.52339999999799</v>
      </c>
      <c r="N815" s="26">
        <v>-30.029999999997557</v>
      </c>
      <c r="O815" s="27">
        <v>450</v>
      </c>
      <c r="P815" s="26">
        <v>175.52339999999799</v>
      </c>
      <c r="Q815" s="32"/>
      <c r="R815" s="27">
        <f t="shared" si="26"/>
        <v>76959</v>
      </c>
      <c r="S815" s="26">
        <f t="shared" si="27"/>
        <v>17349.106800000016</v>
      </c>
    </row>
    <row r="816" spans="4:19">
      <c r="D816" s="23" t="s">
        <v>1547</v>
      </c>
      <c r="E816" s="23" t="s">
        <v>25</v>
      </c>
      <c r="F816" s="24">
        <v>0.39</v>
      </c>
      <c r="G816" s="23" t="s">
        <v>1942</v>
      </c>
      <c r="H816" s="25">
        <v>1.31088</v>
      </c>
      <c r="I816" s="25">
        <v>1.31545</v>
      </c>
      <c r="J816" s="25">
        <v>0</v>
      </c>
      <c r="K816" s="23" t="s">
        <v>1943</v>
      </c>
      <c r="L816" s="25">
        <v>1.31545</v>
      </c>
      <c r="M816" s="26">
        <v>231.66000000000219</v>
      </c>
      <c r="N816" s="26">
        <v>-178.22999999999857</v>
      </c>
      <c r="O816" s="27">
        <v>-457</v>
      </c>
      <c r="P816" s="26">
        <v>-178.22999999999857</v>
      </c>
      <c r="Q816" s="32"/>
      <c r="R816" s="27">
        <f t="shared" si="26"/>
        <v>76502</v>
      </c>
      <c r="S816" s="26">
        <f t="shared" si="27"/>
        <v>17170.876800000016</v>
      </c>
    </row>
    <row r="818" spans="2:19" ht="18.75">
      <c r="D818" s="41" t="s">
        <v>1944</v>
      </c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</row>
    <row r="819" spans="2:19">
      <c r="D819" s="11" t="s">
        <v>10</v>
      </c>
      <c r="E819" s="11" t="s">
        <v>11</v>
      </c>
      <c r="F819" s="12" t="s">
        <v>12</v>
      </c>
      <c r="G819" s="11" t="s">
        <v>13</v>
      </c>
      <c r="H819" s="12" t="s">
        <v>14</v>
      </c>
      <c r="I819" s="12" t="s">
        <v>15</v>
      </c>
      <c r="J819" s="12" t="s">
        <v>16</v>
      </c>
      <c r="K819" s="11" t="s">
        <v>17</v>
      </c>
      <c r="L819" s="12" t="s">
        <v>18</v>
      </c>
      <c r="M819" s="12" t="s">
        <v>19</v>
      </c>
      <c r="N819" s="12" t="s">
        <v>20</v>
      </c>
      <c r="O819" s="12" t="s">
        <v>21</v>
      </c>
      <c r="P819" s="12" t="s">
        <v>22</v>
      </c>
      <c r="Q819" s="34"/>
      <c r="R819" s="12" t="s">
        <v>21</v>
      </c>
      <c r="S819" s="12" t="s">
        <v>22</v>
      </c>
    </row>
    <row r="820" spans="2:19">
      <c r="D820" s="13"/>
      <c r="E820" s="13"/>
      <c r="F820" s="14"/>
      <c r="G820" s="13"/>
      <c r="H820" s="15"/>
      <c r="I820" s="15"/>
      <c r="J820" s="15"/>
      <c r="K820" s="13"/>
      <c r="L820" s="15"/>
      <c r="M820" s="16"/>
      <c r="N820" s="16"/>
      <c r="O820" s="17"/>
      <c r="P820" s="16"/>
      <c r="Q820" s="34"/>
      <c r="R820" s="34">
        <v>0</v>
      </c>
      <c r="S820" s="34">
        <v>5000</v>
      </c>
    </row>
    <row r="821" spans="2:19">
      <c r="B821" s="33" t="s">
        <v>6</v>
      </c>
      <c r="D821" s="18" t="s">
        <v>1949</v>
      </c>
      <c r="E821" s="18" t="s">
        <v>25</v>
      </c>
      <c r="F821" s="19">
        <v>0.08</v>
      </c>
      <c r="G821" s="18" t="s">
        <v>1950</v>
      </c>
      <c r="H821" s="20">
        <v>0.69789999999999996</v>
      </c>
      <c r="I821" s="20">
        <v>0.70386000000000004</v>
      </c>
      <c r="J821" s="20">
        <v>0</v>
      </c>
      <c r="K821" s="18" t="s">
        <v>1951</v>
      </c>
      <c r="L821" s="20">
        <v>0.70386000000000004</v>
      </c>
      <c r="M821" s="21">
        <v>31.308799999999387</v>
      </c>
      <c r="N821" s="21">
        <v>-47.782400000000614</v>
      </c>
      <c r="O821" s="22">
        <v>-596</v>
      </c>
      <c r="P821" s="21">
        <v>-47.782400000000614</v>
      </c>
      <c r="Q821" s="31"/>
      <c r="R821" s="22">
        <f>R820+O821</f>
        <v>-596</v>
      </c>
      <c r="S821" s="21">
        <f>S820+P821</f>
        <v>4952.217599999999</v>
      </c>
    </row>
    <row r="822" spans="2:19">
      <c r="B822" s="33" t="s">
        <v>1546</v>
      </c>
      <c r="D822" s="18" t="s">
        <v>1949</v>
      </c>
      <c r="E822" s="18" t="s">
        <v>25</v>
      </c>
      <c r="F822" s="19">
        <v>0.11</v>
      </c>
      <c r="G822" s="18" t="s">
        <v>1952</v>
      </c>
      <c r="H822" s="20">
        <v>0.69867000000000001</v>
      </c>
      <c r="I822" s="20">
        <v>0.70316999999999996</v>
      </c>
      <c r="J822" s="20">
        <v>0.69416999999999995</v>
      </c>
      <c r="K822" s="18" t="s">
        <v>1953</v>
      </c>
      <c r="L822" s="20">
        <v>0.69416999999999995</v>
      </c>
      <c r="M822" s="21">
        <v>49.288800000000656</v>
      </c>
      <c r="N822" s="21">
        <v>-0.77000000000015945</v>
      </c>
      <c r="O822" s="22">
        <v>450</v>
      </c>
      <c r="P822" s="21">
        <v>49.288800000000656</v>
      </c>
      <c r="Q822" s="31"/>
      <c r="R822" s="22">
        <f>R821+O822</f>
        <v>-146</v>
      </c>
      <c r="S822" s="21">
        <f>S821+P822</f>
        <v>5001.5063999999993</v>
      </c>
    </row>
    <row r="823" spans="2:19">
      <c r="B823" s="33" t="s">
        <v>1944</v>
      </c>
      <c r="D823" s="18" t="s">
        <v>1949</v>
      </c>
      <c r="E823" s="18" t="s">
        <v>25</v>
      </c>
      <c r="F823" s="19">
        <v>0.11</v>
      </c>
      <c r="G823" s="18" t="s">
        <v>1954</v>
      </c>
      <c r="H823" s="20">
        <v>0.69372</v>
      </c>
      <c r="I823" s="20">
        <v>0.69821999999999995</v>
      </c>
      <c r="J823" s="20">
        <v>0.68922000000000005</v>
      </c>
      <c r="K823" s="18" t="s">
        <v>1955</v>
      </c>
      <c r="L823" s="20">
        <v>0.68922000000000005</v>
      </c>
      <c r="M823" s="21">
        <v>49.499999999999432</v>
      </c>
      <c r="N823" s="21">
        <v>0</v>
      </c>
      <c r="O823" s="22">
        <v>450</v>
      </c>
      <c r="P823" s="21">
        <v>49.499999999999432</v>
      </c>
      <c r="Q823" s="31"/>
      <c r="R823" s="22">
        <f t="shared" ref="R823:R886" si="28">R822+O823</f>
        <v>304</v>
      </c>
      <c r="S823" s="21">
        <f t="shared" ref="S823:S886" si="29">S822+P823</f>
        <v>5051.0063999999984</v>
      </c>
    </row>
    <row r="824" spans="2:19">
      <c r="B824" s="33" t="s">
        <v>1945</v>
      </c>
      <c r="D824" s="18" t="s">
        <v>1949</v>
      </c>
      <c r="E824" s="18" t="s">
        <v>25</v>
      </c>
      <c r="F824" s="19">
        <v>0.1</v>
      </c>
      <c r="G824" s="18" t="s">
        <v>1956</v>
      </c>
      <c r="H824" s="20">
        <v>0.68542999999999998</v>
      </c>
      <c r="I824" s="20">
        <v>0.69035000000000002</v>
      </c>
      <c r="J824" s="20">
        <v>0</v>
      </c>
      <c r="K824" s="18" t="s">
        <v>1957</v>
      </c>
      <c r="L824" s="20">
        <v>0.69035000000000002</v>
      </c>
      <c r="M824" s="21">
        <v>18.500000000000185</v>
      </c>
      <c r="N824" s="21">
        <v>-49.200000000000358</v>
      </c>
      <c r="O824" s="22">
        <v>-492</v>
      </c>
      <c r="P824" s="21">
        <v>-49.200000000000358</v>
      </c>
      <c r="Q824" s="31"/>
      <c r="R824" s="22">
        <f t="shared" si="28"/>
        <v>-188</v>
      </c>
      <c r="S824" s="21">
        <f t="shared" si="29"/>
        <v>5001.8063999999977</v>
      </c>
    </row>
    <row r="825" spans="2:19">
      <c r="B825" s="33" t="s">
        <v>1946</v>
      </c>
      <c r="D825" s="18" t="s">
        <v>1949</v>
      </c>
      <c r="E825" s="18" t="s">
        <v>24</v>
      </c>
      <c r="F825" s="19">
        <v>0.08</v>
      </c>
      <c r="G825" s="18" t="s">
        <v>1958</v>
      </c>
      <c r="H825" s="20">
        <v>0.69623000000000002</v>
      </c>
      <c r="I825" s="20">
        <v>0.69003000000000003</v>
      </c>
      <c r="J825" s="20">
        <v>0.70243</v>
      </c>
      <c r="K825" s="18" t="s">
        <v>127</v>
      </c>
      <c r="L825" s="20">
        <v>0.70243</v>
      </c>
      <c r="M825" s="21">
        <v>49.625599999999864</v>
      </c>
      <c r="N825" s="21">
        <v>0</v>
      </c>
      <c r="O825" s="22">
        <v>620</v>
      </c>
      <c r="P825" s="21">
        <v>49.625599999999864</v>
      </c>
      <c r="Q825" s="31"/>
      <c r="R825" s="22">
        <f t="shared" si="28"/>
        <v>432</v>
      </c>
      <c r="S825" s="21">
        <f t="shared" si="29"/>
        <v>5051.431999999998</v>
      </c>
    </row>
    <row r="826" spans="2:19">
      <c r="B826" s="33" t="s">
        <v>1947</v>
      </c>
      <c r="D826" s="18" t="s">
        <v>1949</v>
      </c>
      <c r="E826" s="18" t="s">
        <v>24</v>
      </c>
      <c r="F826" s="19">
        <v>0.1</v>
      </c>
      <c r="G826" s="18" t="s">
        <v>1959</v>
      </c>
      <c r="H826" s="20">
        <v>0.70004999999999995</v>
      </c>
      <c r="I826" s="20">
        <v>0.69504999999999995</v>
      </c>
      <c r="J826" s="20">
        <v>0.70504999999999995</v>
      </c>
      <c r="K826" s="18" t="s">
        <v>1960</v>
      </c>
      <c r="L826" s="20">
        <v>0.70504999999999995</v>
      </c>
      <c r="M826" s="21">
        <v>50.032000000000039</v>
      </c>
      <c r="N826" s="21">
        <v>-8.6679999999992638</v>
      </c>
      <c r="O826" s="22">
        <v>500</v>
      </c>
      <c r="P826" s="21">
        <v>50.032000000000039</v>
      </c>
      <c r="Q826" s="31"/>
      <c r="R826" s="22">
        <f t="shared" si="28"/>
        <v>932</v>
      </c>
      <c r="S826" s="21">
        <f t="shared" si="29"/>
        <v>5101.4639999999981</v>
      </c>
    </row>
    <row r="827" spans="2:19">
      <c r="B827" s="33" t="s">
        <v>1948</v>
      </c>
      <c r="D827" s="18" t="s">
        <v>1949</v>
      </c>
      <c r="E827" s="18" t="s">
        <v>24</v>
      </c>
      <c r="F827" s="19">
        <v>0.06</v>
      </c>
      <c r="G827" s="18" t="s">
        <v>1961</v>
      </c>
      <c r="H827" s="20">
        <v>0.71523000000000003</v>
      </c>
      <c r="I827" s="20">
        <v>0.70723000000000003</v>
      </c>
      <c r="J827" s="20">
        <v>0.72323000000000004</v>
      </c>
      <c r="K827" s="18" t="s">
        <v>1962</v>
      </c>
      <c r="L827" s="20">
        <v>0.72323000000000004</v>
      </c>
      <c r="M827" s="21">
        <v>48.057600000000043</v>
      </c>
      <c r="N827" s="21">
        <v>-1.9800000000003148</v>
      </c>
      <c r="O827" s="22">
        <v>800</v>
      </c>
      <c r="P827" s="21">
        <v>48.057600000000043</v>
      </c>
      <c r="Q827" s="31"/>
      <c r="R827" s="22">
        <f t="shared" si="28"/>
        <v>1732</v>
      </c>
      <c r="S827" s="21">
        <f t="shared" si="29"/>
        <v>5149.5215999999982</v>
      </c>
    </row>
    <row r="828" spans="2:19">
      <c r="D828" s="18" t="s">
        <v>1949</v>
      </c>
      <c r="E828" s="18" t="s">
        <v>25</v>
      </c>
      <c r="F828" s="19">
        <v>0.09</v>
      </c>
      <c r="G828" s="18" t="s">
        <v>1963</v>
      </c>
      <c r="H828" s="20">
        <v>0.70828000000000002</v>
      </c>
      <c r="I828" s="20">
        <v>0.71418000000000004</v>
      </c>
      <c r="J828" s="20">
        <v>0.70238</v>
      </c>
      <c r="K828" s="18" t="s">
        <v>1964</v>
      </c>
      <c r="L828" s="20">
        <v>0.70238</v>
      </c>
      <c r="M828" s="21">
        <v>53.04240000000015</v>
      </c>
      <c r="N828" s="21">
        <v>-22.770000000000291</v>
      </c>
      <c r="O828" s="22">
        <v>590</v>
      </c>
      <c r="P828" s="21">
        <v>53.04240000000015</v>
      </c>
      <c r="Q828" s="31"/>
      <c r="R828" s="22">
        <f t="shared" si="28"/>
        <v>2322</v>
      </c>
      <c r="S828" s="21">
        <f t="shared" si="29"/>
        <v>5202.5639999999985</v>
      </c>
    </row>
    <row r="829" spans="2:19">
      <c r="D829" s="18" t="s">
        <v>1949</v>
      </c>
      <c r="E829" s="18" t="s">
        <v>24</v>
      </c>
      <c r="F829" s="19">
        <v>7.0000000000000007E-2</v>
      </c>
      <c r="G829" s="18" t="s">
        <v>1965</v>
      </c>
      <c r="H829" s="20">
        <v>0.71211999999999998</v>
      </c>
      <c r="I829" s="20">
        <v>0.70435999999999999</v>
      </c>
      <c r="J829" s="20">
        <v>0</v>
      </c>
      <c r="K829" s="18" t="s">
        <v>1966</v>
      </c>
      <c r="L829" s="20">
        <v>0.70435999999999999</v>
      </c>
      <c r="M829" s="21">
        <v>22.327200000000506</v>
      </c>
      <c r="N829" s="21">
        <v>-54.25279999999993</v>
      </c>
      <c r="O829" s="22">
        <v>-776</v>
      </c>
      <c r="P829" s="21">
        <v>-54.25279999999993</v>
      </c>
      <c r="Q829" s="31"/>
      <c r="R829" s="22">
        <f t="shared" si="28"/>
        <v>1546</v>
      </c>
      <c r="S829" s="21">
        <f t="shared" si="29"/>
        <v>5148.3111999999983</v>
      </c>
    </row>
    <row r="830" spans="2:19">
      <c r="D830" s="18" t="s">
        <v>1949</v>
      </c>
      <c r="E830" s="18" t="s">
        <v>24</v>
      </c>
      <c r="F830" s="19">
        <v>0.11</v>
      </c>
      <c r="G830" s="18" t="s">
        <v>1967</v>
      </c>
      <c r="H830" s="20">
        <v>0.71323999999999999</v>
      </c>
      <c r="I830" s="20">
        <v>0.70874000000000004</v>
      </c>
      <c r="J830" s="20">
        <v>0.71774000000000004</v>
      </c>
      <c r="K830" s="18" t="s">
        <v>1968</v>
      </c>
      <c r="L830" s="20">
        <v>0.71675</v>
      </c>
      <c r="M830" s="21">
        <v>49.535200000000657</v>
      </c>
      <c r="N830" s="21">
        <v>-26.069999999999816</v>
      </c>
      <c r="O830" s="22">
        <v>351</v>
      </c>
      <c r="P830" s="21">
        <v>38.610000000000142</v>
      </c>
      <c r="Q830" s="31"/>
      <c r="R830" s="22">
        <f t="shared" si="28"/>
        <v>1897</v>
      </c>
      <c r="S830" s="21">
        <f t="shared" si="29"/>
        <v>5186.9211999999989</v>
      </c>
    </row>
    <row r="831" spans="2:19">
      <c r="D831" s="18" t="s">
        <v>1949</v>
      </c>
      <c r="E831" s="18" t="s">
        <v>24</v>
      </c>
      <c r="F831" s="19">
        <v>0.13</v>
      </c>
      <c r="G831" s="18" t="s">
        <v>1969</v>
      </c>
      <c r="H831" s="20">
        <v>0.71894999999999998</v>
      </c>
      <c r="I831" s="20">
        <v>0.71494999999999997</v>
      </c>
      <c r="J831" s="20">
        <v>0.72294999999999998</v>
      </c>
      <c r="K831" s="18" t="s">
        <v>1970</v>
      </c>
      <c r="L831" s="20">
        <v>0.72294999999999998</v>
      </c>
      <c r="M831" s="21">
        <v>52.000000000000043</v>
      </c>
      <c r="N831" s="21">
        <v>-21.319999999999673</v>
      </c>
      <c r="O831" s="22">
        <v>400</v>
      </c>
      <c r="P831" s="21">
        <v>52.000000000000043</v>
      </c>
      <c r="Q831" s="31"/>
      <c r="R831" s="22">
        <f t="shared" si="28"/>
        <v>2297</v>
      </c>
      <c r="S831" s="21">
        <f t="shared" si="29"/>
        <v>5238.9211999999989</v>
      </c>
    </row>
    <row r="832" spans="2:19">
      <c r="D832" s="18" t="s">
        <v>1949</v>
      </c>
      <c r="E832" s="18" t="s">
        <v>24</v>
      </c>
      <c r="F832" s="19">
        <v>0.12</v>
      </c>
      <c r="G832" s="18" t="s">
        <v>1971</v>
      </c>
      <c r="H832" s="20">
        <v>0.72591000000000006</v>
      </c>
      <c r="I832" s="20">
        <v>0.72141</v>
      </c>
      <c r="J832" s="20">
        <v>0.73041</v>
      </c>
      <c r="K832" s="18" t="s">
        <v>1972</v>
      </c>
      <c r="L832" s="20">
        <v>0.73041</v>
      </c>
      <c r="M832" s="21">
        <v>54.115199999999383</v>
      </c>
      <c r="N832" s="21">
        <v>-29.760000000000453</v>
      </c>
      <c r="O832" s="22">
        <v>450</v>
      </c>
      <c r="P832" s="21">
        <v>54.115199999999383</v>
      </c>
      <c r="Q832" s="31"/>
      <c r="R832" s="22">
        <f t="shared" si="28"/>
        <v>2747</v>
      </c>
      <c r="S832" s="21">
        <f t="shared" si="29"/>
        <v>5293.0363999999981</v>
      </c>
    </row>
    <row r="833" spans="4:19">
      <c r="D833" s="18" t="s">
        <v>1949</v>
      </c>
      <c r="E833" s="18" t="s">
        <v>24</v>
      </c>
      <c r="F833" s="19">
        <v>0.14000000000000001</v>
      </c>
      <c r="G833" s="18" t="s">
        <v>1973</v>
      </c>
      <c r="H833" s="20">
        <v>0.74422999999999995</v>
      </c>
      <c r="I833" s="20">
        <v>0.74033000000000004</v>
      </c>
      <c r="J833" s="20">
        <v>0.74812999999999996</v>
      </c>
      <c r="K833" s="18" t="s">
        <v>1974</v>
      </c>
      <c r="L833" s="20">
        <v>0.74812999999999996</v>
      </c>
      <c r="M833" s="21">
        <v>54.600000000000207</v>
      </c>
      <c r="N833" s="21">
        <v>-1.2599999999989289</v>
      </c>
      <c r="O833" s="22">
        <v>390</v>
      </c>
      <c r="P833" s="21">
        <v>54.600000000000207</v>
      </c>
      <c r="Q833" s="31"/>
      <c r="R833" s="22">
        <f t="shared" si="28"/>
        <v>3137</v>
      </c>
      <c r="S833" s="21">
        <f t="shared" si="29"/>
        <v>5347.6363999999985</v>
      </c>
    </row>
    <row r="834" spans="4:19">
      <c r="D834" s="18" t="s">
        <v>1949</v>
      </c>
      <c r="E834" s="18" t="s">
        <v>24</v>
      </c>
      <c r="F834" s="19">
        <v>0.12</v>
      </c>
      <c r="G834" s="18" t="s">
        <v>1975</v>
      </c>
      <c r="H834" s="20">
        <v>0.74999000000000005</v>
      </c>
      <c r="I834" s="20">
        <v>0.74539</v>
      </c>
      <c r="J834" s="20">
        <v>0.75458999999999998</v>
      </c>
      <c r="K834" s="18" t="s">
        <v>1976</v>
      </c>
      <c r="L834" s="20">
        <v>0.75458999999999998</v>
      </c>
      <c r="M834" s="21">
        <v>55.19999999999925</v>
      </c>
      <c r="N834" s="21">
        <v>-22.080000000000766</v>
      </c>
      <c r="O834" s="22">
        <v>460</v>
      </c>
      <c r="P834" s="21">
        <v>55.19999999999925</v>
      </c>
      <c r="Q834" s="31"/>
      <c r="R834" s="22">
        <f t="shared" si="28"/>
        <v>3597</v>
      </c>
      <c r="S834" s="21">
        <f t="shared" si="29"/>
        <v>5402.8363999999974</v>
      </c>
    </row>
    <row r="835" spans="4:19">
      <c r="D835" s="18" t="s">
        <v>1949</v>
      </c>
      <c r="E835" s="18" t="s">
        <v>24</v>
      </c>
      <c r="F835" s="19">
        <v>0.06</v>
      </c>
      <c r="G835" s="18" t="s">
        <v>1977</v>
      </c>
      <c r="H835" s="20">
        <v>0.75790000000000002</v>
      </c>
      <c r="I835" s="20">
        <v>0.74909999999999999</v>
      </c>
      <c r="J835" s="20">
        <v>0.76670000000000005</v>
      </c>
      <c r="K835" s="18" t="s">
        <v>1978</v>
      </c>
      <c r="L835" s="20">
        <v>0.76670000000000005</v>
      </c>
      <c r="M835" s="21">
        <v>52.81920000000018</v>
      </c>
      <c r="N835" s="21">
        <v>-8.1600000000001671</v>
      </c>
      <c r="O835" s="22">
        <v>880</v>
      </c>
      <c r="P835" s="21">
        <v>52.81920000000018</v>
      </c>
      <c r="Q835" s="31"/>
      <c r="R835" s="22">
        <f t="shared" si="28"/>
        <v>4477</v>
      </c>
      <c r="S835" s="21">
        <f t="shared" si="29"/>
        <v>5455.6555999999973</v>
      </c>
    </row>
    <row r="836" spans="4:19">
      <c r="D836" s="18" t="s">
        <v>1949</v>
      </c>
      <c r="E836" s="18" t="s">
        <v>24</v>
      </c>
      <c r="F836" s="19">
        <v>0.08</v>
      </c>
      <c r="G836" s="18" t="s">
        <v>1979</v>
      </c>
      <c r="H836" s="20">
        <v>0.76287000000000005</v>
      </c>
      <c r="I836" s="20">
        <v>0.75632999999999995</v>
      </c>
      <c r="J836" s="20">
        <v>0</v>
      </c>
      <c r="K836" s="18" t="s">
        <v>1980</v>
      </c>
      <c r="L836" s="20">
        <v>0.75632999999999995</v>
      </c>
      <c r="M836" s="21">
        <v>15.945599999999491</v>
      </c>
      <c r="N836" s="21">
        <v>-52.294400000000813</v>
      </c>
      <c r="O836" s="22">
        <v>-654</v>
      </c>
      <c r="P836" s="21">
        <v>-52.294400000000813</v>
      </c>
      <c r="Q836" s="31"/>
      <c r="R836" s="22">
        <f t="shared" si="28"/>
        <v>3823</v>
      </c>
      <c r="S836" s="21">
        <f t="shared" si="29"/>
        <v>5403.3611999999966</v>
      </c>
    </row>
    <row r="837" spans="4:19">
      <c r="D837" s="18" t="s">
        <v>1949</v>
      </c>
      <c r="E837" s="18" t="s">
        <v>25</v>
      </c>
      <c r="F837" s="19">
        <v>0.09</v>
      </c>
      <c r="G837" s="18" t="s">
        <v>1981</v>
      </c>
      <c r="H837" s="20">
        <v>0.75461999999999996</v>
      </c>
      <c r="I837" s="20">
        <v>0.76092000000000004</v>
      </c>
      <c r="J837" s="20">
        <v>0.74831999999999999</v>
      </c>
      <c r="K837" s="18" t="s">
        <v>1982</v>
      </c>
      <c r="L837" s="20">
        <v>0.74831999999999999</v>
      </c>
      <c r="M837" s="21">
        <v>56.527199999999745</v>
      </c>
      <c r="N837" s="21">
        <v>-13.230000000000741</v>
      </c>
      <c r="O837" s="22">
        <v>630</v>
      </c>
      <c r="P837" s="21">
        <v>56.527199999999745</v>
      </c>
      <c r="Q837" s="31"/>
      <c r="R837" s="22">
        <f t="shared" si="28"/>
        <v>4453</v>
      </c>
      <c r="S837" s="21">
        <f t="shared" si="29"/>
        <v>5459.8883999999962</v>
      </c>
    </row>
    <row r="838" spans="4:19">
      <c r="D838" s="18" t="s">
        <v>1949</v>
      </c>
      <c r="E838" s="18" t="s">
        <v>24</v>
      </c>
      <c r="F838" s="19">
        <v>7.0000000000000007E-2</v>
      </c>
      <c r="G838" s="18" t="s">
        <v>1983</v>
      </c>
      <c r="H838" s="20">
        <v>0.76234999999999997</v>
      </c>
      <c r="I838" s="20">
        <v>0.75505</v>
      </c>
      <c r="J838" s="20">
        <v>0.76964999999999995</v>
      </c>
      <c r="K838" s="18" t="s">
        <v>1984</v>
      </c>
      <c r="L838" s="20">
        <v>0.76964999999999995</v>
      </c>
      <c r="M838" s="21">
        <v>51.122399999999814</v>
      </c>
      <c r="N838" s="21">
        <v>-6.2075999999996254</v>
      </c>
      <c r="O838" s="22">
        <v>730</v>
      </c>
      <c r="P838" s="21">
        <v>51.122399999999814</v>
      </c>
      <c r="Q838" s="31"/>
      <c r="R838" s="22">
        <f t="shared" si="28"/>
        <v>5183</v>
      </c>
      <c r="S838" s="21">
        <f t="shared" si="29"/>
        <v>5511.0107999999964</v>
      </c>
    </row>
    <row r="839" spans="4:19">
      <c r="D839" s="18" t="s">
        <v>1949</v>
      </c>
      <c r="E839" s="18" t="s">
        <v>25</v>
      </c>
      <c r="F839" s="19">
        <v>0.06</v>
      </c>
      <c r="G839" s="18" t="s">
        <v>1573</v>
      </c>
      <c r="H839" s="20">
        <v>0.76151000000000002</v>
      </c>
      <c r="I839" s="20">
        <v>0.77000999999999997</v>
      </c>
      <c r="J839" s="20">
        <v>0.75300999999999996</v>
      </c>
      <c r="K839" s="18" t="s">
        <v>1985</v>
      </c>
      <c r="L839" s="20">
        <v>0.75300999999999996</v>
      </c>
      <c r="M839" s="21">
        <v>50.923200000000378</v>
      </c>
      <c r="N839" s="21">
        <v>-41.279999999999987</v>
      </c>
      <c r="O839" s="22">
        <v>850</v>
      </c>
      <c r="P839" s="21">
        <v>50.923200000000378</v>
      </c>
      <c r="Q839" s="31"/>
      <c r="R839" s="22">
        <f t="shared" si="28"/>
        <v>6033</v>
      </c>
      <c r="S839" s="21">
        <f t="shared" si="29"/>
        <v>5561.9339999999966</v>
      </c>
    </row>
    <row r="840" spans="4:19">
      <c r="D840" s="18" t="s">
        <v>1949</v>
      </c>
      <c r="E840" s="18" t="s">
        <v>24</v>
      </c>
      <c r="F840" s="19">
        <v>0.09</v>
      </c>
      <c r="G840" s="18" t="s">
        <v>1986</v>
      </c>
      <c r="H840" s="20">
        <v>0.76339999999999997</v>
      </c>
      <c r="I840" s="20">
        <v>0.75710999999999995</v>
      </c>
      <c r="J840" s="20">
        <v>0</v>
      </c>
      <c r="K840" s="18" t="s">
        <v>1987</v>
      </c>
      <c r="L840" s="20">
        <v>0.75710999999999995</v>
      </c>
      <c r="M840" s="21">
        <v>2.5200000000005218</v>
      </c>
      <c r="N840" s="21">
        <v>-56.610000000000163</v>
      </c>
      <c r="O840" s="22">
        <v>-629</v>
      </c>
      <c r="P840" s="21">
        <v>-56.610000000000163</v>
      </c>
      <c r="Q840" s="31"/>
      <c r="R840" s="22">
        <f t="shared" si="28"/>
        <v>5404</v>
      </c>
      <c r="S840" s="21">
        <f t="shared" si="29"/>
        <v>5505.323999999996</v>
      </c>
    </row>
    <row r="841" spans="4:19">
      <c r="D841" s="18" t="s">
        <v>1949</v>
      </c>
      <c r="E841" s="18" t="s">
        <v>24</v>
      </c>
      <c r="F841" s="19">
        <v>0.08</v>
      </c>
      <c r="G841" s="18" t="s">
        <v>1988</v>
      </c>
      <c r="H841" s="20">
        <v>0.76087000000000005</v>
      </c>
      <c r="I841" s="20">
        <v>0.75407000000000002</v>
      </c>
      <c r="J841" s="20">
        <v>0.76766999999999996</v>
      </c>
      <c r="K841" s="18" t="s">
        <v>1989</v>
      </c>
      <c r="L841" s="20">
        <v>0.76766999999999996</v>
      </c>
      <c r="M841" s="21">
        <v>54.425599999999335</v>
      </c>
      <c r="N841" s="21">
        <v>-20.694400000000737</v>
      </c>
      <c r="O841" s="22">
        <v>680</v>
      </c>
      <c r="P841" s="21">
        <v>54.425599999999335</v>
      </c>
      <c r="Q841" s="31"/>
      <c r="R841" s="22">
        <f t="shared" si="28"/>
        <v>6084</v>
      </c>
      <c r="S841" s="21">
        <f t="shared" si="29"/>
        <v>5559.7495999999956</v>
      </c>
    </row>
    <row r="842" spans="4:19">
      <c r="D842" s="18" t="s">
        <v>1949</v>
      </c>
      <c r="E842" s="18" t="s">
        <v>24</v>
      </c>
      <c r="F842" s="19">
        <v>0.08</v>
      </c>
      <c r="G842" s="18" t="s">
        <v>1990</v>
      </c>
      <c r="H842" s="20">
        <v>0.76922999999999997</v>
      </c>
      <c r="I842" s="20">
        <v>0.76243000000000005</v>
      </c>
      <c r="J842" s="20">
        <v>0.77603</v>
      </c>
      <c r="K842" s="18" t="s">
        <v>1991</v>
      </c>
      <c r="L842" s="20">
        <v>0.77603</v>
      </c>
      <c r="M842" s="21">
        <v>54.476800000000225</v>
      </c>
      <c r="N842" s="21">
        <v>-49.228799999999545</v>
      </c>
      <c r="O842" s="22">
        <v>680</v>
      </c>
      <c r="P842" s="21">
        <v>54.476800000000225</v>
      </c>
      <c r="Q842" s="31"/>
      <c r="R842" s="22">
        <f t="shared" si="28"/>
        <v>6764</v>
      </c>
      <c r="S842" s="21">
        <f t="shared" si="29"/>
        <v>5614.2263999999959</v>
      </c>
    </row>
    <row r="843" spans="4:19">
      <c r="D843" s="18" t="s">
        <v>1949</v>
      </c>
      <c r="E843" s="18" t="s">
        <v>25</v>
      </c>
      <c r="F843" s="19">
        <v>0.11</v>
      </c>
      <c r="G843" s="18" t="s">
        <v>1992</v>
      </c>
      <c r="H843" s="20">
        <v>0.77466999999999997</v>
      </c>
      <c r="I843" s="20">
        <v>0.77986999999999995</v>
      </c>
      <c r="J843" s="20">
        <v>0.76946999999999999</v>
      </c>
      <c r="K843" s="18" t="s">
        <v>1993</v>
      </c>
      <c r="L843" s="20">
        <v>0.76946999999999999</v>
      </c>
      <c r="M843" s="21">
        <v>57.129599999999805</v>
      </c>
      <c r="N843" s="21">
        <v>-30.430399999999832</v>
      </c>
      <c r="O843" s="22">
        <v>520</v>
      </c>
      <c r="P843" s="21">
        <v>57.129599999999805</v>
      </c>
      <c r="Q843" s="31"/>
      <c r="R843" s="22">
        <f t="shared" si="28"/>
        <v>7284</v>
      </c>
      <c r="S843" s="21">
        <f t="shared" si="29"/>
        <v>5671.3559999999961</v>
      </c>
    </row>
    <row r="844" spans="4:19">
      <c r="D844" s="18" t="s">
        <v>1949</v>
      </c>
      <c r="E844" s="18" t="s">
        <v>25</v>
      </c>
      <c r="F844" s="19">
        <v>0.11</v>
      </c>
      <c r="G844" s="18" t="s">
        <v>1994</v>
      </c>
      <c r="H844" s="20">
        <v>0.76197999999999999</v>
      </c>
      <c r="I844" s="20">
        <v>0.76727999999999996</v>
      </c>
      <c r="J844" s="20">
        <v>0.75668000000000002</v>
      </c>
      <c r="K844" s="18" t="s">
        <v>1995</v>
      </c>
      <c r="L844" s="20">
        <v>0.76727999999999996</v>
      </c>
      <c r="M844" s="21">
        <v>35.74999999999973</v>
      </c>
      <c r="N844" s="21">
        <v>-58.440799999999683</v>
      </c>
      <c r="O844" s="22">
        <v>-530</v>
      </c>
      <c r="P844" s="21">
        <v>-58.440799999999683</v>
      </c>
      <c r="Q844" s="31"/>
      <c r="R844" s="22">
        <f t="shared" si="28"/>
        <v>6754</v>
      </c>
      <c r="S844" s="21">
        <f t="shared" si="29"/>
        <v>5612.9151999999967</v>
      </c>
    </row>
    <row r="845" spans="4:19">
      <c r="D845" s="18" t="s">
        <v>1949</v>
      </c>
      <c r="E845" s="18" t="s">
        <v>24</v>
      </c>
      <c r="F845" s="19">
        <v>0.13</v>
      </c>
      <c r="G845" s="18" t="s">
        <v>1996</v>
      </c>
      <c r="H845" s="20">
        <v>0.76605000000000001</v>
      </c>
      <c r="I845" s="20">
        <v>0.76154999999999995</v>
      </c>
      <c r="J845" s="20">
        <v>0.77054999999999996</v>
      </c>
      <c r="K845" s="18" t="s">
        <v>1997</v>
      </c>
      <c r="L845" s="20">
        <v>0.77054999999999996</v>
      </c>
      <c r="M845" s="21">
        <v>58.541599999999335</v>
      </c>
      <c r="N845" s="21">
        <v>-10.920000000000819</v>
      </c>
      <c r="O845" s="22">
        <v>450</v>
      </c>
      <c r="P845" s="21">
        <v>58.541599999999335</v>
      </c>
      <c r="Q845" s="31"/>
      <c r="R845" s="22">
        <f t="shared" si="28"/>
        <v>7204</v>
      </c>
      <c r="S845" s="21">
        <f t="shared" si="29"/>
        <v>5671.4567999999963</v>
      </c>
    </row>
    <row r="846" spans="4:19">
      <c r="D846" s="18" t="s">
        <v>1949</v>
      </c>
      <c r="E846" s="18" t="s">
        <v>25</v>
      </c>
      <c r="F846" s="19">
        <v>0.08</v>
      </c>
      <c r="G846" s="18" t="s">
        <v>1998</v>
      </c>
      <c r="H846" s="20">
        <v>0.75531000000000004</v>
      </c>
      <c r="I846" s="20">
        <v>0.76221000000000005</v>
      </c>
      <c r="J846" s="20">
        <v>0.74841000000000002</v>
      </c>
      <c r="K846" s="18" t="s">
        <v>1999</v>
      </c>
      <c r="L846" s="20">
        <v>0.74841000000000002</v>
      </c>
      <c r="M846" s="21">
        <v>55.200000000000138</v>
      </c>
      <c r="N846" s="21">
        <v>-6.0799999999998633</v>
      </c>
      <c r="O846" s="22">
        <v>690</v>
      </c>
      <c r="P846" s="21">
        <v>55.200000000000138</v>
      </c>
      <c r="Q846" s="31"/>
      <c r="R846" s="22">
        <f t="shared" si="28"/>
        <v>7894</v>
      </c>
      <c r="S846" s="21">
        <f t="shared" si="29"/>
        <v>5726.6567999999961</v>
      </c>
    </row>
    <row r="847" spans="4:19">
      <c r="D847" s="18" t="s">
        <v>1949</v>
      </c>
      <c r="E847" s="18" t="s">
        <v>25</v>
      </c>
      <c r="F847" s="19">
        <v>0.1</v>
      </c>
      <c r="G847" s="18" t="s">
        <v>2000</v>
      </c>
      <c r="H847" s="20">
        <v>0.73397999999999997</v>
      </c>
      <c r="I847" s="20">
        <v>0.73946000000000001</v>
      </c>
      <c r="J847" s="20">
        <v>0</v>
      </c>
      <c r="K847" s="18" t="s">
        <v>2001</v>
      </c>
      <c r="L847" s="20">
        <v>0.73946000000000001</v>
      </c>
      <c r="M847" s="21">
        <v>3.7999999999993594</v>
      </c>
      <c r="N847" s="21">
        <v>-54.800000000000402</v>
      </c>
      <c r="O847" s="22">
        <v>-548</v>
      </c>
      <c r="P847" s="21">
        <v>-54.800000000000402</v>
      </c>
      <c r="Q847" s="31"/>
      <c r="R847" s="22">
        <f t="shared" si="28"/>
        <v>7346</v>
      </c>
      <c r="S847" s="21">
        <f t="shared" si="29"/>
        <v>5671.8567999999959</v>
      </c>
    </row>
    <row r="848" spans="4:19">
      <c r="D848" s="18" t="s">
        <v>1949</v>
      </c>
      <c r="E848" s="18" t="s">
        <v>25</v>
      </c>
      <c r="F848" s="19">
        <v>0.11</v>
      </c>
      <c r="G848" s="18" t="s">
        <v>2002</v>
      </c>
      <c r="H848" s="20">
        <v>0.73307</v>
      </c>
      <c r="I848" s="20">
        <v>0.73816999999999999</v>
      </c>
      <c r="J848" s="20">
        <v>0.72797000000000001</v>
      </c>
      <c r="K848" s="18" t="s">
        <v>2003</v>
      </c>
      <c r="L848" s="20">
        <v>0.72797000000000001</v>
      </c>
      <c r="M848" s="21">
        <v>56.029599999999931</v>
      </c>
      <c r="N848" s="21">
        <v>-40.589999999999684</v>
      </c>
      <c r="O848" s="22">
        <v>510</v>
      </c>
      <c r="P848" s="21">
        <v>56.029599999999931</v>
      </c>
      <c r="Q848" s="31"/>
      <c r="R848" s="22">
        <f t="shared" si="28"/>
        <v>7856</v>
      </c>
      <c r="S848" s="21">
        <f t="shared" si="29"/>
        <v>5727.8863999999958</v>
      </c>
    </row>
    <row r="849" spans="4:19">
      <c r="D849" s="18" t="s">
        <v>1949</v>
      </c>
      <c r="E849" s="18" t="s">
        <v>25</v>
      </c>
      <c r="F849" s="19">
        <v>0.15</v>
      </c>
      <c r="G849" s="18" t="s">
        <v>2004</v>
      </c>
      <c r="H849" s="20">
        <v>0.72936999999999996</v>
      </c>
      <c r="I849" s="20">
        <v>0.73326999999999998</v>
      </c>
      <c r="J849" s="20">
        <v>0.72546999999999995</v>
      </c>
      <c r="K849" s="18" t="s">
        <v>2005</v>
      </c>
      <c r="L849" s="20">
        <v>0.72546999999999995</v>
      </c>
      <c r="M849" s="21">
        <v>58.50000000000022</v>
      </c>
      <c r="N849" s="21">
        <v>-18.299999999999983</v>
      </c>
      <c r="O849" s="22">
        <v>390</v>
      </c>
      <c r="P849" s="21">
        <v>58.50000000000022</v>
      </c>
      <c r="Q849" s="31"/>
      <c r="R849" s="22">
        <f t="shared" si="28"/>
        <v>8246</v>
      </c>
      <c r="S849" s="21">
        <f t="shared" si="29"/>
        <v>5786.3863999999958</v>
      </c>
    </row>
    <row r="850" spans="4:19">
      <c r="D850" s="18" t="s">
        <v>1949</v>
      </c>
      <c r="E850" s="18" t="s">
        <v>25</v>
      </c>
      <c r="F850" s="19">
        <v>0.12</v>
      </c>
      <c r="G850" s="18" t="s">
        <v>2006</v>
      </c>
      <c r="H850" s="20">
        <v>0.72128999999999999</v>
      </c>
      <c r="I850" s="20">
        <v>0.72628999999999999</v>
      </c>
      <c r="J850" s="20">
        <v>0.71628999999999998</v>
      </c>
      <c r="K850" s="18" t="s">
        <v>2007</v>
      </c>
      <c r="L850" s="20">
        <v>0.71628999999999998</v>
      </c>
      <c r="M850" s="21">
        <v>59.923200000000058</v>
      </c>
      <c r="N850" s="21">
        <v>-18.796800000000069</v>
      </c>
      <c r="O850" s="22">
        <v>500</v>
      </c>
      <c r="P850" s="21">
        <v>59.923200000000058</v>
      </c>
      <c r="Q850" s="31"/>
      <c r="R850" s="22">
        <f t="shared" si="28"/>
        <v>8746</v>
      </c>
      <c r="S850" s="21">
        <f t="shared" si="29"/>
        <v>5846.309599999996</v>
      </c>
    </row>
    <row r="851" spans="4:19">
      <c r="D851" s="18" t="s">
        <v>1949</v>
      </c>
      <c r="E851" s="18" t="s">
        <v>24</v>
      </c>
      <c r="F851" s="19">
        <v>0.12</v>
      </c>
      <c r="G851" s="18" t="s">
        <v>2008</v>
      </c>
      <c r="H851" s="20">
        <v>0.72353999999999996</v>
      </c>
      <c r="I851" s="20">
        <v>0.71853999999999996</v>
      </c>
      <c r="J851" s="20">
        <v>0.72853999999999997</v>
      </c>
      <c r="K851" s="18" t="s">
        <v>2009</v>
      </c>
      <c r="L851" s="20">
        <v>0.71853999999999996</v>
      </c>
      <c r="M851" s="21">
        <v>9.2400000000005811</v>
      </c>
      <c r="N851" s="21">
        <v>-59.961600000000054</v>
      </c>
      <c r="O851" s="22">
        <v>-500</v>
      </c>
      <c r="P851" s="21">
        <v>-59.961600000000054</v>
      </c>
      <c r="Q851" s="31"/>
      <c r="R851" s="22">
        <f t="shared" si="28"/>
        <v>8246</v>
      </c>
      <c r="S851" s="21">
        <f t="shared" si="29"/>
        <v>5786.3479999999963</v>
      </c>
    </row>
    <row r="852" spans="4:19">
      <c r="D852" s="18" t="s">
        <v>1949</v>
      </c>
      <c r="E852" s="18" t="s">
        <v>25</v>
      </c>
      <c r="F852" s="19">
        <v>0.17</v>
      </c>
      <c r="G852" s="18" t="s">
        <v>2010</v>
      </c>
      <c r="H852" s="20">
        <v>0.71726000000000001</v>
      </c>
      <c r="I852" s="20">
        <v>0.72075999999999996</v>
      </c>
      <c r="J852" s="20">
        <v>0.71375999999999995</v>
      </c>
      <c r="K852" s="18" t="s">
        <v>2011</v>
      </c>
      <c r="L852" s="20">
        <v>0.72075999999999996</v>
      </c>
      <c r="M852" s="21">
        <v>40.460000000000832</v>
      </c>
      <c r="N852" s="21">
        <v>-59.608799999999114</v>
      </c>
      <c r="O852" s="22">
        <v>-350</v>
      </c>
      <c r="P852" s="21">
        <v>-59.608799999999114</v>
      </c>
      <c r="Q852" s="31"/>
      <c r="R852" s="22">
        <f t="shared" si="28"/>
        <v>7896</v>
      </c>
      <c r="S852" s="21">
        <f t="shared" si="29"/>
        <v>5726.7391999999973</v>
      </c>
    </row>
    <row r="853" spans="4:19">
      <c r="D853" s="18" t="s">
        <v>1949</v>
      </c>
      <c r="E853" s="18" t="s">
        <v>24</v>
      </c>
      <c r="F853" s="19">
        <v>0.09</v>
      </c>
      <c r="G853" s="18" t="s">
        <v>2012</v>
      </c>
      <c r="H853" s="20">
        <v>0.72467000000000004</v>
      </c>
      <c r="I853" s="20">
        <v>0.72043999999999997</v>
      </c>
      <c r="J853" s="20">
        <v>0.73107</v>
      </c>
      <c r="K853" s="18" t="s">
        <v>2013</v>
      </c>
      <c r="L853" s="20">
        <v>0.72043999999999997</v>
      </c>
      <c r="M853" s="21">
        <v>57.743999999999652</v>
      </c>
      <c r="N853" s="21">
        <v>-41.014800000000662</v>
      </c>
      <c r="O853" s="22">
        <v>-423</v>
      </c>
      <c r="P853" s="21">
        <v>-37.954800000000603</v>
      </c>
      <c r="Q853" s="31"/>
      <c r="R853" s="22">
        <f t="shared" si="28"/>
        <v>7473</v>
      </c>
      <c r="S853" s="21">
        <f t="shared" si="29"/>
        <v>5688.7843999999968</v>
      </c>
    </row>
    <row r="854" spans="4:19">
      <c r="D854" s="18" t="s">
        <v>1949</v>
      </c>
      <c r="E854" s="18" t="s">
        <v>24</v>
      </c>
      <c r="F854" s="19">
        <v>0.06</v>
      </c>
      <c r="G854" s="18" t="s">
        <v>2014</v>
      </c>
      <c r="H854" s="20">
        <v>0.73202</v>
      </c>
      <c r="I854" s="20">
        <v>0.72302</v>
      </c>
      <c r="J854" s="20">
        <v>0.74102000000000001</v>
      </c>
      <c r="K854" s="18" t="s">
        <v>2015</v>
      </c>
      <c r="L854" s="20">
        <v>0.74102000000000001</v>
      </c>
      <c r="M854" s="21">
        <v>54.038400000000053</v>
      </c>
      <c r="N854" s="21">
        <v>-3.5399999999998766</v>
      </c>
      <c r="O854" s="22">
        <v>900</v>
      </c>
      <c r="P854" s="21">
        <v>54.038400000000053</v>
      </c>
      <c r="Q854" s="31"/>
      <c r="R854" s="22">
        <f t="shared" si="28"/>
        <v>8373</v>
      </c>
      <c r="S854" s="21">
        <f t="shared" si="29"/>
        <v>5742.8227999999972</v>
      </c>
    </row>
    <row r="855" spans="4:19">
      <c r="D855" s="18" t="s">
        <v>1949</v>
      </c>
      <c r="E855" s="18" t="s">
        <v>25</v>
      </c>
      <c r="F855" s="19">
        <v>0.15</v>
      </c>
      <c r="G855" s="18" t="s">
        <v>2016</v>
      </c>
      <c r="H855" s="20">
        <v>0.73894000000000004</v>
      </c>
      <c r="I855" s="20">
        <v>0.74273999999999996</v>
      </c>
      <c r="J855" s="20">
        <v>0.73514000000000002</v>
      </c>
      <c r="K855" s="18" t="s">
        <v>2017</v>
      </c>
      <c r="L855" s="20">
        <v>0.73514000000000002</v>
      </c>
      <c r="M855" s="21">
        <v>56.808000000000384</v>
      </c>
      <c r="N855" s="21">
        <v>-31.745999999999178</v>
      </c>
      <c r="O855" s="22">
        <v>380</v>
      </c>
      <c r="P855" s="21">
        <v>56.808000000000384</v>
      </c>
      <c r="Q855" s="31"/>
      <c r="R855" s="22">
        <f t="shared" si="28"/>
        <v>8753</v>
      </c>
      <c r="S855" s="21">
        <f t="shared" si="29"/>
        <v>5799.6307999999972</v>
      </c>
    </row>
    <row r="856" spans="4:19">
      <c r="D856" s="18" t="s">
        <v>1949</v>
      </c>
      <c r="E856" s="18" t="s">
        <v>25</v>
      </c>
      <c r="F856" s="19">
        <v>0.15</v>
      </c>
      <c r="G856" s="18" t="s">
        <v>2018</v>
      </c>
      <c r="H856" s="20">
        <v>0.73340000000000005</v>
      </c>
      <c r="I856" s="20">
        <v>0.73740000000000006</v>
      </c>
      <c r="J856" s="20">
        <v>0.72940000000000005</v>
      </c>
      <c r="K856" s="18" t="s">
        <v>2019</v>
      </c>
      <c r="L856" s="20">
        <v>0.72940000000000005</v>
      </c>
      <c r="M856" s="21">
        <v>60.000000000000057</v>
      </c>
      <c r="N856" s="21">
        <v>-3.5999999999986043</v>
      </c>
      <c r="O856" s="22">
        <v>400</v>
      </c>
      <c r="P856" s="21">
        <v>60.000000000000057</v>
      </c>
      <c r="Q856" s="31"/>
      <c r="R856" s="22">
        <f t="shared" si="28"/>
        <v>9153</v>
      </c>
      <c r="S856" s="21">
        <f t="shared" si="29"/>
        <v>5859.6307999999972</v>
      </c>
    </row>
    <row r="857" spans="4:19">
      <c r="D857" s="18" t="s">
        <v>1949</v>
      </c>
      <c r="E857" s="18" t="s">
        <v>24</v>
      </c>
      <c r="F857" s="19">
        <v>0.15</v>
      </c>
      <c r="G857" s="18" t="s">
        <v>2020</v>
      </c>
      <c r="H857" s="20">
        <v>0.74751000000000001</v>
      </c>
      <c r="I857" s="20">
        <v>0.74370999999999998</v>
      </c>
      <c r="J857" s="20">
        <v>0.75131000000000003</v>
      </c>
      <c r="K857" s="18" t="s">
        <v>2021</v>
      </c>
      <c r="L857" s="20">
        <v>0.75131000000000003</v>
      </c>
      <c r="M857" s="21">
        <v>57.000000000000384</v>
      </c>
      <c r="N857" s="21">
        <v>0</v>
      </c>
      <c r="O857" s="22">
        <v>380</v>
      </c>
      <c r="P857" s="21">
        <v>57.000000000000384</v>
      </c>
      <c r="Q857" s="31"/>
      <c r="R857" s="22">
        <f t="shared" si="28"/>
        <v>9533</v>
      </c>
      <c r="S857" s="21">
        <f t="shared" si="29"/>
        <v>5916.6307999999972</v>
      </c>
    </row>
    <row r="858" spans="4:19">
      <c r="D858" s="18" t="s">
        <v>1949</v>
      </c>
      <c r="E858" s="18" t="s">
        <v>24</v>
      </c>
      <c r="F858" s="19">
        <v>0.13</v>
      </c>
      <c r="G858" s="18" t="s">
        <v>2022</v>
      </c>
      <c r="H858" s="20">
        <v>0.74609000000000003</v>
      </c>
      <c r="I858" s="20">
        <v>0.74138999999999999</v>
      </c>
      <c r="J858" s="20">
        <v>0.75078999999999996</v>
      </c>
      <c r="K858" s="18" t="s">
        <v>2023</v>
      </c>
      <c r="L858" s="20">
        <v>0.74138999999999999</v>
      </c>
      <c r="M858" s="21">
        <v>14.689999999999536</v>
      </c>
      <c r="N858" s="21">
        <v>-61.100000000000485</v>
      </c>
      <c r="O858" s="22">
        <v>-470</v>
      </c>
      <c r="P858" s="21">
        <v>-61.100000000000485</v>
      </c>
      <c r="Q858" s="31"/>
      <c r="R858" s="22">
        <f t="shared" si="28"/>
        <v>9063</v>
      </c>
      <c r="S858" s="21">
        <f t="shared" si="29"/>
        <v>5855.5307999999968</v>
      </c>
    </row>
    <row r="859" spans="4:19">
      <c r="D859" s="18" t="s">
        <v>1949</v>
      </c>
      <c r="E859" s="18" t="s">
        <v>24</v>
      </c>
      <c r="F859" s="19">
        <v>0.15</v>
      </c>
      <c r="G859" s="18" t="s">
        <v>2024</v>
      </c>
      <c r="H859" s="20">
        <v>0.74672000000000005</v>
      </c>
      <c r="I859" s="20">
        <v>0.74292000000000002</v>
      </c>
      <c r="J859" s="20">
        <v>0.75051999999999996</v>
      </c>
      <c r="K859" s="18" t="s">
        <v>2025</v>
      </c>
      <c r="L859" s="20">
        <v>0.75051999999999996</v>
      </c>
      <c r="M859" s="21">
        <v>57.047999999998723</v>
      </c>
      <c r="N859" s="21">
        <v>-38.250000000000782</v>
      </c>
      <c r="O859" s="22">
        <v>380</v>
      </c>
      <c r="P859" s="21">
        <v>57.047999999998723</v>
      </c>
      <c r="Q859" s="31"/>
      <c r="R859" s="22">
        <f t="shared" si="28"/>
        <v>9443</v>
      </c>
      <c r="S859" s="21">
        <f t="shared" si="29"/>
        <v>5912.5787999999957</v>
      </c>
    </row>
    <row r="860" spans="4:19">
      <c r="D860" s="18" t="s">
        <v>1949</v>
      </c>
      <c r="E860" s="18" t="s">
        <v>25</v>
      </c>
      <c r="F860" s="19">
        <v>0.14000000000000001</v>
      </c>
      <c r="G860" s="18" t="s">
        <v>2026</v>
      </c>
      <c r="H860" s="20">
        <v>0.74495</v>
      </c>
      <c r="I860" s="20">
        <v>0.74914999999999998</v>
      </c>
      <c r="J860" s="20">
        <v>0.74075000000000002</v>
      </c>
      <c r="K860" s="18" t="s">
        <v>2027</v>
      </c>
      <c r="L860" s="20">
        <v>0.74260999999999999</v>
      </c>
      <c r="M860" s="21">
        <v>58.099999999999824</v>
      </c>
      <c r="N860" s="21">
        <v>-58.799999999999748</v>
      </c>
      <c r="O860" s="22">
        <v>234</v>
      </c>
      <c r="P860" s="21">
        <v>32.760000000000126</v>
      </c>
      <c r="Q860" s="31"/>
      <c r="R860" s="22">
        <f t="shared" si="28"/>
        <v>9677</v>
      </c>
      <c r="S860" s="21">
        <f t="shared" si="29"/>
        <v>5945.3387999999959</v>
      </c>
    </row>
    <row r="861" spans="4:19">
      <c r="D861" s="18" t="s">
        <v>1949</v>
      </c>
      <c r="E861" s="18" t="s">
        <v>24</v>
      </c>
      <c r="F861" s="19">
        <v>0.12</v>
      </c>
      <c r="G861" s="18" t="s">
        <v>2028</v>
      </c>
      <c r="H861" s="20">
        <v>0.75482000000000005</v>
      </c>
      <c r="I861" s="20">
        <v>0.75002000000000002</v>
      </c>
      <c r="J861" s="20">
        <v>0.75961999999999996</v>
      </c>
      <c r="K861" s="18" t="s">
        <v>2029</v>
      </c>
      <c r="L861" s="20">
        <v>0.75961999999999996</v>
      </c>
      <c r="M861" s="21">
        <v>57.676799999998984</v>
      </c>
      <c r="N861" s="21">
        <v>-32.121600000000186</v>
      </c>
      <c r="O861" s="22">
        <v>480</v>
      </c>
      <c r="P861" s="21">
        <v>57.676799999998984</v>
      </c>
      <c r="Q861" s="31"/>
      <c r="R861" s="22">
        <f t="shared" si="28"/>
        <v>10157</v>
      </c>
      <c r="S861" s="21">
        <f t="shared" si="29"/>
        <v>6003.0155999999952</v>
      </c>
    </row>
    <row r="862" spans="4:19">
      <c r="D862" s="18" t="s">
        <v>1949</v>
      </c>
      <c r="E862" s="18" t="s">
        <v>25</v>
      </c>
      <c r="F862" s="19">
        <v>0.14000000000000001</v>
      </c>
      <c r="G862" s="18" t="s">
        <v>2030</v>
      </c>
      <c r="H862" s="20">
        <v>0.75887000000000004</v>
      </c>
      <c r="I862" s="20">
        <v>0.76307000000000003</v>
      </c>
      <c r="J862" s="20">
        <v>0.75466999999999995</v>
      </c>
      <c r="K862" s="18" t="s">
        <v>2031</v>
      </c>
      <c r="L862" s="20">
        <v>0.75466999999999995</v>
      </c>
      <c r="M862" s="21">
        <v>58.710400000001307</v>
      </c>
      <c r="N862" s="21">
        <v>-24.920000000000055</v>
      </c>
      <c r="O862" s="22">
        <v>420</v>
      </c>
      <c r="P862" s="21">
        <v>58.710400000001307</v>
      </c>
      <c r="Q862" s="31"/>
      <c r="R862" s="22">
        <f t="shared" si="28"/>
        <v>10577</v>
      </c>
      <c r="S862" s="21">
        <f t="shared" si="29"/>
        <v>6061.7259999999969</v>
      </c>
    </row>
    <row r="863" spans="4:19">
      <c r="D863" s="18" t="s">
        <v>1949</v>
      </c>
      <c r="E863" s="18" t="s">
        <v>24</v>
      </c>
      <c r="F863" s="19">
        <v>0.12</v>
      </c>
      <c r="G863" s="18" t="s">
        <v>2032</v>
      </c>
      <c r="H863" s="20">
        <v>0.75305999999999995</v>
      </c>
      <c r="I863" s="20">
        <v>0.74805999999999995</v>
      </c>
      <c r="J863" s="20">
        <v>0.75805999999999996</v>
      </c>
      <c r="K863" s="18" t="s">
        <v>2033</v>
      </c>
      <c r="L863" s="20">
        <v>0.75805999999999996</v>
      </c>
      <c r="M863" s="21">
        <v>60.03840000000006</v>
      </c>
      <c r="N863" s="21">
        <v>-45.921599999999998</v>
      </c>
      <c r="O863" s="22">
        <v>500</v>
      </c>
      <c r="P863" s="21">
        <v>60.03840000000006</v>
      </c>
      <c r="Q863" s="31"/>
      <c r="R863" s="22">
        <f t="shared" si="28"/>
        <v>11077</v>
      </c>
      <c r="S863" s="21">
        <f t="shared" si="29"/>
        <v>6121.7643999999973</v>
      </c>
    </row>
    <row r="864" spans="4:19">
      <c r="D864" s="18" t="s">
        <v>1949</v>
      </c>
      <c r="E864" s="18" t="s">
        <v>24</v>
      </c>
      <c r="F864" s="19">
        <v>0.15</v>
      </c>
      <c r="G864" s="18" t="s">
        <v>2034</v>
      </c>
      <c r="H864" s="20">
        <v>0.75663000000000002</v>
      </c>
      <c r="I864" s="20">
        <v>0.75243000000000004</v>
      </c>
      <c r="J864" s="20">
        <v>0.76083000000000001</v>
      </c>
      <c r="K864" s="18" t="s">
        <v>2035</v>
      </c>
      <c r="L864" s="20">
        <v>0.76083000000000001</v>
      </c>
      <c r="M864" s="21">
        <v>62.999999999999723</v>
      </c>
      <c r="N864" s="21">
        <v>-4.2000000000008697</v>
      </c>
      <c r="O864" s="22">
        <v>420</v>
      </c>
      <c r="P864" s="21">
        <v>62.999999999999723</v>
      </c>
      <c r="Q864" s="31"/>
      <c r="R864" s="22">
        <f t="shared" si="28"/>
        <v>11497</v>
      </c>
      <c r="S864" s="21">
        <f t="shared" si="29"/>
        <v>6184.7643999999973</v>
      </c>
    </row>
    <row r="865" spans="4:19">
      <c r="D865" s="18" t="s">
        <v>1949</v>
      </c>
      <c r="E865" s="18" t="s">
        <v>24</v>
      </c>
      <c r="F865" s="19">
        <v>0.19</v>
      </c>
      <c r="G865" s="18" t="s">
        <v>2036</v>
      </c>
      <c r="H865" s="20">
        <v>0.76361000000000001</v>
      </c>
      <c r="I865" s="20">
        <v>0.76031000000000004</v>
      </c>
      <c r="J865" s="20">
        <v>0.76690999999999998</v>
      </c>
      <c r="K865" s="18" t="s">
        <v>2037</v>
      </c>
      <c r="L865" s="20">
        <v>0.76690999999999998</v>
      </c>
      <c r="M865" s="21">
        <v>62.69999999999942</v>
      </c>
      <c r="N865" s="21">
        <v>-13.870000000000161</v>
      </c>
      <c r="O865" s="22">
        <v>330</v>
      </c>
      <c r="P865" s="21">
        <v>62.69999999999942</v>
      </c>
      <c r="Q865" s="31"/>
      <c r="R865" s="22">
        <f t="shared" si="28"/>
        <v>11827</v>
      </c>
      <c r="S865" s="21">
        <f t="shared" si="29"/>
        <v>6247.4643999999971</v>
      </c>
    </row>
    <row r="866" spans="4:19">
      <c r="D866" s="18" t="s">
        <v>1949</v>
      </c>
      <c r="E866" s="18" t="s">
        <v>24</v>
      </c>
      <c r="F866" s="19">
        <v>0.16</v>
      </c>
      <c r="G866" s="18" t="s">
        <v>2038</v>
      </c>
      <c r="H866" s="20">
        <v>0.76614000000000004</v>
      </c>
      <c r="I866" s="20">
        <v>0.76214000000000004</v>
      </c>
      <c r="J866" s="20">
        <v>0.77014000000000005</v>
      </c>
      <c r="K866" s="18" t="s">
        <v>2039</v>
      </c>
      <c r="L866" s="20">
        <v>0.77014000000000005</v>
      </c>
      <c r="M866" s="21">
        <v>64.051200000000051</v>
      </c>
      <c r="N866" s="21">
        <v>-25.920000000001053</v>
      </c>
      <c r="O866" s="22">
        <v>400</v>
      </c>
      <c r="P866" s="21">
        <v>64.051200000000051</v>
      </c>
      <c r="Q866" s="31"/>
      <c r="R866" s="22">
        <f t="shared" si="28"/>
        <v>12227</v>
      </c>
      <c r="S866" s="21">
        <f t="shared" si="29"/>
        <v>6311.515599999997</v>
      </c>
    </row>
    <row r="867" spans="4:19">
      <c r="D867" s="18" t="s">
        <v>1949</v>
      </c>
      <c r="E867" s="18" t="s">
        <v>24</v>
      </c>
      <c r="F867" s="19">
        <v>0.14000000000000001</v>
      </c>
      <c r="G867" s="18" t="s">
        <v>2040</v>
      </c>
      <c r="H867" s="20">
        <v>0.77254999999999996</v>
      </c>
      <c r="I867" s="20">
        <v>0.76805000000000001</v>
      </c>
      <c r="J867" s="20">
        <v>0.77705000000000002</v>
      </c>
      <c r="K867" s="18" t="s">
        <v>2041</v>
      </c>
      <c r="L867" s="20">
        <v>0.76805000000000001</v>
      </c>
      <c r="M867" s="21">
        <v>32.620000000000765</v>
      </c>
      <c r="N867" s="21">
        <v>-62.999999999999289</v>
      </c>
      <c r="O867" s="22">
        <v>-450</v>
      </c>
      <c r="P867" s="21">
        <v>-62.999999999999289</v>
      </c>
      <c r="Q867" s="31"/>
      <c r="R867" s="22">
        <f t="shared" si="28"/>
        <v>11777</v>
      </c>
      <c r="S867" s="21">
        <f t="shared" si="29"/>
        <v>6248.5155999999979</v>
      </c>
    </row>
    <row r="868" spans="4:19">
      <c r="D868" s="18" t="s">
        <v>1949</v>
      </c>
      <c r="E868" s="18" t="s">
        <v>25</v>
      </c>
      <c r="F868" s="19">
        <v>0.15</v>
      </c>
      <c r="G868" s="18" t="s">
        <v>2042</v>
      </c>
      <c r="H868" s="20">
        <v>0.76305999999999996</v>
      </c>
      <c r="I868" s="20">
        <v>0.76736000000000004</v>
      </c>
      <c r="J868" s="20">
        <v>0</v>
      </c>
      <c r="K868" s="18" t="s">
        <v>2043</v>
      </c>
      <c r="L868" s="20">
        <v>0.76736000000000004</v>
      </c>
      <c r="M868" s="21">
        <v>32.099999999998793</v>
      </c>
      <c r="N868" s="21">
        <v>-64.788000000001219</v>
      </c>
      <c r="O868" s="22">
        <v>-430</v>
      </c>
      <c r="P868" s="21">
        <v>-64.788000000001219</v>
      </c>
      <c r="Q868" s="31"/>
      <c r="R868" s="22">
        <f t="shared" si="28"/>
        <v>11347</v>
      </c>
      <c r="S868" s="21">
        <f t="shared" si="29"/>
        <v>6183.7275999999965</v>
      </c>
    </row>
    <row r="869" spans="4:19">
      <c r="D869" s="18" t="s">
        <v>1949</v>
      </c>
      <c r="E869" s="18" t="s">
        <v>25</v>
      </c>
      <c r="F869" s="19">
        <v>0.23</v>
      </c>
      <c r="G869" s="18" t="s">
        <v>2044</v>
      </c>
      <c r="H869" s="20">
        <v>0.76112999999999997</v>
      </c>
      <c r="I869" s="20">
        <v>0.76383000000000001</v>
      </c>
      <c r="J869" s="20">
        <v>0.75843000000000005</v>
      </c>
      <c r="K869" s="18" t="s">
        <v>2045</v>
      </c>
      <c r="L869" s="20">
        <v>0.76383000000000001</v>
      </c>
      <c r="M869" s="21">
        <v>52.439999999998818</v>
      </c>
      <c r="N869" s="21">
        <v>-62.54160000000082</v>
      </c>
      <c r="O869" s="22">
        <v>-270</v>
      </c>
      <c r="P869" s="21">
        <v>-62.54160000000082</v>
      </c>
      <c r="Q869" s="31"/>
      <c r="R869" s="22">
        <f t="shared" si="28"/>
        <v>11077</v>
      </c>
      <c r="S869" s="21">
        <f t="shared" si="29"/>
        <v>6121.1859999999961</v>
      </c>
    </row>
    <row r="870" spans="4:19">
      <c r="D870" s="18" t="s">
        <v>1949</v>
      </c>
      <c r="E870" s="18" t="s">
        <v>25</v>
      </c>
      <c r="F870" s="19">
        <v>0.11</v>
      </c>
      <c r="G870" s="18" t="s">
        <v>2046</v>
      </c>
      <c r="H870" s="20">
        <v>0.76036999999999999</v>
      </c>
      <c r="I870" s="20">
        <v>0.76576999999999995</v>
      </c>
      <c r="J870" s="20">
        <v>0.75497000000000003</v>
      </c>
      <c r="K870" s="18" t="s">
        <v>2047</v>
      </c>
      <c r="L870" s="20">
        <v>0.75497000000000003</v>
      </c>
      <c r="M870" s="21">
        <v>59.399999999999565</v>
      </c>
      <c r="N870" s="21">
        <v>-3.849999999999576</v>
      </c>
      <c r="O870" s="22">
        <v>540</v>
      </c>
      <c r="P870" s="21">
        <v>59.399999999999565</v>
      </c>
      <c r="Q870" s="31"/>
      <c r="R870" s="22">
        <f t="shared" si="28"/>
        <v>11617</v>
      </c>
      <c r="S870" s="21">
        <f t="shared" si="29"/>
        <v>6180.5859999999957</v>
      </c>
    </row>
    <row r="871" spans="4:19">
      <c r="D871" s="18" t="s">
        <v>1949</v>
      </c>
      <c r="E871" s="18" t="s">
        <v>24</v>
      </c>
      <c r="F871" s="19">
        <v>0.16</v>
      </c>
      <c r="G871" s="18" t="s">
        <v>2048</v>
      </c>
      <c r="H871" s="20">
        <v>0.754</v>
      </c>
      <c r="I871" s="20">
        <v>0.75222</v>
      </c>
      <c r="J871" s="20">
        <v>0.75780000000000003</v>
      </c>
      <c r="K871" s="18" t="s">
        <v>2049</v>
      </c>
      <c r="L871" s="20">
        <v>0.75780000000000003</v>
      </c>
      <c r="M871" s="21">
        <v>60.902400000000412</v>
      </c>
      <c r="N871" s="21">
        <v>-16.428799999999605</v>
      </c>
      <c r="O871" s="22">
        <v>380</v>
      </c>
      <c r="P871" s="21">
        <v>60.902400000000412</v>
      </c>
      <c r="Q871" s="31"/>
      <c r="R871" s="22">
        <f t="shared" si="28"/>
        <v>11997</v>
      </c>
      <c r="S871" s="21">
        <f t="shared" si="29"/>
        <v>6241.4883999999965</v>
      </c>
    </row>
    <row r="872" spans="4:19">
      <c r="D872" s="18" t="s">
        <v>1949</v>
      </c>
      <c r="E872" s="18" t="s">
        <v>24</v>
      </c>
      <c r="F872" s="19">
        <v>0.15</v>
      </c>
      <c r="G872" s="18" t="s">
        <v>2050</v>
      </c>
      <c r="H872" s="20">
        <v>0.76465000000000005</v>
      </c>
      <c r="I872" s="20">
        <v>0.76034999999999997</v>
      </c>
      <c r="J872" s="20">
        <v>0.76895000000000002</v>
      </c>
      <c r="K872" s="18" t="s">
        <v>2051</v>
      </c>
      <c r="L872" s="20">
        <v>0.76895000000000002</v>
      </c>
      <c r="M872" s="21">
        <v>64.547999999999561</v>
      </c>
      <c r="N872" s="21">
        <v>-53.502000000001097</v>
      </c>
      <c r="O872" s="22">
        <v>430</v>
      </c>
      <c r="P872" s="21">
        <v>64.547999999999561</v>
      </c>
      <c r="Q872" s="31"/>
      <c r="R872" s="22">
        <f t="shared" si="28"/>
        <v>12427</v>
      </c>
      <c r="S872" s="21">
        <f t="shared" si="29"/>
        <v>6306.0363999999963</v>
      </c>
    </row>
    <row r="873" spans="4:19">
      <c r="D873" s="18" t="s">
        <v>1949</v>
      </c>
      <c r="E873" s="18" t="s">
        <v>25</v>
      </c>
      <c r="F873" s="19">
        <v>0.15</v>
      </c>
      <c r="G873" s="18" t="s">
        <v>2052</v>
      </c>
      <c r="H873" s="20">
        <v>0.76214000000000004</v>
      </c>
      <c r="I873" s="20">
        <v>0.76622000000000001</v>
      </c>
      <c r="J873" s="20">
        <v>0</v>
      </c>
      <c r="K873" s="18" t="s">
        <v>2053</v>
      </c>
      <c r="L873" s="20">
        <v>0.76622000000000001</v>
      </c>
      <c r="M873" s="21">
        <v>47.55000000000009</v>
      </c>
      <c r="N873" s="21">
        <v>-61.199999999999591</v>
      </c>
      <c r="O873" s="22">
        <v>-408</v>
      </c>
      <c r="P873" s="21">
        <v>-61.199999999999591</v>
      </c>
      <c r="Q873" s="31"/>
      <c r="R873" s="22">
        <f t="shared" si="28"/>
        <v>12019</v>
      </c>
      <c r="S873" s="21">
        <f t="shared" si="29"/>
        <v>6244.8363999999965</v>
      </c>
    </row>
    <row r="874" spans="4:19">
      <c r="D874" s="18" t="s">
        <v>1949</v>
      </c>
      <c r="E874" s="18" t="s">
        <v>24</v>
      </c>
      <c r="F874" s="19">
        <v>0.18</v>
      </c>
      <c r="G874" s="18" t="s">
        <v>2054</v>
      </c>
      <c r="H874" s="20">
        <v>0.76783000000000001</v>
      </c>
      <c r="I874" s="20">
        <v>0.76444999999999996</v>
      </c>
      <c r="J874" s="20">
        <v>0</v>
      </c>
      <c r="K874" s="18" t="s">
        <v>2055</v>
      </c>
      <c r="L874" s="20">
        <v>0.76444999999999996</v>
      </c>
      <c r="M874" s="21">
        <v>22.01759999999998</v>
      </c>
      <c r="N874" s="21">
        <v>-60.782400000000891</v>
      </c>
      <c r="O874" s="22">
        <v>-338</v>
      </c>
      <c r="P874" s="21">
        <v>-60.782400000000891</v>
      </c>
      <c r="Q874" s="31"/>
      <c r="R874" s="22">
        <f t="shared" si="28"/>
        <v>11681</v>
      </c>
      <c r="S874" s="21">
        <f t="shared" si="29"/>
        <v>6184.0539999999955</v>
      </c>
    </row>
    <row r="875" spans="4:19">
      <c r="D875" s="18" t="s">
        <v>1949</v>
      </c>
      <c r="E875" s="18" t="s">
        <v>25</v>
      </c>
      <c r="F875" s="19">
        <v>0.14000000000000001</v>
      </c>
      <c r="G875" s="18" t="s">
        <v>2056</v>
      </c>
      <c r="H875" s="20">
        <v>0.75944999999999996</v>
      </c>
      <c r="I875" s="20">
        <v>0.76395000000000002</v>
      </c>
      <c r="J875" s="20">
        <v>0.75495000000000001</v>
      </c>
      <c r="K875" s="18" t="s">
        <v>2057</v>
      </c>
      <c r="L875" s="20">
        <v>0.75722</v>
      </c>
      <c r="M875" s="21">
        <v>62.462399999999292</v>
      </c>
      <c r="N875" s="21">
        <v>-51.939999999999884</v>
      </c>
      <c r="O875" s="22">
        <v>223</v>
      </c>
      <c r="P875" s="21">
        <v>30.951199999999364</v>
      </c>
      <c r="Q875" s="31"/>
      <c r="R875" s="22">
        <f t="shared" si="28"/>
        <v>11904</v>
      </c>
      <c r="S875" s="21">
        <f t="shared" si="29"/>
        <v>6215.0051999999951</v>
      </c>
    </row>
    <row r="876" spans="4:19">
      <c r="D876" s="18" t="s">
        <v>1949</v>
      </c>
      <c r="E876" s="18" t="s">
        <v>25</v>
      </c>
      <c r="F876" s="19">
        <v>0.23</v>
      </c>
      <c r="G876" s="18" t="s">
        <v>2058</v>
      </c>
      <c r="H876" s="20">
        <v>0.75851999999999997</v>
      </c>
      <c r="I876" s="20">
        <v>0.76122000000000001</v>
      </c>
      <c r="J876" s="20">
        <v>0.75582000000000005</v>
      </c>
      <c r="K876" s="18" t="s">
        <v>2059</v>
      </c>
      <c r="L876" s="20">
        <v>0.75582000000000005</v>
      </c>
      <c r="M876" s="21">
        <v>62.099999999998268</v>
      </c>
      <c r="N876" s="21">
        <v>-16.100000000000779</v>
      </c>
      <c r="O876" s="22">
        <v>270</v>
      </c>
      <c r="P876" s="21">
        <v>62.099999999998268</v>
      </c>
      <c r="Q876" s="31"/>
      <c r="R876" s="22">
        <f t="shared" si="28"/>
        <v>12174</v>
      </c>
      <c r="S876" s="21">
        <f t="shared" si="29"/>
        <v>6277.1051999999936</v>
      </c>
    </row>
    <row r="877" spans="4:19">
      <c r="D877" s="18" t="s">
        <v>1949</v>
      </c>
      <c r="E877" s="18" t="s">
        <v>25</v>
      </c>
      <c r="F877" s="19">
        <v>0.21</v>
      </c>
      <c r="G877" s="18" t="s">
        <v>2060</v>
      </c>
      <c r="H877" s="20">
        <v>0.75573999999999997</v>
      </c>
      <c r="I877" s="20">
        <v>0.75873999999999997</v>
      </c>
      <c r="J877" s="20">
        <v>0.75273999999999996</v>
      </c>
      <c r="K877" s="18" t="s">
        <v>2061</v>
      </c>
      <c r="L877" s="20">
        <v>0.75273999999999996</v>
      </c>
      <c r="M877" s="21">
        <v>62.596800000000059</v>
      </c>
      <c r="N877" s="21">
        <v>-62.370000000000594</v>
      </c>
      <c r="O877" s="22">
        <v>300</v>
      </c>
      <c r="P877" s="21">
        <v>62.596800000000059</v>
      </c>
      <c r="Q877" s="31"/>
      <c r="R877" s="22">
        <f t="shared" si="28"/>
        <v>12474</v>
      </c>
      <c r="S877" s="21">
        <f t="shared" si="29"/>
        <v>6339.7019999999939</v>
      </c>
    </row>
    <row r="878" spans="4:19">
      <c r="D878" s="18" t="s">
        <v>1949</v>
      </c>
      <c r="E878" s="18" t="s">
        <v>24</v>
      </c>
      <c r="F878" s="19">
        <v>0.11</v>
      </c>
      <c r="G878" s="18" t="s">
        <v>2062</v>
      </c>
      <c r="H878" s="20">
        <v>0.76246999999999998</v>
      </c>
      <c r="I878" s="20">
        <v>0.75687000000000004</v>
      </c>
      <c r="J878" s="20">
        <v>0.76807000000000003</v>
      </c>
      <c r="K878" s="18" t="s">
        <v>2063</v>
      </c>
      <c r="L878" s="20">
        <v>0.76807000000000003</v>
      </c>
      <c r="M878" s="21">
        <v>61.670400000000541</v>
      </c>
      <c r="N878" s="21">
        <v>-48.364799999999548</v>
      </c>
      <c r="O878" s="22">
        <v>560</v>
      </c>
      <c r="P878" s="21">
        <v>61.670400000000541</v>
      </c>
      <c r="Q878" s="31"/>
      <c r="R878" s="22">
        <f t="shared" si="28"/>
        <v>13034</v>
      </c>
      <c r="S878" s="21">
        <f t="shared" si="29"/>
        <v>6401.3723999999947</v>
      </c>
    </row>
    <row r="879" spans="4:19">
      <c r="D879" s="18" t="s">
        <v>1949</v>
      </c>
      <c r="E879" s="18" t="s">
        <v>25</v>
      </c>
      <c r="F879" s="19">
        <v>0.14000000000000001</v>
      </c>
      <c r="G879" s="18" t="s">
        <v>2064</v>
      </c>
      <c r="H879" s="20">
        <v>0.76219000000000003</v>
      </c>
      <c r="I879" s="20">
        <v>0.76434999999999997</v>
      </c>
      <c r="J879" s="20">
        <v>0.75768999999999997</v>
      </c>
      <c r="K879" s="18" t="s">
        <v>2065</v>
      </c>
      <c r="L879" s="20">
        <v>0.76434999999999997</v>
      </c>
      <c r="M879" s="21">
        <v>48.490400000001188</v>
      </c>
      <c r="N879" s="21">
        <v>-63.358399999999293</v>
      </c>
      <c r="O879" s="22">
        <v>-216</v>
      </c>
      <c r="P879" s="21">
        <v>-30.508799999999159</v>
      </c>
      <c r="Q879" s="31"/>
      <c r="R879" s="22">
        <f t="shared" si="28"/>
        <v>12818</v>
      </c>
      <c r="S879" s="21">
        <f t="shared" si="29"/>
        <v>6370.8635999999951</v>
      </c>
    </row>
    <row r="880" spans="4:19">
      <c r="D880" s="18" t="s">
        <v>1949</v>
      </c>
      <c r="E880" s="18" t="s">
        <v>24</v>
      </c>
      <c r="F880" s="19">
        <v>0.17</v>
      </c>
      <c r="G880" s="18" t="s">
        <v>2066</v>
      </c>
      <c r="H880" s="20">
        <v>0.76527000000000001</v>
      </c>
      <c r="I880" s="20">
        <v>0.76156999999999997</v>
      </c>
      <c r="J880" s="20">
        <v>0.76897000000000004</v>
      </c>
      <c r="K880" s="18" t="s">
        <v>2067</v>
      </c>
      <c r="L880" s="20">
        <v>0.76897000000000004</v>
      </c>
      <c r="M880" s="21">
        <v>62.954400000000625</v>
      </c>
      <c r="N880" s="21">
        <v>-43.97559999999968</v>
      </c>
      <c r="O880" s="22">
        <v>370</v>
      </c>
      <c r="P880" s="21">
        <v>62.954400000000625</v>
      </c>
      <c r="Q880" s="31"/>
      <c r="R880" s="22">
        <f t="shared" si="28"/>
        <v>13188</v>
      </c>
      <c r="S880" s="21">
        <f t="shared" si="29"/>
        <v>6433.8179999999957</v>
      </c>
    </row>
    <row r="881" spans="4:19">
      <c r="D881" s="18" t="s">
        <v>1949</v>
      </c>
      <c r="E881" s="18" t="s">
        <v>25</v>
      </c>
      <c r="F881" s="19">
        <v>0.24</v>
      </c>
      <c r="G881" s="18" t="s">
        <v>2068</v>
      </c>
      <c r="H881" s="20">
        <v>0.76127</v>
      </c>
      <c r="I881" s="20">
        <v>0.76397000000000004</v>
      </c>
      <c r="J881" s="20">
        <v>0.75856999999999997</v>
      </c>
      <c r="K881" s="18" t="s">
        <v>2069</v>
      </c>
      <c r="L881" s="20">
        <v>0.75856999999999997</v>
      </c>
      <c r="M881" s="21">
        <v>64.800000000000864</v>
      </c>
      <c r="N881" s="21">
        <v>-37.200000000001232</v>
      </c>
      <c r="O881" s="22">
        <v>270</v>
      </c>
      <c r="P881" s="21">
        <v>64.800000000000864</v>
      </c>
      <c r="Q881" s="31"/>
      <c r="R881" s="22">
        <f t="shared" si="28"/>
        <v>13458</v>
      </c>
      <c r="S881" s="21">
        <f t="shared" si="29"/>
        <v>6498.6179999999968</v>
      </c>
    </row>
    <row r="882" spans="4:19">
      <c r="D882" s="18" t="s">
        <v>1949</v>
      </c>
      <c r="E882" s="18" t="s">
        <v>24</v>
      </c>
      <c r="F882" s="19">
        <v>0.28000000000000003</v>
      </c>
      <c r="G882" s="18" t="s">
        <v>2070</v>
      </c>
      <c r="H882" s="20">
        <v>0.76439999999999997</v>
      </c>
      <c r="I882" s="20">
        <v>0.7621</v>
      </c>
      <c r="J882" s="20">
        <v>0.76670000000000005</v>
      </c>
      <c r="K882" s="18" t="s">
        <v>2071</v>
      </c>
      <c r="L882" s="20">
        <v>0.76670000000000005</v>
      </c>
      <c r="M882" s="21">
        <v>64.400000000002237</v>
      </c>
      <c r="N882" s="21">
        <v>-4.479999999998264</v>
      </c>
      <c r="O882" s="22">
        <v>230</v>
      </c>
      <c r="P882" s="21">
        <v>64.400000000002237</v>
      </c>
      <c r="Q882" s="31"/>
      <c r="R882" s="22">
        <f t="shared" si="28"/>
        <v>13688</v>
      </c>
      <c r="S882" s="21">
        <f t="shared" si="29"/>
        <v>6563.0179999999991</v>
      </c>
    </row>
    <row r="883" spans="4:19">
      <c r="D883" s="18" t="s">
        <v>1949</v>
      </c>
      <c r="E883" s="18" t="s">
        <v>24</v>
      </c>
      <c r="F883" s="19">
        <v>0.27</v>
      </c>
      <c r="G883" s="18" t="s">
        <v>2072</v>
      </c>
      <c r="H883" s="20">
        <v>0.76910999999999996</v>
      </c>
      <c r="I883" s="20">
        <v>0.76671</v>
      </c>
      <c r="J883" s="20">
        <v>0.77151000000000003</v>
      </c>
      <c r="K883" s="18" t="s">
        <v>2073</v>
      </c>
      <c r="L883" s="20">
        <v>0.77151000000000003</v>
      </c>
      <c r="M883" s="21">
        <v>64.800000000001859</v>
      </c>
      <c r="N883" s="21">
        <v>-7.8300000000003367</v>
      </c>
      <c r="O883" s="22">
        <v>240</v>
      </c>
      <c r="P883" s="21">
        <v>64.800000000001859</v>
      </c>
      <c r="Q883" s="31"/>
      <c r="R883" s="22">
        <f t="shared" si="28"/>
        <v>13928</v>
      </c>
      <c r="S883" s="21">
        <f t="shared" si="29"/>
        <v>6627.8180000000011</v>
      </c>
    </row>
    <row r="884" spans="4:19">
      <c r="D884" s="18" t="s">
        <v>1949</v>
      </c>
      <c r="E884" s="18" t="s">
        <v>25</v>
      </c>
      <c r="F884" s="19">
        <v>0.2</v>
      </c>
      <c r="G884" s="18" t="s">
        <v>2074</v>
      </c>
      <c r="H884" s="20">
        <v>0.75399000000000005</v>
      </c>
      <c r="I884" s="20">
        <v>0.75739000000000001</v>
      </c>
      <c r="J884" s="20">
        <v>0.75058999999999998</v>
      </c>
      <c r="K884" s="18" t="s">
        <v>2075</v>
      </c>
      <c r="L884" s="20">
        <v>0.75058999999999998</v>
      </c>
      <c r="M884" s="21">
        <v>68.000000000001393</v>
      </c>
      <c r="N884" s="21">
        <v>-12.999999999998568</v>
      </c>
      <c r="O884" s="22">
        <v>340</v>
      </c>
      <c r="P884" s="21">
        <v>68.000000000001393</v>
      </c>
      <c r="Q884" s="31"/>
      <c r="R884" s="22">
        <f t="shared" si="28"/>
        <v>14268</v>
      </c>
      <c r="S884" s="21">
        <f t="shared" si="29"/>
        <v>6695.8180000000029</v>
      </c>
    </row>
    <row r="885" spans="4:19">
      <c r="D885" s="18" t="s">
        <v>1949</v>
      </c>
      <c r="E885" s="18" t="s">
        <v>24</v>
      </c>
      <c r="F885" s="19">
        <v>0.17</v>
      </c>
      <c r="G885" s="18" t="s">
        <v>2076</v>
      </c>
      <c r="H885" s="20">
        <v>0.74300999999999995</v>
      </c>
      <c r="I885" s="20">
        <v>0.73895</v>
      </c>
      <c r="J885" s="20">
        <v>0</v>
      </c>
      <c r="K885" s="18" t="s">
        <v>2077</v>
      </c>
      <c r="L885" s="20">
        <v>0.73895</v>
      </c>
      <c r="M885" s="21">
        <v>24.31000000000072</v>
      </c>
      <c r="N885" s="21">
        <v>-69.019999999999186</v>
      </c>
      <c r="O885" s="22">
        <v>-406</v>
      </c>
      <c r="P885" s="21">
        <v>-69.019999999999186</v>
      </c>
      <c r="Q885" s="31"/>
      <c r="R885" s="22">
        <f t="shared" si="28"/>
        <v>13862</v>
      </c>
      <c r="S885" s="21">
        <f t="shared" si="29"/>
        <v>6626.7980000000034</v>
      </c>
    </row>
    <row r="886" spans="4:19">
      <c r="D886" s="18" t="s">
        <v>1949</v>
      </c>
      <c r="E886" s="18" t="s">
        <v>25</v>
      </c>
      <c r="F886" s="19">
        <v>0.19</v>
      </c>
      <c r="G886" s="18" t="s">
        <v>2078</v>
      </c>
      <c r="H886" s="20">
        <v>0.73863999999999996</v>
      </c>
      <c r="I886" s="20">
        <v>0.74221000000000004</v>
      </c>
      <c r="J886" s="20">
        <v>0</v>
      </c>
      <c r="K886" s="18" t="s">
        <v>2079</v>
      </c>
      <c r="L886" s="20">
        <v>0.74221000000000004</v>
      </c>
      <c r="M886" s="21">
        <v>40.865200000000101</v>
      </c>
      <c r="N886" s="21">
        <v>-68.316400000001394</v>
      </c>
      <c r="O886" s="22">
        <v>-357</v>
      </c>
      <c r="P886" s="21">
        <v>-68.316400000001394</v>
      </c>
      <c r="Q886" s="31"/>
      <c r="R886" s="22">
        <f t="shared" si="28"/>
        <v>13505</v>
      </c>
      <c r="S886" s="21">
        <f t="shared" si="29"/>
        <v>6558.4816000000019</v>
      </c>
    </row>
    <row r="887" spans="4:19">
      <c r="D887" s="18" t="s">
        <v>1949</v>
      </c>
      <c r="E887" s="18" t="s">
        <v>24</v>
      </c>
      <c r="F887" s="19">
        <v>0.15</v>
      </c>
      <c r="G887" s="18" t="s">
        <v>2080</v>
      </c>
      <c r="H887" s="20">
        <v>0.74394000000000005</v>
      </c>
      <c r="I887" s="20">
        <v>0.73943999999999999</v>
      </c>
      <c r="J887" s="20">
        <v>0.74843999999999999</v>
      </c>
      <c r="K887" s="18" t="s">
        <v>2081</v>
      </c>
      <c r="L887" s="20">
        <v>0.74843999999999999</v>
      </c>
      <c r="M887" s="21">
        <v>67.547999999999234</v>
      </c>
      <c r="N887" s="21">
        <v>-27.900000000001256</v>
      </c>
      <c r="O887" s="22">
        <v>450</v>
      </c>
      <c r="P887" s="21">
        <v>67.547999999999234</v>
      </c>
      <c r="Q887" s="31"/>
      <c r="R887" s="22">
        <f t="shared" ref="R887:R950" si="30">R886+O887</f>
        <v>13955</v>
      </c>
      <c r="S887" s="21">
        <f t="shared" ref="S887:S950" si="31">S886+P887</f>
        <v>6626.0296000000008</v>
      </c>
    </row>
    <row r="888" spans="4:19">
      <c r="D888" s="18" t="s">
        <v>1949</v>
      </c>
      <c r="E888" s="18" t="s">
        <v>25</v>
      </c>
      <c r="F888" s="19">
        <v>0.15</v>
      </c>
      <c r="G888" s="18" t="s">
        <v>2082</v>
      </c>
      <c r="H888" s="20">
        <v>0.74273999999999996</v>
      </c>
      <c r="I888" s="20">
        <v>0.74724000000000002</v>
      </c>
      <c r="J888" s="20">
        <v>0.73824000000000001</v>
      </c>
      <c r="K888" s="18" t="s">
        <v>2083</v>
      </c>
      <c r="L888" s="20">
        <v>0.73824000000000001</v>
      </c>
      <c r="M888" s="21">
        <v>67.499999999999233</v>
      </c>
      <c r="N888" s="21">
        <v>-9.3000000000009742</v>
      </c>
      <c r="O888" s="22">
        <v>450</v>
      </c>
      <c r="P888" s="21">
        <v>67.499999999999233</v>
      </c>
      <c r="Q888" s="31"/>
      <c r="R888" s="22">
        <f t="shared" si="30"/>
        <v>14405</v>
      </c>
      <c r="S888" s="21">
        <f t="shared" si="31"/>
        <v>6693.5295999999998</v>
      </c>
    </row>
    <row r="889" spans="4:19">
      <c r="D889" s="18" t="s">
        <v>1949</v>
      </c>
      <c r="E889" s="18" t="s">
        <v>24</v>
      </c>
      <c r="F889" s="19">
        <v>0.12</v>
      </c>
      <c r="G889" s="18" t="s">
        <v>2084</v>
      </c>
      <c r="H889" s="20">
        <v>0.74739999999999995</v>
      </c>
      <c r="I889" s="20">
        <v>0.74200999999999995</v>
      </c>
      <c r="J889" s="20">
        <v>0</v>
      </c>
      <c r="K889" s="18" t="s">
        <v>2085</v>
      </c>
      <c r="L889" s="20">
        <v>0.74200999999999995</v>
      </c>
      <c r="M889" s="21">
        <v>28.320000000000345</v>
      </c>
      <c r="N889" s="21">
        <v>-64.603200000000058</v>
      </c>
      <c r="O889" s="22">
        <v>-539</v>
      </c>
      <c r="P889" s="21">
        <v>-64.603200000000058</v>
      </c>
      <c r="Q889" s="31"/>
      <c r="R889" s="22">
        <f t="shared" si="30"/>
        <v>13866</v>
      </c>
      <c r="S889" s="21">
        <f t="shared" si="31"/>
        <v>6628.9263999999994</v>
      </c>
    </row>
    <row r="890" spans="4:19">
      <c r="D890" s="18" t="s">
        <v>1949</v>
      </c>
      <c r="E890" s="18" t="s">
        <v>25</v>
      </c>
      <c r="F890" s="19">
        <v>0.11</v>
      </c>
      <c r="G890" s="18" t="s">
        <v>2086</v>
      </c>
      <c r="H890" s="20">
        <v>0.73902000000000001</v>
      </c>
      <c r="I890" s="20">
        <v>0.74502000000000002</v>
      </c>
      <c r="J890" s="20">
        <v>0.73302</v>
      </c>
      <c r="K890" s="18" t="s">
        <v>2087</v>
      </c>
      <c r="L890" s="20">
        <v>0.73302</v>
      </c>
      <c r="M890" s="21">
        <v>65.92960000000005</v>
      </c>
      <c r="N890" s="21">
        <v>-44.549999999999976</v>
      </c>
      <c r="O890" s="22">
        <v>600</v>
      </c>
      <c r="P890" s="21">
        <v>65.92960000000005</v>
      </c>
      <c r="Q890" s="31"/>
      <c r="R890" s="22">
        <f t="shared" si="30"/>
        <v>14466</v>
      </c>
      <c r="S890" s="21">
        <f t="shared" si="31"/>
        <v>6694.8559999999998</v>
      </c>
    </row>
    <row r="891" spans="4:19">
      <c r="D891" s="23" t="s">
        <v>1949</v>
      </c>
      <c r="E891" s="23" t="s">
        <v>24</v>
      </c>
      <c r="F891" s="24">
        <v>0.16</v>
      </c>
      <c r="G891" s="23" t="s">
        <v>2088</v>
      </c>
      <c r="H891" s="25">
        <v>0.73253999999999997</v>
      </c>
      <c r="I891" s="25">
        <v>0.72843999999999998</v>
      </c>
      <c r="J891" s="25">
        <v>0.73663999999999996</v>
      </c>
      <c r="K891" s="23" t="s">
        <v>2089</v>
      </c>
      <c r="L891" s="25">
        <v>0.73663999999999996</v>
      </c>
      <c r="M891" s="26">
        <v>65.599999999999881</v>
      </c>
      <c r="N891" s="26">
        <v>-39.199999999999235</v>
      </c>
      <c r="O891" s="27">
        <v>410</v>
      </c>
      <c r="P891" s="26">
        <v>65.599999999999881</v>
      </c>
      <c r="Q891" s="32"/>
      <c r="R891" s="27">
        <f t="shared" si="30"/>
        <v>14876</v>
      </c>
      <c r="S891" s="26">
        <f t="shared" si="31"/>
        <v>6760.4559999999992</v>
      </c>
    </row>
    <row r="892" spans="4:19">
      <c r="D892" s="23" t="s">
        <v>1949</v>
      </c>
      <c r="E892" s="23" t="s">
        <v>24</v>
      </c>
      <c r="F892" s="24">
        <v>0.2</v>
      </c>
      <c r="G892" s="23" t="s">
        <v>2090</v>
      </c>
      <c r="H892" s="25">
        <v>0.74866999999999995</v>
      </c>
      <c r="I892" s="25">
        <v>0.74526999999999999</v>
      </c>
      <c r="J892" s="25">
        <v>0.75207000000000002</v>
      </c>
      <c r="K892" s="23" t="s">
        <v>2091</v>
      </c>
      <c r="L892" s="25">
        <v>0.75207000000000002</v>
      </c>
      <c r="M892" s="26">
        <v>68.000000000001393</v>
      </c>
      <c r="N892" s="26">
        <v>-11.799999999999589</v>
      </c>
      <c r="O892" s="27">
        <v>340</v>
      </c>
      <c r="P892" s="26">
        <v>68.000000000001393</v>
      </c>
      <c r="Q892" s="32"/>
      <c r="R892" s="27">
        <f t="shared" si="30"/>
        <v>15216</v>
      </c>
      <c r="S892" s="26">
        <f t="shared" si="31"/>
        <v>6828.456000000001</v>
      </c>
    </row>
    <row r="893" spans="4:19">
      <c r="D893" s="23" t="s">
        <v>1949</v>
      </c>
      <c r="E893" s="23" t="s">
        <v>24</v>
      </c>
      <c r="F893" s="24">
        <v>0.18</v>
      </c>
      <c r="G893" s="23" t="s">
        <v>2092</v>
      </c>
      <c r="H893" s="25">
        <v>0.75629999999999997</v>
      </c>
      <c r="I893" s="25">
        <v>0.75239999999999996</v>
      </c>
      <c r="J893" s="25">
        <v>0.76019999999999999</v>
      </c>
      <c r="K893" s="23" t="s">
        <v>2093</v>
      </c>
      <c r="L893" s="25">
        <v>0.75239999999999996</v>
      </c>
      <c r="M893" s="26">
        <v>45.18000000000022</v>
      </c>
      <c r="N893" s="26">
        <v>-70.200000000000259</v>
      </c>
      <c r="O893" s="27">
        <v>-390</v>
      </c>
      <c r="P893" s="26">
        <v>-70.200000000000259</v>
      </c>
      <c r="Q893" s="32"/>
      <c r="R893" s="27">
        <f t="shared" si="30"/>
        <v>14826</v>
      </c>
      <c r="S893" s="26">
        <f t="shared" si="31"/>
        <v>6758.2560000000012</v>
      </c>
    </row>
    <row r="894" spans="4:19">
      <c r="D894" s="23" t="s">
        <v>1949</v>
      </c>
      <c r="E894" s="23" t="s">
        <v>25</v>
      </c>
      <c r="F894" s="24">
        <v>0.1</v>
      </c>
      <c r="G894" s="23" t="s">
        <v>2094</v>
      </c>
      <c r="H894" s="25">
        <v>0.75316000000000005</v>
      </c>
      <c r="I894" s="25">
        <v>0.75995999999999997</v>
      </c>
      <c r="J894" s="25">
        <v>0.74636000000000002</v>
      </c>
      <c r="K894" s="23" t="s">
        <v>2095</v>
      </c>
      <c r="L894" s="25">
        <v>0.75995999999999997</v>
      </c>
      <c r="M894" s="26">
        <v>19.844000000000673</v>
      </c>
      <c r="N894" s="26">
        <v>-68.383999999999176</v>
      </c>
      <c r="O894" s="27">
        <v>-680</v>
      </c>
      <c r="P894" s="26">
        <v>-68.383999999999176</v>
      </c>
      <c r="Q894" s="32"/>
      <c r="R894" s="27">
        <f t="shared" si="30"/>
        <v>14146</v>
      </c>
      <c r="S894" s="26">
        <f t="shared" si="31"/>
        <v>6689.8720000000021</v>
      </c>
    </row>
    <row r="895" spans="4:19">
      <c r="D895" s="23" t="s">
        <v>1949</v>
      </c>
      <c r="E895" s="23" t="s">
        <v>24</v>
      </c>
      <c r="F895" s="24">
        <v>0.13</v>
      </c>
      <c r="G895" s="23" t="s">
        <v>2096</v>
      </c>
      <c r="H895" s="25">
        <v>0.7611</v>
      </c>
      <c r="I895" s="25">
        <v>0.75580000000000003</v>
      </c>
      <c r="J895" s="25">
        <v>0.76639999999999997</v>
      </c>
      <c r="K895" s="23" t="s">
        <v>2097</v>
      </c>
      <c r="L895" s="25">
        <v>0.76639999999999997</v>
      </c>
      <c r="M895" s="26">
        <v>68.899999999999622</v>
      </c>
      <c r="N895" s="26">
        <v>0</v>
      </c>
      <c r="O895" s="27">
        <v>530</v>
      </c>
      <c r="P895" s="26">
        <v>68.899999999999622</v>
      </c>
      <c r="Q895" s="32"/>
      <c r="R895" s="27">
        <f t="shared" si="30"/>
        <v>14676</v>
      </c>
      <c r="S895" s="26">
        <f t="shared" si="31"/>
        <v>6758.7720000000018</v>
      </c>
    </row>
    <row r="896" spans="4:19">
      <c r="D896" s="23" t="s">
        <v>1949</v>
      </c>
      <c r="E896" s="23" t="s">
        <v>24</v>
      </c>
      <c r="F896" s="24">
        <v>0.18</v>
      </c>
      <c r="G896" s="23" t="s">
        <v>2098</v>
      </c>
      <c r="H896" s="25">
        <v>0.76990999999999998</v>
      </c>
      <c r="I896" s="25">
        <v>0.76620999999999995</v>
      </c>
      <c r="J896" s="25">
        <v>0.77361000000000002</v>
      </c>
      <c r="K896" s="23" t="s">
        <v>2099</v>
      </c>
      <c r="L896" s="25">
        <v>0.77361000000000002</v>
      </c>
      <c r="M896" s="26">
        <v>66.772800000000657</v>
      </c>
      <c r="N896" s="26">
        <v>-61.567199999998792</v>
      </c>
      <c r="O896" s="27">
        <v>370</v>
      </c>
      <c r="P896" s="26">
        <v>66.772800000000657</v>
      </c>
      <c r="Q896" s="32"/>
      <c r="R896" s="27">
        <f t="shared" si="30"/>
        <v>15046</v>
      </c>
      <c r="S896" s="26">
        <f t="shared" si="31"/>
        <v>6825.5448000000024</v>
      </c>
    </row>
    <row r="897" spans="4:19">
      <c r="D897" s="23" t="s">
        <v>1949</v>
      </c>
      <c r="E897" s="23" t="s">
        <v>25</v>
      </c>
      <c r="F897" s="24">
        <v>0.18</v>
      </c>
      <c r="G897" s="23" t="s">
        <v>2100</v>
      </c>
      <c r="H897" s="25">
        <v>0.76719999999999999</v>
      </c>
      <c r="I897" s="25">
        <v>0.77090000000000003</v>
      </c>
      <c r="J897" s="25">
        <v>0.76370000000000005</v>
      </c>
      <c r="K897" s="23" t="s">
        <v>2101</v>
      </c>
      <c r="L897" s="25">
        <v>0.76370000000000005</v>
      </c>
      <c r="M897" s="26">
        <v>63.374399999999781</v>
      </c>
      <c r="N897" s="26">
        <v>-64.375199999999325</v>
      </c>
      <c r="O897" s="27">
        <v>350</v>
      </c>
      <c r="P897" s="26">
        <v>62.654399999999058</v>
      </c>
      <c r="Q897" s="32"/>
      <c r="R897" s="27">
        <f t="shared" si="30"/>
        <v>15396</v>
      </c>
      <c r="S897" s="26">
        <f t="shared" si="31"/>
        <v>6888.1992000000018</v>
      </c>
    </row>
    <row r="898" spans="4:19">
      <c r="D898" s="23" t="s">
        <v>1949</v>
      </c>
      <c r="E898" s="23" t="s">
        <v>25</v>
      </c>
      <c r="F898" s="24">
        <v>0.17</v>
      </c>
      <c r="G898" s="23" t="s">
        <v>2102</v>
      </c>
      <c r="H898" s="25">
        <v>0.76093999999999995</v>
      </c>
      <c r="I898" s="25">
        <v>0.76493999999999995</v>
      </c>
      <c r="J898" s="25">
        <v>0.75693999999999995</v>
      </c>
      <c r="K898" s="23" t="s">
        <v>2103</v>
      </c>
      <c r="L898" s="25">
        <v>0.75693999999999995</v>
      </c>
      <c r="M898" s="26">
        <v>68.000000000000057</v>
      </c>
      <c r="N898" s="26">
        <v>0</v>
      </c>
      <c r="O898" s="27">
        <v>400</v>
      </c>
      <c r="P898" s="26">
        <v>68.000000000000057</v>
      </c>
      <c r="Q898" s="32"/>
      <c r="R898" s="27">
        <f t="shared" si="30"/>
        <v>15796</v>
      </c>
      <c r="S898" s="26">
        <f t="shared" si="31"/>
        <v>6956.1992000000018</v>
      </c>
    </row>
    <row r="899" spans="4:19">
      <c r="D899" s="23" t="s">
        <v>1949</v>
      </c>
      <c r="E899" s="23" t="s">
        <v>25</v>
      </c>
      <c r="F899" s="24">
        <v>0.22</v>
      </c>
      <c r="G899" s="23" t="s">
        <v>2104</v>
      </c>
      <c r="H899" s="25">
        <v>0.75531000000000004</v>
      </c>
      <c r="I899" s="25">
        <v>0.75851000000000002</v>
      </c>
      <c r="J899" s="25">
        <v>0.75210999999999995</v>
      </c>
      <c r="K899" s="23" t="s">
        <v>2105</v>
      </c>
      <c r="L899" s="25">
        <v>0.75210999999999995</v>
      </c>
      <c r="M899" s="26">
        <v>69.977600000002028</v>
      </c>
      <c r="N899" s="26">
        <v>-0.65999999999943881</v>
      </c>
      <c r="O899" s="27">
        <v>320</v>
      </c>
      <c r="P899" s="26">
        <v>69.977600000002028</v>
      </c>
      <c r="Q899" s="32"/>
      <c r="R899" s="27">
        <f t="shared" si="30"/>
        <v>16116</v>
      </c>
      <c r="S899" s="26">
        <f t="shared" si="31"/>
        <v>7026.1768000000038</v>
      </c>
    </row>
    <row r="900" spans="4:19">
      <c r="D900" s="23" t="s">
        <v>1949</v>
      </c>
      <c r="E900" s="23" t="s">
        <v>24</v>
      </c>
      <c r="F900" s="24">
        <v>0.26</v>
      </c>
      <c r="G900" s="23" t="s">
        <v>2106</v>
      </c>
      <c r="H900" s="25">
        <v>0.75788999999999995</v>
      </c>
      <c r="I900" s="25">
        <v>0.75519000000000003</v>
      </c>
      <c r="J900" s="25">
        <v>0.76058999999999999</v>
      </c>
      <c r="K900" s="23" t="s">
        <v>260</v>
      </c>
      <c r="L900" s="25">
        <v>0.76058999999999999</v>
      </c>
      <c r="M900" s="26">
        <v>70.200000000000927</v>
      </c>
      <c r="N900" s="26">
        <v>-13.779999999997905</v>
      </c>
      <c r="O900" s="27">
        <v>270</v>
      </c>
      <c r="P900" s="26">
        <v>70.200000000000927</v>
      </c>
      <c r="Q900" s="32"/>
      <c r="R900" s="27">
        <f t="shared" si="30"/>
        <v>16386</v>
      </c>
      <c r="S900" s="26">
        <f t="shared" si="31"/>
        <v>7096.3768000000046</v>
      </c>
    </row>
    <row r="901" spans="4:19">
      <c r="D901" s="23" t="s">
        <v>1949</v>
      </c>
      <c r="E901" s="23" t="s">
        <v>25</v>
      </c>
      <c r="F901" s="24">
        <v>0.22</v>
      </c>
      <c r="G901" s="23" t="s">
        <v>2107</v>
      </c>
      <c r="H901" s="25">
        <v>0.76809000000000005</v>
      </c>
      <c r="I901" s="25">
        <v>0.77129000000000003</v>
      </c>
      <c r="J901" s="25">
        <v>0.76488999999999996</v>
      </c>
      <c r="K901" s="23" t="s">
        <v>2108</v>
      </c>
      <c r="L901" s="25">
        <v>0.76488999999999996</v>
      </c>
      <c r="M901" s="26">
        <v>70.400000000002024</v>
      </c>
      <c r="N901" s="26">
        <v>-2.1999999999997577</v>
      </c>
      <c r="O901" s="27">
        <v>320</v>
      </c>
      <c r="P901" s="26">
        <v>70.400000000002024</v>
      </c>
      <c r="Q901" s="32"/>
      <c r="R901" s="27">
        <f t="shared" si="30"/>
        <v>16706</v>
      </c>
      <c r="S901" s="26">
        <f t="shared" si="31"/>
        <v>7166.7768000000069</v>
      </c>
    </row>
    <row r="902" spans="4:19">
      <c r="D902" s="23" t="s">
        <v>1949</v>
      </c>
      <c r="E902" s="23" t="s">
        <v>25</v>
      </c>
      <c r="F902" s="24">
        <v>0.25</v>
      </c>
      <c r="G902" s="23" t="s">
        <v>2109</v>
      </c>
      <c r="H902" s="25">
        <v>0.76495999999999997</v>
      </c>
      <c r="I902" s="25">
        <v>0.76785999999999999</v>
      </c>
      <c r="J902" s="25">
        <v>0.76205999999999996</v>
      </c>
      <c r="K902" s="23" t="s">
        <v>2110</v>
      </c>
      <c r="L902" s="25">
        <v>0.76205999999999996</v>
      </c>
      <c r="M902" s="26">
        <v>72.340000000000344</v>
      </c>
      <c r="N902" s="26">
        <v>-15.249999999999986</v>
      </c>
      <c r="O902" s="27">
        <v>290</v>
      </c>
      <c r="P902" s="26">
        <v>72.340000000000344</v>
      </c>
      <c r="Q902" s="32"/>
      <c r="R902" s="27">
        <f t="shared" si="30"/>
        <v>16996</v>
      </c>
      <c r="S902" s="26">
        <f t="shared" si="31"/>
        <v>7239.1168000000071</v>
      </c>
    </row>
    <row r="903" spans="4:19">
      <c r="D903" s="23" t="s">
        <v>1949</v>
      </c>
      <c r="E903" s="23" t="s">
        <v>25</v>
      </c>
      <c r="F903" s="24">
        <v>0.33</v>
      </c>
      <c r="G903" s="23" t="s">
        <v>2111</v>
      </c>
      <c r="H903" s="25">
        <v>0.76141000000000003</v>
      </c>
      <c r="I903" s="25">
        <v>0.76359999999999995</v>
      </c>
      <c r="J903" s="25">
        <v>0.75910999999999995</v>
      </c>
      <c r="K903" s="23" t="s">
        <v>2112</v>
      </c>
      <c r="L903" s="25">
        <v>0.75910999999999995</v>
      </c>
      <c r="M903" s="26">
        <v>75.900000000002635</v>
      </c>
      <c r="N903" s="26">
        <v>-3.9600000000002966</v>
      </c>
      <c r="O903" s="27">
        <v>230</v>
      </c>
      <c r="P903" s="26">
        <v>75.900000000002635</v>
      </c>
      <c r="Q903" s="32"/>
      <c r="R903" s="27">
        <f t="shared" si="30"/>
        <v>17226</v>
      </c>
      <c r="S903" s="26">
        <f t="shared" si="31"/>
        <v>7315.0168000000094</v>
      </c>
    </row>
    <row r="904" spans="4:19">
      <c r="D904" s="23" t="s">
        <v>1949</v>
      </c>
      <c r="E904" s="23" t="s">
        <v>24</v>
      </c>
      <c r="F904" s="24">
        <v>0.22</v>
      </c>
      <c r="G904" s="23" t="s">
        <v>2113</v>
      </c>
      <c r="H904" s="25">
        <v>0.76629000000000003</v>
      </c>
      <c r="I904" s="25">
        <v>0.76293999999999995</v>
      </c>
      <c r="J904" s="25">
        <v>0</v>
      </c>
      <c r="K904" s="23" t="s">
        <v>2114</v>
      </c>
      <c r="L904" s="25">
        <v>0.76390000000000002</v>
      </c>
      <c r="M904" s="26">
        <v>35.631200000000007</v>
      </c>
      <c r="N904" s="26">
        <v>-55.818400000001148</v>
      </c>
      <c r="O904" s="27">
        <v>-239</v>
      </c>
      <c r="P904" s="26">
        <v>-52.368800000000071</v>
      </c>
      <c r="Q904" s="32"/>
      <c r="R904" s="27">
        <f t="shared" si="30"/>
        <v>16987</v>
      </c>
      <c r="S904" s="26">
        <f t="shared" si="31"/>
        <v>7262.6480000000092</v>
      </c>
    </row>
    <row r="905" spans="4:19">
      <c r="D905" s="23" t="s">
        <v>1949</v>
      </c>
      <c r="E905" s="23" t="s">
        <v>25</v>
      </c>
      <c r="F905" s="24">
        <v>0.28000000000000003</v>
      </c>
      <c r="G905" s="23" t="s">
        <v>2114</v>
      </c>
      <c r="H905" s="25">
        <v>0.76390000000000002</v>
      </c>
      <c r="I905" s="25">
        <v>0.76649999999999996</v>
      </c>
      <c r="J905" s="25">
        <v>0.76129999999999998</v>
      </c>
      <c r="K905" s="23" t="s">
        <v>2115</v>
      </c>
      <c r="L905" s="25">
        <v>0.76129999999999998</v>
      </c>
      <c r="M905" s="26">
        <v>72.441600000001316</v>
      </c>
      <c r="N905" s="26">
        <v>-65.979199999998968</v>
      </c>
      <c r="O905" s="27">
        <v>260</v>
      </c>
      <c r="P905" s="26">
        <v>72.441600000001316</v>
      </c>
      <c r="Q905" s="32"/>
      <c r="R905" s="27">
        <f t="shared" si="30"/>
        <v>17247</v>
      </c>
      <c r="S905" s="26">
        <f t="shared" si="31"/>
        <v>7335.0896000000103</v>
      </c>
    </row>
    <row r="906" spans="4:19">
      <c r="D906" s="23" t="s">
        <v>1949</v>
      </c>
      <c r="E906" s="23" t="s">
        <v>24</v>
      </c>
      <c r="F906" s="24">
        <v>0.2</v>
      </c>
      <c r="G906" s="23" t="s">
        <v>2116</v>
      </c>
      <c r="H906" s="25">
        <v>0.753</v>
      </c>
      <c r="I906" s="25">
        <v>0.74939999999999996</v>
      </c>
      <c r="J906" s="25">
        <v>0.75660000000000005</v>
      </c>
      <c r="K906" s="23" t="s">
        <v>2117</v>
      </c>
      <c r="L906" s="25">
        <v>0.75660000000000005</v>
      </c>
      <c r="M906" s="26">
        <v>72.000000000000952</v>
      </c>
      <c r="N906" s="26">
        <v>-5.3999999999998494</v>
      </c>
      <c r="O906" s="27">
        <v>360</v>
      </c>
      <c r="P906" s="26">
        <v>72.000000000000952</v>
      </c>
      <c r="Q906" s="32"/>
      <c r="R906" s="27">
        <f t="shared" si="30"/>
        <v>17607</v>
      </c>
      <c r="S906" s="26">
        <f t="shared" si="31"/>
        <v>7407.0896000000112</v>
      </c>
    </row>
    <row r="907" spans="4:19">
      <c r="D907" s="23" t="s">
        <v>1949</v>
      </c>
      <c r="E907" s="23" t="s">
        <v>25</v>
      </c>
      <c r="F907" s="24">
        <v>0.24</v>
      </c>
      <c r="G907" s="23" t="s">
        <v>2118</v>
      </c>
      <c r="H907" s="25">
        <v>0.75548000000000004</v>
      </c>
      <c r="I907" s="25">
        <v>0.75858000000000003</v>
      </c>
      <c r="J907" s="25">
        <v>0.75238000000000005</v>
      </c>
      <c r="K907" s="23" t="s">
        <v>2119</v>
      </c>
      <c r="L907" s="25">
        <v>0.75238000000000005</v>
      </c>
      <c r="M907" s="26">
        <v>74.246399999999809</v>
      </c>
      <c r="N907" s="26">
        <v>-19.353599999997886</v>
      </c>
      <c r="O907" s="27">
        <v>310</v>
      </c>
      <c r="P907" s="26">
        <v>74.246399999999809</v>
      </c>
      <c r="Q907" s="32"/>
      <c r="R907" s="27">
        <f t="shared" si="30"/>
        <v>17917</v>
      </c>
      <c r="S907" s="26">
        <f t="shared" si="31"/>
        <v>7481.3360000000112</v>
      </c>
    </row>
    <row r="908" spans="4:19">
      <c r="D908" s="23" t="s">
        <v>1949</v>
      </c>
      <c r="E908" s="23" t="s">
        <v>25</v>
      </c>
      <c r="F908" s="24">
        <v>0.2</v>
      </c>
      <c r="G908" s="23" t="s">
        <v>2120</v>
      </c>
      <c r="H908" s="25">
        <v>0.75275999999999998</v>
      </c>
      <c r="I908" s="25">
        <v>0.75656000000000001</v>
      </c>
      <c r="J908" s="25">
        <v>0.74895999999999996</v>
      </c>
      <c r="K908" s="23" t="s">
        <v>2121</v>
      </c>
      <c r="L908" s="25">
        <v>0.74895999999999996</v>
      </c>
      <c r="M908" s="26">
        <v>75.872000000000511</v>
      </c>
      <c r="N908" s="26">
        <v>-53.528000000001228</v>
      </c>
      <c r="O908" s="27">
        <v>380</v>
      </c>
      <c r="P908" s="26">
        <v>75.872000000000511</v>
      </c>
      <c r="Q908" s="32"/>
      <c r="R908" s="27">
        <f t="shared" si="30"/>
        <v>18297</v>
      </c>
      <c r="S908" s="26">
        <f t="shared" si="31"/>
        <v>7557.2080000000115</v>
      </c>
    </row>
    <row r="909" spans="4:19">
      <c r="D909" s="23" t="s">
        <v>1949</v>
      </c>
      <c r="E909" s="23" t="s">
        <v>24</v>
      </c>
      <c r="F909" s="24">
        <v>0.24</v>
      </c>
      <c r="G909" s="23" t="s">
        <v>2122</v>
      </c>
      <c r="H909" s="25">
        <v>0.75095000000000001</v>
      </c>
      <c r="I909" s="25">
        <v>0.74775000000000003</v>
      </c>
      <c r="J909" s="25">
        <v>0.75414999999999999</v>
      </c>
      <c r="K909" s="23" t="s">
        <v>2123</v>
      </c>
      <c r="L909" s="25">
        <v>0.75414999999999999</v>
      </c>
      <c r="M909" s="26">
        <v>76.876799999999534</v>
      </c>
      <c r="N909" s="26">
        <v>-3.3600000000006958</v>
      </c>
      <c r="O909" s="27">
        <v>320</v>
      </c>
      <c r="P909" s="26">
        <v>76.876799999999534</v>
      </c>
      <c r="Q909" s="32"/>
      <c r="R909" s="27">
        <f t="shared" si="30"/>
        <v>18617</v>
      </c>
      <c r="S909" s="26">
        <f t="shared" si="31"/>
        <v>7634.0848000000105</v>
      </c>
    </row>
    <row r="910" spans="4:19">
      <c r="D910" s="23" t="s">
        <v>1949</v>
      </c>
      <c r="E910" s="23" t="s">
        <v>25</v>
      </c>
      <c r="F910" s="24">
        <v>0.22</v>
      </c>
      <c r="G910" s="23" t="s">
        <v>2124</v>
      </c>
      <c r="H910" s="25">
        <v>0.74804000000000004</v>
      </c>
      <c r="I910" s="25">
        <v>0.75153999999999999</v>
      </c>
      <c r="J910" s="25">
        <v>0.74453999999999998</v>
      </c>
      <c r="K910" s="23" t="s">
        <v>2125</v>
      </c>
      <c r="L910" s="25">
        <v>0.74453999999999998</v>
      </c>
      <c r="M910" s="26">
        <v>77.000000000001293</v>
      </c>
      <c r="N910" s="26">
        <v>0</v>
      </c>
      <c r="O910" s="27">
        <v>350</v>
      </c>
      <c r="P910" s="26">
        <v>77.000000000001293</v>
      </c>
      <c r="Q910" s="32"/>
      <c r="R910" s="27">
        <f t="shared" si="30"/>
        <v>18967</v>
      </c>
      <c r="S910" s="26">
        <f t="shared" si="31"/>
        <v>7711.0848000000115</v>
      </c>
    </row>
    <row r="911" spans="4:19">
      <c r="D911" s="23" t="s">
        <v>1949</v>
      </c>
      <c r="E911" s="23" t="s">
        <v>25</v>
      </c>
      <c r="F911" s="24">
        <v>0.19</v>
      </c>
      <c r="G911" s="23" t="s">
        <v>2126</v>
      </c>
      <c r="H911" s="25">
        <v>0.73843000000000003</v>
      </c>
      <c r="I911" s="25">
        <v>0.74243000000000003</v>
      </c>
      <c r="J911" s="25">
        <v>0.73443000000000003</v>
      </c>
      <c r="K911" s="23" t="s">
        <v>2127</v>
      </c>
      <c r="L911" s="25">
        <v>0.73443000000000003</v>
      </c>
      <c r="M911" s="26">
        <v>75.87840000000007</v>
      </c>
      <c r="N911" s="26">
        <v>-27.291599999998695</v>
      </c>
      <c r="O911" s="27">
        <v>400</v>
      </c>
      <c r="P911" s="26">
        <v>75.87840000000007</v>
      </c>
      <c r="Q911" s="32"/>
      <c r="R911" s="27">
        <f t="shared" si="30"/>
        <v>19367</v>
      </c>
      <c r="S911" s="26">
        <f t="shared" si="31"/>
        <v>7786.963200000012</v>
      </c>
    </row>
    <row r="912" spans="4:19">
      <c r="D912" s="23" t="s">
        <v>1949</v>
      </c>
      <c r="E912" s="23" t="s">
        <v>24</v>
      </c>
      <c r="F912" s="24">
        <v>0.19</v>
      </c>
      <c r="G912" s="23" t="s">
        <v>2128</v>
      </c>
      <c r="H912" s="25">
        <v>0.74073999999999995</v>
      </c>
      <c r="I912" s="25">
        <v>0.73653999999999997</v>
      </c>
      <c r="J912" s="25">
        <v>0.74494000000000005</v>
      </c>
      <c r="K912" s="23" t="s">
        <v>2129</v>
      </c>
      <c r="L912" s="25">
        <v>0.74436000000000002</v>
      </c>
      <c r="M912" s="26">
        <v>72.450800000001735</v>
      </c>
      <c r="N912" s="26">
        <v>-48.829999999999259</v>
      </c>
      <c r="O912" s="27">
        <v>362</v>
      </c>
      <c r="P912" s="26">
        <v>68.840800000001281</v>
      </c>
      <c r="Q912" s="32"/>
      <c r="R912" s="27">
        <f t="shared" si="30"/>
        <v>19729</v>
      </c>
      <c r="S912" s="26">
        <f t="shared" si="31"/>
        <v>7855.8040000000128</v>
      </c>
    </row>
    <row r="913" spans="4:19">
      <c r="D913" s="23" t="s">
        <v>1949</v>
      </c>
      <c r="E913" s="23" t="s">
        <v>24</v>
      </c>
      <c r="F913" s="24">
        <v>0.24</v>
      </c>
      <c r="G913" s="23" t="s">
        <v>2130</v>
      </c>
      <c r="H913" s="25">
        <v>0.74224999999999997</v>
      </c>
      <c r="I913" s="25">
        <v>0.73892000000000002</v>
      </c>
      <c r="J913" s="25">
        <v>0</v>
      </c>
      <c r="K913" s="23" t="s">
        <v>2131</v>
      </c>
      <c r="L913" s="25">
        <v>0.73916999999999999</v>
      </c>
      <c r="M913" s="26">
        <v>49.996800000001961</v>
      </c>
      <c r="N913" s="26">
        <v>-79.843199999998646</v>
      </c>
      <c r="O913" s="27">
        <v>-308</v>
      </c>
      <c r="P913" s="26">
        <v>-73.843199999999314</v>
      </c>
      <c r="Q913" s="32"/>
      <c r="R913" s="27">
        <f t="shared" si="30"/>
        <v>19421</v>
      </c>
      <c r="S913" s="26">
        <f t="shared" si="31"/>
        <v>7781.9608000000135</v>
      </c>
    </row>
    <row r="914" spans="4:19">
      <c r="D914" s="23" t="s">
        <v>1949</v>
      </c>
      <c r="E914" s="23" t="s">
        <v>25</v>
      </c>
      <c r="F914" s="24">
        <v>0.2</v>
      </c>
      <c r="G914" s="23" t="s">
        <v>2131</v>
      </c>
      <c r="H914" s="25">
        <v>0.73916999999999999</v>
      </c>
      <c r="I914" s="25">
        <v>0.74299000000000004</v>
      </c>
      <c r="J914" s="25">
        <v>0</v>
      </c>
      <c r="K914" s="23" t="s">
        <v>2132</v>
      </c>
      <c r="L914" s="25">
        <v>0.74299000000000004</v>
      </c>
      <c r="M914" s="26">
        <v>5.5999999999989392</v>
      </c>
      <c r="N914" s="26">
        <v>-76.400000000000915</v>
      </c>
      <c r="O914" s="27">
        <v>-382</v>
      </c>
      <c r="P914" s="26">
        <v>-76.400000000000915</v>
      </c>
      <c r="Q914" s="32"/>
      <c r="R914" s="27">
        <f t="shared" si="30"/>
        <v>19039</v>
      </c>
      <c r="S914" s="26">
        <f t="shared" si="31"/>
        <v>7705.5608000000129</v>
      </c>
    </row>
    <row r="915" spans="4:19">
      <c r="D915" s="23" t="s">
        <v>1949</v>
      </c>
      <c r="E915" s="23" t="s">
        <v>24</v>
      </c>
      <c r="F915" s="24">
        <v>0.34</v>
      </c>
      <c r="G915" s="23" t="s">
        <v>2133</v>
      </c>
      <c r="H915" s="25">
        <v>0.74858999999999998</v>
      </c>
      <c r="I915" s="25">
        <v>0.74629000000000001</v>
      </c>
      <c r="J915" s="25">
        <v>0.75088999999999995</v>
      </c>
      <c r="K915" s="23" t="s">
        <v>2134</v>
      </c>
      <c r="L915" s="25">
        <v>0.75088999999999995</v>
      </c>
      <c r="M915" s="26">
        <v>78.526399999998944</v>
      </c>
      <c r="N915" s="26">
        <v>-44.539999999997363</v>
      </c>
      <c r="O915" s="27">
        <v>230</v>
      </c>
      <c r="P915" s="26">
        <v>78.526399999998944</v>
      </c>
      <c r="Q915" s="32"/>
      <c r="R915" s="27">
        <f t="shared" si="30"/>
        <v>19269</v>
      </c>
      <c r="S915" s="26">
        <f t="shared" si="31"/>
        <v>7784.0872000000118</v>
      </c>
    </row>
    <row r="916" spans="4:19">
      <c r="D916" s="23" t="s">
        <v>1949</v>
      </c>
      <c r="E916" s="23" t="s">
        <v>25</v>
      </c>
      <c r="F916" s="24">
        <v>0.39</v>
      </c>
      <c r="G916" s="23" t="s">
        <v>2135</v>
      </c>
      <c r="H916" s="25">
        <v>0.74519000000000002</v>
      </c>
      <c r="I916" s="25">
        <v>0.74719000000000002</v>
      </c>
      <c r="J916" s="25">
        <v>0.74319000000000002</v>
      </c>
      <c r="K916" s="23" t="s">
        <v>2136</v>
      </c>
      <c r="L916" s="25">
        <v>0.74319000000000002</v>
      </c>
      <c r="M916" s="26">
        <v>77.75040000000007</v>
      </c>
      <c r="N916" s="26">
        <v>-25.59959999999721</v>
      </c>
      <c r="O916" s="27">
        <v>200</v>
      </c>
      <c r="P916" s="26">
        <v>77.75040000000007</v>
      </c>
      <c r="Q916" s="32"/>
      <c r="R916" s="27">
        <f t="shared" si="30"/>
        <v>19469</v>
      </c>
      <c r="S916" s="26">
        <f t="shared" si="31"/>
        <v>7861.8376000000117</v>
      </c>
    </row>
    <row r="917" spans="4:19">
      <c r="D917" s="23" t="s">
        <v>1949</v>
      </c>
      <c r="E917" s="23" t="s">
        <v>24</v>
      </c>
      <c r="F917" s="24">
        <v>0.3</v>
      </c>
      <c r="G917" s="23" t="s">
        <v>2137</v>
      </c>
      <c r="H917" s="25">
        <v>0.74670000000000003</v>
      </c>
      <c r="I917" s="25">
        <v>0.74406000000000005</v>
      </c>
      <c r="J917" s="25">
        <v>0</v>
      </c>
      <c r="K917" s="23" t="s">
        <v>2138</v>
      </c>
      <c r="L917" s="25">
        <v>0.74406000000000005</v>
      </c>
      <c r="M917" s="26">
        <v>25.895999999999159</v>
      </c>
      <c r="N917" s="26">
        <v>-79.103999999999274</v>
      </c>
      <c r="O917" s="27">
        <v>-264</v>
      </c>
      <c r="P917" s="26">
        <v>-79.103999999999274</v>
      </c>
      <c r="Q917" s="32"/>
      <c r="R917" s="27">
        <f t="shared" si="30"/>
        <v>19205</v>
      </c>
      <c r="S917" s="26">
        <f t="shared" si="31"/>
        <v>7782.7336000000123</v>
      </c>
    </row>
    <row r="918" spans="4:19">
      <c r="D918" s="23" t="s">
        <v>1949</v>
      </c>
      <c r="E918" s="23" t="s">
        <v>25</v>
      </c>
      <c r="F918" s="24">
        <v>0.22</v>
      </c>
      <c r="G918" s="23" t="s">
        <v>2139</v>
      </c>
      <c r="H918" s="25">
        <v>0.74212</v>
      </c>
      <c r="I918" s="25">
        <v>0.74561999999999995</v>
      </c>
      <c r="J918" s="25">
        <v>0.73862000000000005</v>
      </c>
      <c r="K918" s="23" t="s">
        <v>2140</v>
      </c>
      <c r="L918" s="25">
        <v>0.73862000000000005</v>
      </c>
      <c r="M918" s="26">
        <v>76.999999999998849</v>
      </c>
      <c r="N918" s="26">
        <v>-73.699999999999207</v>
      </c>
      <c r="O918" s="27">
        <v>350</v>
      </c>
      <c r="P918" s="26">
        <v>76.999999999998849</v>
      </c>
      <c r="Q918" s="32"/>
      <c r="R918" s="27">
        <f t="shared" si="30"/>
        <v>19555</v>
      </c>
      <c r="S918" s="26">
        <f t="shared" si="31"/>
        <v>7859.7336000000114</v>
      </c>
    </row>
    <row r="919" spans="4:19">
      <c r="D919" s="23" t="s">
        <v>1949</v>
      </c>
      <c r="E919" s="23" t="s">
        <v>24</v>
      </c>
      <c r="F919" s="24">
        <v>0.22</v>
      </c>
      <c r="G919" s="23" t="s">
        <v>2141</v>
      </c>
      <c r="H919" s="25">
        <v>0.74439999999999995</v>
      </c>
      <c r="I919" s="25">
        <v>0.74080000000000001</v>
      </c>
      <c r="J919" s="25">
        <v>0.748</v>
      </c>
      <c r="K919" s="23" t="s">
        <v>2142</v>
      </c>
      <c r="L919" s="25">
        <v>0.748</v>
      </c>
      <c r="M919" s="26">
        <v>79.20000000000104</v>
      </c>
      <c r="N919" s="26">
        <v>-3.7400000000000766</v>
      </c>
      <c r="O919" s="27">
        <v>360</v>
      </c>
      <c r="P919" s="26">
        <v>79.20000000000104</v>
      </c>
      <c r="Q919" s="32"/>
      <c r="R919" s="27">
        <f t="shared" si="30"/>
        <v>19915</v>
      </c>
      <c r="S919" s="26">
        <f t="shared" si="31"/>
        <v>7938.9336000000121</v>
      </c>
    </row>
    <row r="920" spans="4:19">
      <c r="D920" s="23" t="s">
        <v>1949</v>
      </c>
      <c r="E920" s="23" t="s">
        <v>24</v>
      </c>
      <c r="F920" s="24">
        <v>0.4</v>
      </c>
      <c r="G920" s="23" t="s">
        <v>2143</v>
      </c>
      <c r="H920" s="25">
        <v>0.75366</v>
      </c>
      <c r="I920" s="25">
        <v>0.75165999999999999</v>
      </c>
      <c r="J920" s="25">
        <v>0.75566</v>
      </c>
      <c r="K920" s="23" t="s">
        <v>2144</v>
      </c>
      <c r="L920" s="25">
        <v>0.75566</v>
      </c>
      <c r="M920" s="26">
        <v>80.128000000000071</v>
      </c>
      <c r="N920" s="26">
        <v>-44.399999999997775</v>
      </c>
      <c r="O920" s="27">
        <v>200</v>
      </c>
      <c r="P920" s="26">
        <v>80.128000000000071</v>
      </c>
      <c r="Q920" s="32"/>
      <c r="R920" s="27">
        <f t="shared" si="30"/>
        <v>20115</v>
      </c>
      <c r="S920" s="26">
        <f t="shared" si="31"/>
        <v>8019.0616000000118</v>
      </c>
    </row>
    <row r="921" spans="4:19">
      <c r="D921" s="23" t="s">
        <v>1949</v>
      </c>
      <c r="E921" s="23" t="s">
        <v>24</v>
      </c>
      <c r="F921" s="24">
        <v>0.24</v>
      </c>
      <c r="G921" s="23" t="s">
        <v>2145</v>
      </c>
      <c r="H921" s="25">
        <v>0.75802999999999998</v>
      </c>
      <c r="I921" s="25">
        <v>0.75463000000000002</v>
      </c>
      <c r="J921" s="25">
        <v>0.76143000000000005</v>
      </c>
      <c r="K921" s="23" t="s">
        <v>2146</v>
      </c>
      <c r="L921" s="25">
        <v>0.76143000000000005</v>
      </c>
      <c r="M921" s="26">
        <v>81.600000000001671</v>
      </c>
      <c r="N921" s="26">
        <v>-13.679999999999026</v>
      </c>
      <c r="O921" s="27">
        <v>340</v>
      </c>
      <c r="P921" s="26">
        <v>81.600000000001671</v>
      </c>
      <c r="Q921" s="32"/>
      <c r="R921" s="27">
        <f t="shared" si="30"/>
        <v>20455</v>
      </c>
      <c r="S921" s="26">
        <f t="shared" si="31"/>
        <v>8100.6616000000131</v>
      </c>
    </row>
    <row r="922" spans="4:19">
      <c r="D922" s="23" t="s">
        <v>1949</v>
      </c>
      <c r="E922" s="23" t="s">
        <v>24</v>
      </c>
      <c r="F922" s="24">
        <v>0.28999999999999998</v>
      </c>
      <c r="G922" s="23" t="s">
        <v>2147</v>
      </c>
      <c r="H922" s="25">
        <v>0.75980999999999999</v>
      </c>
      <c r="I922" s="25">
        <v>0.75700999999999996</v>
      </c>
      <c r="J922" s="25">
        <v>0.76261000000000001</v>
      </c>
      <c r="K922" s="23" t="s">
        <v>2148</v>
      </c>
      <c r="L922" s="25">
        <v>0.76261000000000001</v>
      </c>
      <c r="M922" s="26">
        <v>81.200000000000699</v>
      </c>
      <c r="N922" s="26">
        <v>-64.669999999998666</v>
      </c>
      <c r="O922" s="27">
        <v>280</v>
      </c>
      <c r="P922" s="26">
        <v>81.200000000000699</v>
      </c>
      <c r="Q922" s="32"/>
      <c r="R922" s="27">
        <f t="shared" si="30"/>
        <v>20735</v>
      </c>
      <c r="S922" s="26">
        <f t="shared" si="31"/>
        <v>8181.8616000000138</v>
      </c>
    </row>
    <row r="923" spans="4:19">
      <c r="D923" s="23" t="s">
        <v>1949</v>
      </c>
      <c r="E923" s="23" t="s">
        <v>25</v>
      </c>
      <c r="F923" s="24">
        <v>0.24</v>
      </c>
      <c r="G923" s="23" t="s">
        <v>2149</v>
      </c>
      <c r="H923" s="25">
        <v>0.75680000000000003</v>
      </c>
      <c r="I923" s="25">
        <v>0.76019999999999999</v>
      </c>
      <c r="J923" s="25">
        <v>0.75339999999999996</v>
      </c>
      <c r="K923" s="23" t="s">
        <v>2150</v>
      </c>
      <c r="L923" s="25">
        <v>0.75475999999999999</v>
      </c>
      <c r="M923" s="26">
        <v>77.779200000000969</v>
      </c>
      <c r="N923" s="26">
        <v>-75.64800000000028</v>
      </c>
      <c r="O923" s="27">
        <v>204</v>
      </c>
      <c r="P923" s="26">
        <v>48.652800000001001</v>
      </c>
      <c r="Q923" s="32"/>
      <c r="R923" s="27">
        <f t="shared" si="30"/>
        <v>20939</v>
      </c>
      <c r="S923" s="26">
        <f t="shared" si="31"/>
        <v>8230.5144000000146</v>
      </c>
    </row>
    <row r="924" spans="4:19">
      <c r="D924" s="23" t="s">
        <v>1949</v>
      </c>
      <c r="E924" s="23" t="s">
        <v>24</v>
      </c>
      <c r="F924" s="24">
        <v>0.24</v>
      </c>
      <c r="G924" s="23" t="s">
        <v>2151</v>
      </c>
      <c r="H924" s="25">
        <v>0.75831999999999999</v>
      </c>
      <c r="I924" s="25">
        <v>0.75492000000000004</v>
      </c>
      <c r="J924" s="25">
        <v>0.76171999999999995</v>
      </c>
      <c r="K924" s="23" t="s">
        <v>2152</v>
      </c>
      <c r="L924" s="25">
        <v>0.76171999999999995</v>
      </c>
      <c r="M924" s="26">
        <v>81.676799999999005</v>
      </c>
      <c r="N924" s="26">
        <v>-40.320000000000356</v>
      </c>
      <c r="O924" s="27">
        <v>340</v>
      </c>
      <c r="P924" s="26">
        <v>81.676799999999005</v>
      </c>
      <c r="Q924" s="32"/>
      <c r="R924" s="27">
        <f t="shared" si="30"/>
        <v>21279</v>
      </c>
      <c r="S924" s="26">
        <f t="shared" si="31"/>
        <v>8312.1912000000139</v>
      </c>
    </row>
    <row r="925" spans="4:19">
      <c r="D925" s="23" t="s">
        <v>1949</v>
      </c>
      <c r="E925" s="23" t="s">
        <v>24</v>
      </c>
      <c r="F925" s="24">
        <v>0.28000000000000003</v>
      </c>
      <c r="G925" s="23" t="s">
        <v>2153</v>
      </c>
      <c r="H925" s="25">
        <v>0.76066999999999996</v>
      </c>
      <c r="I925" s="25">
        <v>0.75766999999999995</v>
      </c>
      <c r="J925" s="25">
        <v>0.76366999999999996</v>
      </c>
      <c r="K925" s="23" t="s">
        <v>2154</v>
      </c>
      <c r="L925" s="25">
        <v>0.76366999999999996</v>
      </c>
      <c r="M925" s="26">
        <v>84.000000000000085</v>
      </c>
      <c r="N925" s="26">
        <v>-6.1599999999999442</v>
      </c>
      <c r="O925" s="27">
        <v>300</v>
      </c>
      <c r="P925" s="26">
        <v>84.000000000000085</v>
      </c>
      <c r="Q925" s="32"/>
      <c r="R925" s="27">
        <f t="shared" si="30"/>
        <v>21579</v>
      </c>
      <c r="S925" s="26">
        <f t="shared" si="31"/>
        <v>8396.1912000000139</v>
      </c>
    </row>
    <row r="926" spans="4:19">
      <c r="D926" s="23" t="s">
        <v>1949</v>
      </c>
      <c r="E926" s="23" t="s">
        <v>25</v>
      </c>
      <c r="F926" s="24">
        <v>0.2</v>
      </c>
      <c r="G926" s="23" t="s">
        <v>2155</v>
      </c>
      <c r="H926" s="25">
        <v>0.76188999999999996</v>
      </c>
      <c r="I926" s="25">
        <v>0.76609000000000005</v>
      </c>
      <c r="J926" s="25">
        <v>0.75768999999999997</v>
      </c>
      <c r="K926" s="23" t="s">
        <v>2156</v>
      </c>
      <c r="L926" s="25">
        <v>0.75768999999999997</v>
      </c>
      <c r="M926" s="26">
        <v>83.87199999999963</v>
      </c>
      <c r="N926" s="26">
        <v>-26.928000000000157</v>
      </c>
      <c r="O926" s="27">
        <v>420</v>
      </c>
      <c r="P926" s="26">
        <v>83.87199999999963</v>
      </c>
      <c r="Q926" s="32"/>
      <c r="R926" s="27">
        <f t="shared" si="30"/>
        <v>21999</v>
      </c>
      <c r="S926" s="26">
        <f t="shared" si="31"/>
        <v>8480.0632000000132</v>
      </c>
    </row>
    <row r="927" spans="4:19">
      <c r="D927" s="23" t="s">
        <v>1949</v>
      </c>
      <c r="E927" s="23" t="s">
        <v>24</v>
      </c>
      <c r="F927" s="24">
        <v>0.33</v>
      </c>
      <c r="G927" s="23" t="s">
        <v>2157</v>
      </c>
      <c r="H927" s="25">
        <v>0.76329000000000002</v>
      </c>
      <c r="I927" s="25">
        <v>0.76068999999999998</v>
      </c>
      <c r="J927" s="25">
        <v>0.76588999999999996</v>
      </c>
      <c r="K927" s="23" t="s">
        <v>2158</v>
      </c>
      <c r="L927" s="25">
        <v>0.76588999999999996</v>
      </c>
      <c r="M927" s="26">
        <v>85.905599999997875</v>
      </c>
      <c r="N927" s="26">
        <v>-10.559999999999569</v>
      </c>
      <c r="O927" s="27">
        <v>260</v>
      </c>
      <c r="P927" s="26">
        <v>85.905599999997875</v>
      </c>
      <c r="Q927" s="32"/>
      <c r="R927" s="27">
        <f t="shared" si="30"/>
        <v>22259</v>
      </c>
      <c r="S927" s="26">
        <f t="shared" si="31"/>
        <v>8565.9688000000115</v>
      </c>
    </row>
    <row r="928" spans="4:19">
      <c r="D928" s="23" t="s">
        <v>1949</v>
      </c>
      <c r="E928" s="23" t="s">
        <v>24</v>
      </c>
      <c r="F928" s="24">
        <v>0.14000000000000001</v>
      </c>
      <c r="G928" s="23" t="s">
        <v>2159</v>
      </c>
      <c r="H928" s="25">
        <v>0.80149000000000004</v>
      </c>
      <c r="I928" s="25">
        <v>0.79820999999999998</v>
      </c>
      <c r="J928" s="25">
        <v>0.80769000000000002</v>
      </c>
      <c r="K928" s="23" t="s">
        <v>2160</v>
      </c>
      <c r="L928" s="25">
        <v>0.79820999999999998</v>
      </c>
      <c r="M928" s="26">
        <v>70.419999999999717</v>
      </c>
      <c r="N928" s="26">
        <v>-86.755199999999789</v>
      </c>
      <c r="O928" s="27">
        <v>-328</v>
      </c>
      <c r="P928" s="26">
        <v>-45.920000000000854</v>
      </c>
      <c r="Q928" s="32"/>
      <c r="R928" s="27">
        <f t="shared" si="30"/>
        <v>21931</v>
      </c>
      <c r="S928" s="26">
        <f t="shared" si="31"/>
        <v>8520.0488000000114</v>
      </c>
    </row>
    <row r="929" spans="4:19">
      <c r="D929" s="23" t="s">
        <v>1949</v>
      </c>
      <c r="E929" s="23" t="s">
        <v>24</v>
      </c>
      <c r="F929" s="24">
        <v>0.25</v>
      </c>
      <c r="G929" s="23" t="s">
        <v>2161</v>
      </c>
      <c r="H929" s="25">
        <v>0.80030000000000001</v>
      </c>
      <c r="I929" s="25">
        <v>0.79690000000000005</v>
      </c>
      <c r="J929" s="25">
        <v>0.80369999999999997</v>
      </c>
      <c r="K929" s="23" t="s">
        <v>2162</v>
      </c>
      <c r="L929" s="25">
        <v>0.80369999999999997</v>
      </c>
      <c r="M929" s="26">
        <v>85.079999999998961</v>
      </c>
      <c r="N929" s="26">
        <v>-17.169999999999213</v>
      </c>
      <c r="O929" s="27">
        <v>340</v>
      </c>
      <c r="P929" s="26">
        <v>85.079999999998961</v>
      </c>
      <c r="Q929" s="32"/>
      <c r="R929" s="27">
        <f t="shared" si="30"/>
        <v>22271</v>
      </c>
      <c r="S929" s="26">
        <f t="shared" si="31"/>
        <v>8605.1288000000095</v>
      </c>
    </row>
    <row r="930" spans="4:19">
      <c r="D930" s="23" t="s">
        <v>1949</v>
      </c>
      <c r="E930" s="23" t="s">
        <v>25</v>
      </c>
      <c r="F930" s="24">
        <v>0.19</v>
      </c>
      <c r="G930" s="23" t="s">
        <v>2163</v>
      </c>
      <c r="H930" s="25">
        <v>0.79261999999999999</v>
      </c>
      <c r="I930" s="25">
        <v>0.79712000000000005</v>
      </c>
      <c r="J930" s="25">
        <v>0.78812000000000004</v>
      </c>
      <c r="K930" s="23" t="s">
        <v>2164</v>
      </c>
      <c r="L930" s="25">
        <v>0.79712000000000005</v>
      </c>
      <c r="M930" s="26">
        <v>22.610000000000461</v>
      </c>
      <c r="N930" s="26">
        <v>-85.621600000001138</v>
      </c>
      <c r="O930" s="27">
        <v>-450</v>
      </c>
      <c r="P930" s="26">
        <v>-85.621600000001138</v>
      </c>
      <c r="Q930" s="32"/>
      <c r="R930" s="27">
        <f t="shared" si="30"/>
        <v>21821</v>
      </c>
      <c r="S930" s="26">
        <f t="shared" si="31"/>
        <v>8519.5072000000091</v>
      </c>
    </row>
    <row r="931" spans="4:19">
      <c r="D931" s="23" t="s">
        <v>1949</v>
      </c>
      <c r="E931" s="23" t="s">
        <v>25</v>
      </c>
      <c r="F931" s="24">
        <v>0.14000000000000001</v>
      </c>
      <c r="G931" s="23" t="s">
        <v>2165</v>
      </c>
      <c r="H931" s="25">
        <v>0.79161000000000004</v>
      </c>
      <c r="I931" s="25">
        <v>0.79761000000000004</v>
      </c>
      <c r="J931" s="25">
        <v>0.78561000000000003</v>
      </c>
      <c r="K931" s="23" t="s">
        <v>2166</v>
      </c>
      <c r="L931" s="25">
        <v>0.78561000000000003</v>
      </c>
      <c r="M931" s="26">
        <v>83.731200000000086</v>
      </c>
      <c r="N931" s="26">
        <v>-46.149600000000213</v>
      </c>
      <c r="O931" s="27">
        <v>600</v>
      </c>
      <c r="P931" s="26">
        <v>83.731200000000086</v>
      </c>
      <c r="Q931" s="32"/>
      <c r="R931" s="27">
        <f t="shared" si="30"/>
        <v>22421</v>
      </c>
      <c r="S931" s="26">
        <f t="shared" si="31"/>
        <v>8603.2384000000093</v>
      </c>
    </row>
    <row r="932" spans="4:19">
      <c r="D932" s="23" t="s">
        <v>1949</v>
      </c>
      <c r="E932" s="23" t="s">
        <v>25</v>
      </c>
      <c r="F932" s="24">
        <v>0.23</v>
      </c>
      <c r="G932" s="23" t="s">
        <v>2167</v>
      </c>
      <c r="H932" s="25">
        <v>0.78654999999999997</v>
      </c>
      <c r="I932" s="25">
        <v>0.78873000000000004</v>
      </c>
      <c r="J932" s="25">
        <v>0.78274999999999995</v>
      </c>
      <c r="K932" s="23" t="s">
        <v>2168</v>
      </c>
      <c r="L932" s="25">
        <v>0.78873000000000004</v>
      </c>
      <c r="M932" s="26">
        <v>60.719999999999445</v>
      </c>
      <c r="N932" s="26">
        <v>-87.400000000000588</v>
      </c>
      <c r="O932" s="27">
        <v>-218</v>
      </c>
      <c r="P932" s="26">
        <v>-50.140000000001628</v>
      </c>
      <c r="Q932" s="32"/>
      <c r="R932" s="27">
        <f t="shared" si="30"/>
        <v>22203</v>
      </c>
      <c r="S932" s="26">
        <f t="shared" si="31"/>
        <v>8553.098400000008</v>
      </c>
    </row>
    <row r="933" spans="4:19">
      <c r="D933" s="23" t="s">
        <v>1949</v>
      </c>
      <c r="E933" s="23" t="s">
        <v>25</v>
      </c>
      <c r="F933" s="24">
        <v>0.23</v>
      </c>
      <c r="G933" s="23" t="s">
        <v>2169</v>
      </c>
      <c r="H933" s="25">
        <v>0.78654999999999997</v>
      </c>
      <c r="I933" s="25">
        <v>0.79025000000000001</v>
      </c>
      <c r="J933" s="25">
        <v>0.78285000000000005</v>
      </c>
      <c r="K933" s="23" t="s">
        <v>2170</v>
      </c>
      <c r="L933" s="25">
        <v>0.78285000000000005</v>
      </c>
      <c r="M933" s="26">
        <v>84.952799999998291</v>
      </c>
      <c r="N933" s="26">
        <v>-25.907200000000227</v>
      </c>
      <c r="O933" s="27">
        <v>370</v>
      </c>
      <c r="P933" s="26">
        <v>84.952799999998291</v>
      </c>
      <c r="Q933" s="32"/>
      <c r="R933" s="27">
        <f t="shared" si="30"/>
        <v>22573</v>
      </c>
      <c r="S933" s="26">
        <f t="shared" si="31"/>
        <v>8638.0512000000072</v>
      </c>
    </row>
    <row r="934" spans="4:19">
      <c r="D934" s="23" t="s">
        <v>1949</v>
      </c>
      <c r="E934" s="23" t="s">
        <v>24</v>
      </c>
      <c r="F934" s="24">
        <v>0.17</v>
      </c>
      <c r="G934" s="23" t="s">
        <v>2171</v>
      </c>
      <c r="H934" s="25">
        <v>0.78964000000000001</v>
      </c>
      <c r="I934" s="25">
        <v>0.78464</v>
      </c>
      <c r="J934" s="25">
        <v>0.79464000000000001</v>
      </c>
      <c r="K934" s="23" t="s">
        <v>2172</v>
      </c>
      <c r="L934" s="25">
        <v>0.79464000000000001</v>
      </c>
      <c r="M934" s="26">
        <v>85.163200000000074</v>
      </c>
      <c r="N934" s="26">
        <v>-6.7999999999992511</v>
      </c>
      <c r="O934" s="27">
        <v>500</v>
      </c>
      <c r="P934" s="26">
        <v>85.163200000000074</v>
      </c>
      <c r="Q934" s="32"/>
      <c r="R934" s="27">
        <f t="shared" si="30"/>
        <v>23073</v>
      </c>
      <c r="S934" s="26">
        <f t="shared" si="31"/>
        <v>8723.214400000008</v>
      </c>
    </row>
    <row r="935" spans="4:19">
      <c r="D935" s="23" t="s">
        <v>1949</v>
      </c>
      <c r="E935" s="23" t="s">
        <v>24</v>
      </c>
      <c r="F935" s="24">
        <v>0.21</v>
      </c>
      <c r="G935" s="23" t="s">
        <v>2173</v>
      </c>
      <c r="H935" s="25">
        <v>0.79230999999999996</v>
      </c>
      <c r="I935" s="25">
        <v>0.79079999999999995</v>
      </c>
      <c r="J935" s="25">
        <v>0.79671000000000003</v>
      </c>
      <c r="K935" s="23" t="s">
        <v>2174</v>
      </c>
      <c r="L935" s="25">
        <v>0.79079999999999995</v>
      </c>
      <c r="M935" s="26">
        <v>57.464400000000211</v>
      </c>
      <c r="N935" s="26">
        <v>-86.948399999999722</v>
      </c>
      <c r="O935" s="27">
        <v>-151</v>
      </c>
      <c r="P935" s="26">
        <v>-31.575600000000239</v>
      </c>
      <c r="Q935" s="32"/>
      <c r="R935" s="27">
        <f t="shared" si="30"/>
        <v>22922</v>
      </c>
      <c r="S935" s="26">
        <f t="shared" si="31"/>
        <v>8691.6388000000079</v>
      </c>
    </row>
    <row r="936" spans="4:19">
      <c r="D936" s="23" t="s">
        <v>1949</v>
      </c>
      <c r="E936" s="23" t="s">
        <v>24</v>
      </c>
      <c r="F936" s="24">
        <v>0.26</v>
      </c>
      <c r="G936" s="23" t="s">
        <v>2175</v>
      </c>
      <c r="H936" s="25">
        <v>0.79557</v>
      </c>
      <c r="I936" s="25">
        <v>0.79217000000000004</v>
      </c>
      <c r="J936" s="25">
        <v>0.79896999999999996</v>
      </c>
      <c r="K936" s="23" t="s">
        <v>2176</v>
      </c>
      <c r="L936" s="25">
        <v>0.79217000000000004</v>
      </c>
      <c r="M936" s="26">
        <v>44.200000000000905</v>
      </c>
      <c r="N936" s="26">
        <v>-88.316799999998921</v>
      </c>
      <c r="O936" s="27">
        <v>-340</v>
      </c>
      <c r="P936" s="26">
        <v>-88.316799999998921</v>
      </c>
      <c r="Q936" s="32"/>
      <c r="R936" s="27">
        <f t="shared" si="30"/>
        <v>22582</v>
      </c>
      <c r="S936" s="26">
        <f t="shared" si="31"/>
        <v>8603.3220000000092</v>
      </c>
    </row>
    <row r="937" spans="4:19">
      <c r="D937" s="23" t="s">
        <v>1949</v>
      </c>
      <c r="E937" s="23" t="s">
        <v>24</v>
      </c>
      <c r="F937" s="24">
        <v>0.23</v>
      </c>
      <c r="G937" s="23" t="s">
        <v>2177</v>
      </c>
      <c r="H937" s="25">
        <v>0.79742000000000002</v>
      </c>
      <c r="I937" s="25">
        <v>0.79361999999999999</v>
      </c>
      <c r="J937" s="25">
        <v>0.80122000000000004</v>
      </c>
      <c r="K937" s="23" t="s">
        <v>2178</v>
      </c>
      <c r="L937" s="25">
        <v>0.79361999999999999</v>
      </c>
      <c r="M937" s="26">
        <v>48.373599999999783</v>
      </c>
      <c r="N937" s="26">
        <v>-87.326400000000589</v>
      </c>
      <c r="O937" s="27">
        <v>-380</v>
      </c>
      <c r="P937" s="26">
        <v>-87.326400000000589</v>
      </c>
      <c r="Q937" s="32"/>
      <c r="R937" s="27">
        <f t="shared" si="30"/>
        <v>22202</v>
      </c>
      <c r="S937" s="26">
        <f t="shared" si="31"/>
        <v>8515.9956000000093</v>
      </c>
    </row>
    <row r="938" spans="4:19">
      <c r="D938" s="23" t="s">
        <v>1949</v>
      </c>
      <c r="E938" s="23" t="s">
        <v>25</v>
      </c>
      <c r="F938" s="24">
        <v>0.22</v>
      </c>
      <c r="G938" s="23" t="s">
        <v>2179</v>
      </c>
      <c r="H938" s="25">
        <v>0.79244999999999999</v>
      </c>
      <c r="I938" s="25">
        <v>0.79625000000000001</v>
      </c>
      <c r="J938" s="25">
        <v>0.78864999999999996</v>
      </c>
      <c r="K938" s="23" t="s">
        <v>2180</v>
      </c>
      <c r="L938" s="25">
        <v>0.78864999999999996</v>
      </c>
      <c r="M938" s="26">
        <v>83.177600000000567</v>
      </c>
      <c r="N938" s="26">
        <v>-1.7599999999993177</v>
      </c>
      <c r="O938" s="27">
        <v>380</v>
      </c>
      <c r="P938" s="26">
        <v>83.177600000000567</v>
      </c>
      <c r="Q938" s="32"/>
      <c r="R938" s="27">
        <f t="shared" si="30"/>
        <v>22582</v>
      </c>
      <c r="S938" s="26">
        <f t="shared" si="31"/>
        <v>8599.1732000000102</v>
      </c>
    </row>
    <row r="939" spans="4:19">
      <c r="D939" s="23" t="s">
        <v>1949</v>
      </c>
      <c r="E939" s="23" t="s">
        <v>24</v>
      </c>
      <c r="F939" s="24">
        <v>0.27</v>
      </c>
      <c r="G939" s="23" t="s">
        <v>2181</v>
      </c>
      <c r="H939" s="25">
        <v>0.79518999999999995</v>
      </c>
      <c r="I939" s="25">
        <v>0.79198999999999997</v>
      </c>
      <c r="J939" s="25">
        <v>0.79839000000000004</v>
      </c>
      <c r="K939" s="23" t="s">
        <v>2182</v>
      </c>
      <c r="L939" s="25">
        <v>0.79839000000000004</v>
      </c>
      <c r="M939" s="26">
        <v>86.400000000002478</v>
      </c>
      <c r="N939" s="26">
        <v>-82.889999999997471</v>
      </c>
      <c r="O939" s="27">
        <v>320</v>
      </c>
      <c r="P939" s="26">
        <v>86.400000000002478</v>
      </c>
      <c r="Q939" s="32"/>
      <c r="R939" s="27">
        <f t="shared" si="30"/>
        <v>22902</v>
      </c>
      <c r="S939" s="26">
        <f t="shared" si="31"/>
        <v>8685.5732000000135</v>
      </c>
    </row>
    <row r="940" spans="4:19">
      <c r="D940" s="23" t="s">
        <v>1949</v>
      </c>
      <c r="E940" s="23" t="s">
        <v>24</v>
      </c>
      <c r="F940" s="24">
        <v>0.33</v>
      </c>
      <c r="G940" s="23" t="s">
        <v>2183</v>
      </c>
      <c r="H940" s="25">
        <v>0.79783000000000004</v>
      </c>
      <c r="I940" s="25">
        <v>0.79522999999999999</v>
      </c>
      <c r="J940" s="25">
        <v>0.80042999999999997</v>
      </c>
      <c r="K940" s="23" t="s">
        <v>2184</v>
      </c>
      <c r="L940" s="25">
        <v>0.80042999999999997</v>
      </c>
      <c r="M940" s="26">
        <v>85.79999999999788</v>
      </c>
      <c r="N940" s="26">
        <v>-43.559999999999597</v>
      </c>
      <c r="O940" s="27">
        <v>260</v>
      </c>
      <c r="P940" s="26">
        <v>85.79999999999788</v>
      </c>
      <c r="Q940" s="32"/>
      <c r="R940" s="27">
        <f t="shared" si="30"/>
        <v>23162</v>
      </c>
      <c r="S940" s="26">
        <f t="shared" si="31"/>
        <v>8771.3732000000109</v>
      </c>
    </row>
    <row r="941" spans="4:19">
      <c r="D941" s="23" t="s">
        <v>1949</v>
      </c>
      <c r="E941" s="23" t="s">
        <v>25</v>
      </c>
      <c r="F941" s="24">
        <v>0.27</v>
      </c>
      <c r="G941" s="23" t="s">
        <v>2185</v>
      </c>
      <c r="H941" s="25">
        <v>0.80081999999999998</v>
      </c>
      <c r="I941" s="25">
        <v>0.80401999999999996</v>
      </c>
      <c r="J941" s="25">
        <v>0.79762</v>
      </c>
      <c r="K941" s="23" t="s">
        <v>2186</v>
      </c>
      <c r="L941" s="25">
        <v>0.80401999999999996</v>
      </c>
      <c r="M941" s="26">
        <v>27.000000000000025</v>
      </c>
      <c r="N941" s="26">
        <v>-86.39999999999948</v>
      </c>
      <c r="O941" s="27">
        <v>-320</v>
      </c>
      <c r="P941" s="26">
        <v>-86.39999999999948</v>
      </c>
      <c r="Q941" s="32"/>
      <c r="R941" s="27">
        <f t="shared" si="30"/>
        <v>22842</v>
      </c>
      <c r="S941" s="26">
        <f t="shared" si="31"/>
        <v>8684.9732000000113</v>
      </c>
    </row>
    <row r="942" spans="4:19">
      <c r="D942" s="23" t="s">
        <v>1949</v>
      </c>
      <c r="E942" s="23" t="s">
        <v>25</v>
      </c>
      <c r="F942" s="24">
        <v>0.41</v>
      </c>
      <c r="G942" s="23" t="s">
        <v>2187</v>
      </c>
      <c r="H942" s="25">
        <v>0.79866000000000004</v>
      </c>
      <c r="I942" s="25">
        <v>0.80078000000000005</v>
      </c>
      <c r="J942" s="25">
        <v>0</v>
      </c>
      <c r="K942" s="23" t="s">
        <v>2188</v>
      </c>
      <c r="L942" s="25">
        <v>0.80078000000000005</v>
      </c>
      <c r="M942" s="26">
        <v>0</v>
      </c>
      <c r="N942" s="26">
        <v>-86.920000000000442</v>
      </c>
      <c r="O942" s="27">
        <v>-212</v>
      </c>
      <c r="P942" s="26">
        <v>-86.920000000000442</v>
      </c>
      <c r="Q942" s="32"/>
      <c r="R942" s="27">
        <f t="shared" si="30"/>
        <v>22630</v>
      </c>
      <c r="S942" s="26">
        <f t="shared" si="31"/>
        <v>8598.0532000000112</v>
      </c>
    </row>
    <row r="943" spans="4:19">
      <c r="D943" s="23" t="s">
        <v>1949</v>
      </c>
      <c r="E943" s="23" t="s">
        <v>24</v>
      </c>
      <c r="F943" s="24">
        <v>0.19</v>
      </c>
      <c r="G943" s="23" t="s">
        <v>2189</v>
      </c>
      <c r="H943" s="25">
        <v>0.80298999999999998</v>
      </c>
      <c r="I943" s="25">
        <v>0.79842999999999997</v>
      </c>
      <c r="J943" s="25">
        <v>0</v>
      </c>
      <c r="K943" s="23" t="s">
        <v>2190</v>
      </c>
      <c r="L943" s="25">
        <v>0.79912000000000005</v>
      </c>
      <c r="M943" s="26">
        <v>9.5608000000010627</v>
      </c>
      <c r="N943" s="26">
        <v>-86.579200000000156</v>
      </c>
      <c r="O943" s="27">
        <v>-387</v>
      </c>
      <c r="P943" s="26">
        <v>-73.469199999998651</v>
      </c>
      <c r="Q943" s="32"/>
      <c r="R943" s="27">
        <f t="shared" si="30"/>
        <v>22243</v>
      </c>
      <c r="S943" s="26">
        <f t="shared" si="31"/>
        <v>8524.5840000000117</v>
      </c>
    </row>
    <row r="944" spans="4:19">
      <c r="D944" s="23" t="s">
        <v>1949</v>
      </c>
      <c r="E944" s="23" t="s">
        <v>25</v>
      </c>
      <c r="F944" s="24">
        <v>0.27</v>
      </c>
      <c r="G944" s="23" t="s">
        <v>2191</v>
      </c>
      <c r="H944" s="25">
        <v>0.79857</v>
      </c>
      <c r="I944" s="25">
        <v>0.80176999999999998</v>
      </c>
      <c r="J944" s="25">
        <v>0.79537000000000002</v>
      </c>
      <c r="K944" s="23" t="s">
        <v>2192</v>
      </c>
      <c r="L944" s="25">
        <v>0.79537000000000002</v>
      </c>
      <c r="M944" s="26">
        <v>86.39999999999948</v>
      </c>
      <c r="N944" s="26">
        <v>-27.540000000000564</v>
      </c>
      <c r="O944" s="27">
        <v>320</v>
      </c>
      <c r="P944" s="26">
        <v>86.39999999999948</v>
      </c>
      <c r="Q944" s="32"/>
      <c r="R944" s="27">
        <f t="shared" si="30"/>
        <v>22563</v>
      </c>
      <c r="S944" s="26">
        <f t="shared" si="31"/>
        <v>8610.9840000000113</v>
      </c>
    </row>
    <row r="945" spans="4:19">
      <c r="D945" s="23" t="s">
        <v>1949</v>
      </c>
      <c r="E945" s="23" t="s">
        <v>24</v>
      </c>
      <c r="F945" s="24">
        <v>0.24</v>
      </c>
      <c r="G945" s="23" t="s">
        <v>2193</v>
      </c>
      <c r="H945" s="25">
        <v>0.80176999999999998</v>
      </c>
      <c r="I945" s="25">
        <v>0.79817000000000005</v>
      </c>
      <c r="J945" s="25">
        <v>0.80537000000000003</v>
      </c>
      <c r="K945" s="23" t="s">
        <v>2194</v>
      </c>
      <c r="L945" s="25">
        <v>0.80537000000000003</v>
      </c>
      <c r="M945" s="26">
        <v>86.476800000001148</v>
      </c>
      <c r="N945" s="26">
        <v>-45.283199999998736</v>
      </c>
      <c r="O945" s="27">
        <v>360</v>
      </c>
      <c r="P945" s="26">
        <v>86.476800000001148</v>
      </c>
      <c r="Q945" s="32"/>
      <c r="R945" s="27">
        <f t="shared" si="30"/>
        <v>22923</v>
      </c>
      <c r="S945" s="26">
        <f t="shared" si="31"/>
        <v>8697.4608000000117</v>
      </c>
    </row>
    <row r="946" spans="4:19">
      <c r="D946" s="23" t="s">
        <v>1949</v>
      </c>
      <c r="E946" s="23" t="s">
        <v>25</v>
      </c>
      <c r="F946" s="24">
        <v>0.24</v>
      </c>
      <c r="G946" s="23" t="s">
        <v>2195</v>
      </c>
      <c r="H946" s="25">
        <v>0.79839000000000004</v>
      </c>
      <c r="I946" s="25">
        <v>0.80208999999999997</v>
      </c>
      <c r="J946" s="25">
        <v>0.79469000000000001</v>
      </c>
      <c r="K946" s="23" t="s">
        <v>2196</v>
      </c>
      <c r="L946" s="25">
        <v>0.79469000000000001</v>
      </c>
      <c r="M946" s="26">
        <v>88.800000000000878</v>
      </c>
      <c r="N946" s="26">
        <v>-7.4399999999981148</v>
      </c>
      <c r="O946" s="27">
        <v>370</v>
      </c>
      <c r="P946" s="26">
        <v>88.800000000000878</v>
      </c>
      <c r="Q946" s="32"/>
      <c r="R946" s="27">
        <f t="shared" si="30"/>
        <v>23293</v>
      </c>
      <c r="S946" s="26">
        <f t="shared" si="31"/>
        <v>8786.2608000000128</v>
      </c>
    </row>
    <row r="947" spans="4:19">
      <c r="D947" s="23" t="s">
        <v>1949</v>
      </c>
      <c r="E947" s="23" t="s">
        <v>25</v>
      </c>
      <c r="F947" s="24">
        <v>0.27</v>
      </c>
      <c r="G947" s="23" t="s">
        <v>2197</v>
      </c>
      <c r="H947" s="25">
        <v>0.79405999999999999</v>
      </c>
      <c r="I947" s="25">
        <v>0.79725999999999997</v>
      </c>
      <c r="J947" s="25">
        <v>0.79086000000000001</v>
      </c>
      <c r="K947" s="23" t="s">
        <v>2198</v>
      </c>
      <c r="L947" s="25">
        <v>0.79086000000000001</v>
      </c>
      <c r="M947" s="26">
        <v>86.227199999999485</v>
      </c>
      <c r="N947" s="26">
        <v>-50.759999999999806</v>
      </c>
      <c r="O947" s="27">
        <v>320</v>
      </c>
      <c r="P947" s="26">
        <v>86.227199999999485</v>
      </c>
      <c r="Q947" s="32"/>
      <c r="R947" s="27">
        <f t="shared" si="30"/>
        <v>23613</v>
      </c>
      <c r="S947" s="26">
        <f t="shared" si="31"/>
        <v>8872.4880000000121</v>
      </c>
    </row>
    <row r="948" spans="4:19">
      <c r="D948" s="23" t="s">
        <v>1949</v>
      </c>
      <c r="E948" s="23" t="s">
        <v>24</v>
      </c>
      <c r="F948" s="24">
        <v>0.22</v>
      </c>
      <c r="G948" s="23" t="s">
        <v>2199</v>
      </c>
      <c r="H948" s="25">
        <v>0.78652</v>
      </c>
      <c r="I948" s="25">
        <v>0.78251999999999999</v>
      </c>
      <c r="J948" s="25">
        <v>0.79052</v>
      </c>
      <c r="K948" s="23" t="s">
        <v>2200</v>
      </c>
      <c r="L948" s="25">
        <v>0.78251999999999999</v>
      </c>
      <c r="M948" s="26">
        <v>21.340000000000579</v>
      </c>
      <c r="N948" s="26">
        <v>-87.78880000000008</v>
      </c>
      <c r="O948" s="27">
        <v>-400</v>
      </c>
      <c r="P948" s="26">
        <v>-87.78880000000008</v>
      </c>
      <c r="Q948" s="32"/>
      <c r="R948" s="27">
        <f t="shared" si="30"/>
        <v>23213</v>
      </c>
      <c r="S948" s="26">
        <f t="shared" si="31"/>
        <v>8784.6992000000118</v>
      </c>
    </row>
    <row r="949" spans="4:19">
      <c r="D949" s="23" t="s">
        <v>1949</v>
      </c>
      <c r="E949" s="23" t="s">
        <v>25</v>
      </c>
      <c r="F949" s="24">
        <v>0.27</v>
      </c>
      <c r="G949" s="23" t="s">
        <v>2201</v>
      </c>
      <c r="H949" s="25">
        <v>0.78095000000000003</v>
      </c>
      <c r="I949" s="25">
        <v>0.78415000000000001</v>
      </c>
      <c r="J949" s="25">
        <v>0.77775000000000005</v>
      </c>
      <c r="K949" s="23" t="s">
        <v>2202</v>
      </c>
      <c r="L949" s="25">
        <v>0.77775000000000005</v>
      </c>
      <c r="M949" s="26">
        <v>86.227199999999485</v>
      </c>
      <c r="N949" s="26">
        <v>-7.8300000000003367</v>
      </c>
      <c r="O949" s="27">
        <v>320</v>
      </c>
      <c r="P949" s="26">
        <v>86.227199999999485</v>
      </c>
      <c r="Q949" s="32"/>
      <c r="R949" s="27">
        <f t="shared" si="30"/>
        <v>23533</v>
      </c>
      <c r="S949" s="26">
        <f t="shared" si="31"/>
        <v>8870.9264000000112</v>
      </c>
    </row>
    <row r="950" spans="4:19">
      <c r="D950" s="23" t="s">
        <v>1949</v>
      </c>
      <c r="E950" s="23" t="s">
        <v>24</v>
      </c>
      <c r="F950" s="24">
        <v>0.26</v>
      </c>
      <c r="G950" s="23" t="s">
        <v>2203</v>
      </c>
      <c r="H950" s="25">
        <v>0.78117999999999999</v>
      </c>
      <c r="I950" s="25">
        <v>0.77778000000000003</v>
      </c>
      <c r="J950" s="25">
        <v>0.78458000000000006</v>
      </c>
      <c r="K950" s="23" t="s">
        <v>2204</v>
      </c>
      <c r="L950" s="25">
        <v>0.78458000000000006</v>
      </c>
      <c r="M950" s="26">
        <v>88.483200000001816</v>
      </c>
      <c r="N950" s="26">
        <v>-13.780000000000792</v>
      </c>
      <c r="O950" s="27">
        <v>340</v>
      </c>
      <c r="P950" s="26">
        <v>88.483200000001816</v>
      </c>
      <c r="Q950" s="32"/>
      <c r="R950" s="27">
        <f t="shared" si="30"/>
        <v>23873</v>
      </c>
      <c r="S950" s="26">
        <f t="shared" si="31"/>
        <v>8959.4096000000136</v>
      </c>
    </row>
    <row r="951" spans="4:19">
      <c r="D951" s="23" t="s">
        <v>1949</v>
      </c>
      <c r="E951" s="23" t="s">
        <v>24</v>
      </c>
      <c r="F951" s="24">
        <v>0.26</v>
      </c>
      <c r="G951" s="23" t="s">
        <v>2205</v>
      </c>
      <c r="H951" s="25">
        <v>0.78725999999999996</v>
      </c>
      <c r="I951" s="25">
        <v>0.78373999999999999</v>
      </c>
      <c r="J951" s="25">
        <v>0</v>
      </c>
      <c r="K951" s="23" t="s">
        <v>2206</v>
      </c>
      <c r="L951" s="25">
        <v>0.78373999999999999</v>
      </c>
      <c r="M951" s="26">
        <v>28.860000000001442</v>
      </c>
      <c r="N951" s="26">
        <v>-91.436799999999153</v>
      </c>
      <c r="O951" s="27">
        <v>-352</v>
      </c>
      <c r="P951" s="26">
        <v>-91.436799999999153</v>
      </c>
      <c r="Q951" s="32"/>
      <c r="R951" s="27">
        <f t="shared" ref="R951:R1014" si="32">R950+O951</f>
        <v>23521</v>
      </c>
      <c r="S951" s="26">
        <f t="shared" ref="S951:S1014" si="33">S950+P951</f>
        <v>8867.9728000000141</v>
      </c>
    </row>
    <row r="952" spans="4:19">
      <c r="D952" s="23" t="s">
        <v>1949</v>
      </c>
      <c r="E952" s="23" t="s">
        <v>25</v>
      </c>
      <c r="F952" s="24">
        <v>0.3</v>
      </c>
      <c r="G952" s="23" t="s">
        <v>2207</v>
      </c>
      <c r="H952" s="25">
        <v>0.78285000000000005</v>
      </c>
      <c r="I952" s="25">
        <v>0.78585000000000005</v>
      </c>
      <c r="J952" s="25">
        <v>0.77985000000000004</v>
      </c>
      <c r="K952" s="23" t="s">
        <v>2208</v>
      </c>
      <c r="L952" s="25">
        <v>0.77985000000000004</v>
      </c>
      <c r="M952" s="26">
        <v>89.808000000000092</v>
      </c>
      <c r="N952" s="26">
        <v>-18.791999999998616</v>
      </c>
      <c r="O952" s="27">
        <v>300</v>
      </c>
      <c r="P952" s="26">
        <v>89.808000000000092</v>
      </c>
      <c r="Q952" s="32"/>
      <c r="R952" s="27">
        <f t="shared" si="32"/>
        <v>23821</v>
      </c>
      <c r="S952" s="26">
        <f t="shared" si="33"/>
        <v>8957.780800000015</v>
      </c>
    </row>
    <row r="953" spans="4:19">
      <c r="D953" s="23" t="s">
        <v>1949</v>
      </c>
      <c r="E953" s="23" t="s">
        <v>25</v>
      </c>
      <c r="F953" s="24">
        <v>0.26</v>
      </c>
      <c r="G953" s="23" t="s">
        <v>2209</v>
      </c>
      <c r="H953" s="25">
        <v>0.76661999999999997</v>
      </c>
      <c r="I953" s="25">
        <v>0.76871</v>
      </c>
      <c r="J953" s="25">
        <v>0.76312000000000002</v>
      </c>
      <c r="K953" s="23" t="s">
        <v>2210</v>
      </c>
      <c r="L953" s="25">
        <v>0.76871</v>
      </c>
      <c r="M953" s="26">
        <v>67.860000000000028</v>
      </c>
      <c r="N953" s="26">
        <v>-91.665600000001518</v>
      </c>
      <c r="O953" s="27">
        <v>-209</v>
      </c>
      <c r="P953" s="26">
        <v>-54.506400000000944</v>
      </c>
      <c r="Q953" s="32"/>
      <c r="R953" s="27">
        <f t="shared" si="32"/>
        <v>23612</v>
      </c>
      <c r="S953" s="26">
        <f t="shared" si="33"/>
        <v>8903.2744000000148</v>
      </c>
    </row>
    <row r="954" spans="4:19">
      <c r="D954" s="23" t="s">
        <v>1949</v>
      </c>
      <c r="E954" s="23" t="s">
        <v>24</v>
      </c>
      <c r="F954" s="24">
        <v>0.21</v>
      </c>
      <c r="G954" s="23" t="s">
        <v>2211</v>
      </c>
      <c r="H954" s="25">
        <v>0.77232000000000001</v>
      </c>
      <c r="I954" s="25">
        <v>0.76817000000000002</v>
      </c>
      <c r="J954" s="25">
        <v>0</v>
      </c>
      <c r="K954" s="23" t="s">
        <v>2212</v>
      </c>
      <c r="L954" s="25">
        <v>0.76817000000000002</v>
      </c>
      <c r="M954" s="26">
        <v>13.019999999999033</v>
      </c>
      <c r="N954" s="26">
        <v>-87.082799999999722</v>
      </c>
      <c r="O954" s="27">
        <v>-415</v>
      </c>
      <c r="P954" s="26">
        <v>-87.082799999999722</v>
      </c>
      <c r="Q954" s="32"/>
      <c r="R954" s="27">
        <f t="shared" si="32"/>
        <v>23197</v>
      </c>
      <c r="S954" s="26">
        <f t="shared" si="33"/>
        <v>8816.1916000000147</v>
      </c>
    </row>
    <row r="955" spans="4:19">
      <c r="D955" s="23" t="s">
        <v>1949</v>
      </c>
      <c r="E955" s="23" t="s">
        <v>25</v>
      </c>
      <c r="F955" s="24">
        <v>0.31</v>
      </c>
      <c r="G955" s="23" t="s">
        <v>2213</v>
      </c>
      <c r="H955" s="25">
        <v>0.76704000000000006</v>
      </c>
      <c r="I955" s="25">
        <v>0.76983999999999997</v>
      </c>
      <c r="J955" s="25">
        <v>0.76424000000000003</v>
      </c>
      <c r="K955" s="23" t="s">
        <v>2214</v>
      </c>
      <c r="L955" s="25">
        <v>0.76424000000000003</v>
      </c>
      <c r="M955" s="26">
        <v>86.800000000000765</v>
      </c>
      <c r="N955" s="26">
        <v>-73.159999999997453</v>
      </c>
      <c r="O955" s="27">
        <v>280</v>
      </c>
      <c r="P955" s="26">
        <v>86.800000000000765</v>
      </c>
      <c r="Q955" s="32"/>
      <c r="R955" s="27">
        <f t="shared" si="32"/>
        <v>23477</v>
      </c>
      <c r="S955" s="26">
        <f t="shared" si="33"/>
        <v>8902.9916000000158</v>
      </c>
    </row>
    <row r="956" spans="4:19">
      <c r="D956" s="23" t="s">
        <v>1949</v>
      </c>
      <c r="E956" s="23" t="s">
        <v>25</v>
      </c>
      <c r="F956" s="24">
        <v>0.31</v>
      </c>
      <c r="G956" s="23" t="s">
        <v>2215</v>
      </c>
      <c r="H956" s="25">
        <v>0.76380999999999999</v>
      </c>
      <c r="I956" s="25">
        <v>0.76671</v>
      </c>
      <c r="J956" s="25">
        <v>0.76090999999999998</v>
      </c>
      <c r="K956" s="23" t="s">
        <v>2216</v>
      </c>
      <c r="L956" s="25">
        <v>0.76090999999999998</v>
      </c>
      <c r="M956" s="26">
        <v>89.701600000000411</v>
      </c>
      <c r="N956" s="26">
        <v>-18.289999999999363</v>
      </c>
      <c r="O956" s="27">
        <v>290</v>
      </c>
      <c r="P956" s="26">
        <v>89.701600000000411</v>
      </c>
      <c r="Q956" s="32"/>
      <c r="R956" s="27">
        <f t="shared" si="32"/>
        <v>23767</v>
      </c>
      <c r="S956" s="26">
        <f t="shared" si="33"/>
        <v>8992.6932000000161</v>
      </c>
    </row>
    <row r="957" spans="4:19">
      <c r="D957" s="23" t="s">
        <v>1949</v>
      </c>
      <c r="E957" s="23" t="s">
        <v>25</v>
      </c>
      <c r="F957" s="24">
        <v>0.25</v>
      </c>
      <c r="G957" s="23" t="s">
        <v>2217</v>
      </c>
      <c r="H957" s="25">
        <v>0.75658000000000003</v>
      </c>
      <c r="I957" s="25">
        <v>0.76017999999999997</v>
      </c>
      <c r="J957" s="25">
        <v>0.75297999999999998</v>
      </c>
      <c r="K957" s="23" t="s">
        <v>2218</v>
      </c>
      <c r="L957" s="25">
        <v>0.75378999999999996</v>
      </c>
      <c r="M957" s="26">
        <v>83.430000000001883</v>
      </c>
      <c r="N957" s="26">
        <v>-46.819999999999318</v>
      </c>
      <c r="O957" s="27">
        <v>279</v>
      </c>
      <c r="P957" s="26">
        <v>69.430000000001769</v>
      </c>
      <c r="Q957" s="32"/>
      <c r="R957" s="27">
        <f t="shared" si="32"/>
        <v>24046</v>
      </c>
      <c r="S957" s="26">
        <f t="shared" si="33"/>
        <v>9062.1232000000182</v>
      </c>
    </row>
    <row r="958" spans="4:19">
      <c r="D958" s="23" t="s">
        <v>1949</v>
      </c>
      <c r="E958" s="23" t="s">
        <v>24</v>
      </c>
      <c r="F958" s="24">
        <v>0.32</v>
      </c>
      <c r="G958" s="23" t="s">
        <v>2219</v>
      </c>
      <c r="H958" s="25">
        <v>0.75992999999999999</v>
      </c>
      <c r="I958" s="25">
        <v>0.75712999999999997</v>
      </c>
      <c r="J958" s="25">
        <v>0.76273000000000002</v>
      </c>
      <c r="K958" s="23" t="s">
        <v>2220</v>
      </c>
      <c r="L958" s="25">
        <v>0.76273000000000002</v>
      </c>
      <c r="M958" s="26">
        <v>89.907200000000785</v>
      </c>
      <c r="N958" s="26">
        <v>-0.64000000000064006</v>
      </c>
      <c r="O958" s="27">
        <v>280</v>
      </c>
      <c r="P958" s="26">
        <v>89.907200000000785</v>
      </c>
      <c r="Q958" s="32"/>
      <c r="R958" s="27">
        <f t="shared" si="32"/>
        <v>24326</v>
      </c>
      <c r="S958" s="26">
        <f t="shared" si="33"/>
        <v>9152.0304000000197</v>
      </c>
    </row>
    <row r="959" spans="4:19">
      <c r="D959" s="23" t="s">
        <v>1949</v>
      </c>
      <c r="E959" s="23" t="s">
        <v>24</v>
      </c>
      <c r="F959" s="24">
        <v>0.32</v>
      </c>
      <c r="G959" s="23" t="s">
        <v>2221</v>
      </c>
      <c r="H959" s="25">
        <v>0.76283999999999996</v>
      </c>
      <c r="I959" s="25">
        <v>0.75997999999999999</v>
      </c>
      <c r="J959" s="25">
        <v>0</v>
      </c>
      <c r="K959" s="23" t="s">
        <v>2222</v>
      </c>
      <c r="L959" s="25">
        <v>0.75997999999999999</v>
      </c>
      <c r="M959" s="26">
        <v>51.200000000001467</v>
      </c>
      <c r="N959" s="26">
        <v>-91.417599999999155</v>
      </c>
      <c r="O959" s="27">
        <v>-286</v>
      </c>
      <c r="P959" s="26">
        <v>-91.417599999999155</v>
      </c>
      <c r="Q959" s="32"/>
      <c r="R959" s="27">
        <f t="shared" si="32"/>
        <v>24040</v>
      </c>
      <c r="S959" s="26">
        <f t="shared" si="33"/>
        <v>9060.6128000000208</v>
      </c>
    </row>
    <row r="960" spans="4:19">
      <c r="D960" s="23" t="s">
        <v>1949</v>
      </c>
      <c r="E960" s="23" t="s">
        <v>25</v>
      </c>
      <c r="F960" s="24">
        <v>0.27</v>
      </c>
      <c r="G960" s="23" t="s">
        <v>2223</v>
      </c>
      <c r="H960" s="25">
        <v>0.75588</v>
      </c>
      <c r="I960" s="25">
        <v>0.75929000000000002</v>
      </c>
      <c r="J960" s="25">
        <v>0</v>
      </c>
      <c r="K960" s="23" t="s">
        <v>2224</v>
      </c>
      <c r="L960" s="25">
        <v>0.75929000000000002</v>
      </c>
      <c r="M960" s="26">
        <v>2.1599999999991626</v>
      </c>
      <c r="N960" s="26">
        <v>-92.070000000000647</v>
      </c>
      <c r="O960" s="27">
        <v>-341</v>
      </c>
      <c r="P960" s="26">
        <v>-92.070000000000647</v>
      </c>
      <c r="Q960" s="32"/>
      <c r="R960" s="27">
        <f t="shared" si="32"/>
        <v>23699</v>
      </c>
      <c r="S960" s="26">
        <f t="shared" si="33"/>
        <v>8968.5428000000193</v>
      </c>
    </row>
    <row r="961" spans="4:19">
      <c r="D961" s="23" t="s">
        <v>1949</v>
      </c>
      <c r="E961" s="23" t="s">
        <v>24</v>
      </c>
      <c r="F961" s="24">
        <v>0.21</v>
      </c>
      <c r="G961" s="23" t="s">
        <v>2225</v>
      </c>
      <c r="H961" s="25">
        <v>0.76475000000000004</v>
      </c>
      <c r="I961" s="25">
        <v>0.76054999999999995</v>
      </c>
      <c r="J961" s="25">
        <v>0.76895000000000002</v>
      </c>
      <c r="K961" s="23" t="s">
        <v>2226</v>
      </c>
      <c r="L961" s="25">
        <v>0.76054999999999995</v>
      </c>
      <c r="M961" s="26">
        <v>12.599999999998612</v>
      </c>
      <c r="N961" s="26">
        <v>-88.20000000000195</v>
      </c>
      <c r="O961" s="27">
        <v>-420</v>
      </c>
      <c r="P961" s="26">
        <v>-88.20000000000195</v>
      </c>
      <c r="Q961" s="32"/>
      <c r="R961" s="27">
        <f t="shared" si="32"/>
        <v>23279</v>
      </c>
      <c r="S961" s="26">
        <f t="shared" si="33"/>
        <v>8880.3428000000167</v>
      </c>
    </row>
    <row r="962" spans="4:19">
      <c r="D962" s="23" t="s">
        <v>1949</v>
      </c>
      <c r="E962" s="23" t="s">
        <v>25</v>
      </c>
      <c r="F962" s="24">
        <v>0.36</v>
      </c>
      <c r="G962" s="23" t="s">
        <v>2227</v>
      </c>
      <c r="H962" s="25">
        <v>0.75751000000000002</v>
      </c>
      <c r="I962" s="25">
        <v>0.76000999999999996</v>
      </c>
      <c r="J962" s="25">
        <v>0.75500999999999996</v>
      </c>
      <c r="K962" s="23" t="s">
        <v>2228</v>
      </c>
      <c r="L962" s="25">
        <v>0.75500999999999996</v>
      </c>
      <c r="M962" s="26">
        <v>89.30880000000208</v>
      </c>
      <c r="N962" s="26">
        <v>-2.5200000000005218</v>
      </c>
      <c r="O962" s="27">
        <v>250</v>
      </c>
      <c r="P962" s="26">
        <v>89.30880000000208</v>
      </c>
      <c r="Q962" s="32"/>
      <c r="R962" s="27">
        <f t="shared" si="32"/>
        <v>23529</v>
      </c>
      <c r="S962" s="26">
        <f t="shared" si="33"/>
        <v>8969.6516000000192</v>
      </c>
    </row>
    <row r="963" spans="4:19">
      <c r="D963" s="23" t="s">
        <v>1949</v>
      </c>
      <c r="E963" s="23" t="s">
        <v>24</v>
      </c>
      <c r="F963" s="24">
        <v>0.27</v>
      </c>
      <c r="G963" s="23" t="s">
        <v>2229</v>
      </c>
      <c r="H963" s="25">
        <v>0.75671999999999995</v>
      </c>
      <c r="I963" s="25">
        <v>0.75341000000000002</v>
      </c>
      <c r="J963" s="25">
        <v>0</v>
      </c>
      <c r="K963" s="23" t="s">
        <v>2230</v>
      </c>
      <c r="L963" s="25">
        <v>0.76063000000000003</v>
      </c>
      <c r="M963" s="26">
        <v>303.01560000000143</v>
      </c>
      <c r="N963" s="26">
        <v>-58.589999999997147</v>
      </c>
      <c r="O963" s="27">
        <v>391</v>
      </c>
      <c r="P963" s="26">
        <v>105.65640000000217</v>
      </c>
      <c r="Q963" s="32"/>
      <c r="R963" s="27">
        <f t="shared" si="32"/>
        <v>23920</v>
      </c>
      <c r="S963" s="26">
        <f t="shared" si="33"/>
        <v>9075.3080000000209</v>
      </c>
    </row>
    <row r="964" spans="4:19">
      <c r="D964" s="18" t="s">
        <v>1949</v>
      </c>
      <c r="E964" s="18" t="s">
        <v>24</v>
      </c>
      <c r="F964" s="19">
        <v>0.4</v>
      </c>
      <c r="G964" s="18" t="s">
        <v>2231</v>
      </c>
      <c r="H964" s="20">
        <v>0.78542999999999996</v>
      </c>
      <c r="I964" s="20">
        <v>0.78313999999999995</v>
      </c>
      <c r="J964" s="20">
        <v>0</v>
      </c>
      <c r="K964" s="18" t="s">
        <v>2232</v>
      </c>
      <c r="L964" s="20">
        <v>0.78313999999999995</v>
      </c>
      <c r="M964" s="21">
        <v>40.800000000000836</v>
      </c>
      <c r="N964" s="21">
        <v>-91.600000000000563</v>
      </c>
      <c r="O964" s="22">
        <v>-229</v>
      </c>
      <c r="P964" s="21">
        <v>-91.600000000000563</v>
      </c>
      <c r="Q964" s="31"/>
      <c r="R964" s="22">
        <f t="shared" si="32"/>
        <v>23691</v>
      </c>
      <c r="S964" s="21">
        <f t="shared" si="33"/>
        <v>8983.7080000000205</v>
      </c>
    </row>
    <row r="965" spans="4:19">
      <c r="D965" s="18" t="s">
        <v>1949</v>
      </c>
      <c r="E965" s="18" t="s">
        <v>25</v>
      </c>
      <c r="F965" s="19">
        <v>0.26</v>
      </c>
      <c r="G965" s="18" t="s">
        <v>2233</v>
      </c>
      <c r="H965" s="20">
        <v>0.78161999999999998</v>
      </c>
      <c r="I965" s="20">
        <v>0.78522000000000003</v>
      </c>
      <c r="J965" s="20">
        <v>0.77802000000000004</v>
      </c>
      <c r="K965" s="18" t="s">
        <v>2234</v>
      </c>
      <c r="L965" s="20">
        <v>0.78522000000000003</v>
      </c>
      <c r="M965" s="21">
        <v>22.100000000000453</v>
      </c>
      <c r="N965" s="21">
        <v>-93.766400000001241</v>
      </c>
      <c r="O965" s="22">
        <v>-360</v>
      </c>
      <c r="P965" s="21">
        <v>-93.766400000001241</v>
      </c>
      <c r="Q965" s="31"/>
      <c r="R965" s="22">
        <f t="shared" si="32"/>
        <v>23331</v>
      </c>
      <c r="S965" s="21">
        <f t="shared" si="33"/>
        <v>8889.9416000000201</v>
      </c>
    </row>
    <row r="966" spans="4:19">
      <c r="D966" s="18" t="s">
        <v>1949</v>
      </c>
      <c r="E966" s="18" t="s">
        <v>24</v>
      </c>
      <c r="F966" s="19">
        <v>0.18</v>
      </c>
      <c r="G966" s="18" t="s">
        <v>2235</v>
      </c>
      <c r="H966" s="20">
        <v>0.78817999999999999</v>
      </c>
      <c r="I966" s="20">
        <v>0.78317999999999999</v>
      </c>
      <c r="J966" s="20">
        <v>0.79318</v>
      </c>
      <c r="K966" s="18" t="s">
        <v>2236</v>
      </c>
      <c r="L966" s="20">
        <v>0.79318</v>
      </c>
      <c r="M966" s="21">
        <v>90.115200000000087</v>
      </c>
      <c r="N966" s="21">
        <v>-61.322400000000435</v>
      </c>
      <c r="O966" s="22">
        <v>500</v>
      </c>
      <c r="P966" s="21">
        <v>90.115200000000087</v>
      </c>
      <c r="Q966" s="31"/>
      <c r="R966" s="22">
        <f t="shared" si="32"/>
        <v>23831</v>
      </c>
      <c r="S966" s="21">
        <f t="shared" si="33"/>
        <v>8980.0568000000203</v>
      </c>
    </row>
    <row r="967" spans="4:19">
      <c r="D967" s="18" t="s">
        <v>1949</v>
      </c>
      <c r="E967" s="18" t="s">
        <v>24</v>
      </c>
      <c r="F967" s="19">
        <v>0.26</v>
      </c>
      <c r="G967" s="18" t="s">
        <v>2237</v>
      </c>
      <c r="H967" s="20">
        <v>0.79708999999999997</v>
      </c>
      <c r="I967" s="20">
        <v>0.79349000000000003</v>
      </c>
      <c r="J967" s="20">
        <v>0.80069000000000001</v>
      </c>
      <c r="K967" s="18" t="s">
        <v>2238</v>
      </c>
      <c r="L967" s="20">
        <v>0.80069000000000001</v>
      </c>
      <c r="M967" s="21">
        <v>93.68320000000125</v>
      </c>
      <c r="N967" s="21">
        <v>-26.25999999999884</v>
      </c>
      <c r="O967" s="22">
        <v>360</v>
      </c>
      <c r="P967" s="21">
        <v>93.68320000000125</v>
      </c>
      <c r="Q967" s="31"/>
      <c r="R967" s="22">
        <f t="shared" si="32"/>
        <v>24191</v>
      </c>
      <c r="S967" s="21">
        <f t="shared" si="33"/>
        <v>9073.7400000000216</v>
      </c>
    </row>
    <row r="968" spans="4:19">
      <c r="D968" s="18" t="s">
        <v>1949</v>
      </c>
      <c r="E968" s="18" t="s">
        <v>24</v>
      </c>
      <c r="F968" s="19">
        <v>0.31</v>
      </c>
      <c r="G968" s="18" t="s">
        <v>2239</v>
      </c>
      <c r="H968" s="20">
        <v>0.80101</v>
      </c>
      <c r="I968" s="20">
        <v>0.79801</v>
      </c>
      <c r="J968" s="20">
        <v>0.80401</v>
      </c>
      <c r="K968" s="18" t="s">
        <v>2240</v>
      </c>
      <c r="L968" s="20">
        <v>0.79801</v>
      </c>
      <c r="M968" s="21">
        <v>59.929199999999611</v>
      </c>
      <c r="N968" s="21">
        <v>-92.900800000000089</v>
      </c>
      <c r="O968" s="22">
        <v>-300</v>
      </c>
      <c r="P968" s="21">
        <v>-92.900800000000089</v>
      </c>
      <c r="Q968" s="31"/>
      <c r="R968" s="22">
        <f t="shared" si="32"/>
        <v>23891</v>
      </c>
      <c r="S968" s="21">
        <f t="shared" si="33"/>
        <v>8980.8392000000222</v>
      </c>
    </row>
    <row r="969" spans="4:19">
      <c r="D969" s="18" t="s">
        <v>1949</v>
      </c>
      <c r="E969" s="18" t="s">
        <v>24</v>
      </c>
      <c r="F969" s="19">
        <v>0.23</v>
      </c>
      <c r="G969" s="18" t="s">
        <v>2241</v>
      </c>
      <c r="H969" s="20">
        <v>0.80323</v>
      </c>
      <c r="I969" s="20">
        <v>0.79923</v>
      </c>
      <c r="J969" s="20">
        <v>0.80723</v>
      </c>
      <c r="K969" s="18" t="s">
        <v>2242</v>
      </c>
      <c r="L969" s="20">
        <v>0.80723</v>
      </c>
      <c r="M969" s="21">
        <v>92.000000000000085</v>
      </c>
      <c r="N969" s="21">
        <v>0</v>
      </c>
      <c r="O969" s="22">
        <v>400</v>
      </c>
      <c r="P969" s="21">
        <v>92.000000000000085</v>
      </c>
      <c r="Q969" s="31"/>
      <c r="R969" s="22">
        <f t="shared" si="32"/>
        <v>24291</v>
      </c>
      <c r="S969" s="21">
        <f t="shared" si="33"/>
        <v>9072.8392000000222</v>
      </c>
    </row>
    <row r="970" spans="4:19">
      <c r="D970" s="18" t="s">
        <v>1949</v>
      </c>
      <c r="E970" s="18" t="s">
        <v>24</v>
      </c>
      <c r="F970" s="19">
        <v>0.19</v>
      </c>
      <c r="G970" s="18" t="s">
        <v>2243</v>
      </c>
      <c r="H970" s="20">
        <v>0.80957000000000001</v>
      </c>
      <c r="I970" s="20">
        <v>0.80457000000000001</v>
      </c>
      <c r="J970" s="20">
        <v>0.81457000000000002</v>
      </c>
      <c r="K970" s="18" t="s">
        <v>2244</v>
      </c>
      <c r="L970" s="20">
        <v>0.80457000000000001</v>
      </c>
      <c r="M970" s="21">
        <v>75.619999999999692</v>
      </c>
      <c r="N970" s="21">
        <v>-94.878400000000084</v>
      </c>
      <c r="O970" s="22">
        <v>-500</v>
      </c>
      <c r="P970" s="21">
        <v>-94.878400000000084</v>
      </c>
      <c r="Q970" s="31"/>
      <c r="R970" s="22">
        <f t="shared" si="32"/>
        <v>23791</v>
      </c>
      <c r="S970" s="21">
        <f t="shared" si="33"/>
        <v>8977.9608000000226</v>
      </c>
    </row>
    <row r="971" spans="4:19">
      <c r="D971" s="18" t="s">
        <v>1949</v>
      </c>
      <c r="E971" s="18" t="s">
        <v>25</v>
      </c>
      <c r="F971" s="19">
        <v>0.17</v>
      </c>
      <c r="G971" s="18" t="s">
        <v>2245</v>
      </c>
      <c r="H971" s="20">
        <v>0.80432999999999999</v>
      </c>
      <c r="I971" s="20">
        <v>0.80972999999999995</v>
      </c>
      <c r="J971" s="20">
        <v>0.79893000000000003</v>
      </c>
      <c r="K971" s="18" t="s">
        <v>2246</v>
      </c>
      <c r="L971" s="20">
        <v>0.79893000000000003</v>
      </c>
      <c r="M971" s="21">
        <v>91.473599999999323</v>
      </c>
      <c r="N971" s="21">
        <v>-41.636400000000734</v>
      </c>
      <c r="O971" s="22">
        <v>540</v>
      </c>
      <c r="P971" s="21">
        <v>91.473599999999323</v>
      </c>
      <c r="Q971" s="31"/>
      <c r="R971" s="22">
        <f t="shared" si="32"/>
        <v>24331</v>
      </c>
      <c r="S971" s="21">
        <f t="shared" si="33"/>
        <v>9069.4344000000219</v>
      </c>
    </row>
    <row r="972" spans="4:19">
      <c r="D972" s="18" t="s">
        <v>1949</v>
      </c>
      <c r="E972" s="18" t="s">
        <v>24</v>
      </c>
      <c r="F972" s="19">
        <v>0.25</v>
      </c>
      <c r="G972" s="18" t="s">
        <v>2247</v>
      </c>
      <c r="H972" s="20">
        <v>0.78657999999999995</v>
      </c>
      <c r="I972" s="20">
        <v>0.78288000000000002</v>
      </c>
      <c r="J972" s="20">
        <v>0.79027999999999998</v>
      </c>
      <c r="K972" s="18" t="s">
        <v>2248</v>
      </c>
      <c r="L972" s="20">
        <v>0.78288000000000002</v>
      </c>
      <c r="M972" s="21">
        <v>26.000000000001023</v>
      </c>
      <c r="N972" s="21">
        <v>-92.499999999998138</v>
      </c>
      <c r="O972" s="22">
        <v>-370</v>
      </c>
      <c r="P972" s="21">
        <v>-92.499999999998138</v>
      </c>
      <c r="Q972" s="31"/>
      <c r="R972" s="22">
        <f t="shared" si="32"/>
        <v>23961</v>
      </c>
      <c r="S972" s="21">
        <f t="shared" si="33"/>
        <v>8976.9344000000237</v>
      </c>
    </row>
    <row r="973" spans="4:19">
      <c r="D973" s="18" t="s">
        <v>1949</v>
      </c>
      <c r="E973" s="18" t="s">
        <v>24</v>
      </c>
      <c r="F973" s="19">
        <v>0.16</v>
      </c>
      <c r="G973" s="18" t="s">
        <v>1755</v>
      </c>
      <c r="H973" s="20">
        <v>0.78954000000000002</v>
      </c>
      <c r="I973" s="20">
        <v>0.78373999999999999</v>
      </c>
      <c r="J973" s="20">
        <v>0.79534000000000005</v>
      </c>
      <c r="K973" s="18" t="s">
        <v>2249</v>
      </c>
      <c r="L973" s="20">
        <v>0.79534000000000005</v>
      </c>
      <c r="M973" s="21">
        <v>92.953600000000435</v>
      </c>
      <c r="N973" s="21">
        <v>-2.2400000000004638</v>
      </c>
      <c r="O973" s="22">
        <v>580</v>
      </c>
      <c r="P973" s="21">
        <v>92.953600000000435</v>
      </c>
      <c r="Q973" s="31"/>
      <c r="R973" s="22">
        <f t="shared" si="32"/>
        <v>24541</v>
      </c>
      <c r="S973" s="21">
        <f t="shared" si="33"/>
        <v>9069.8880000000245</v>
      </c>
    </row>
    <row r="974" spans="4:19">
      <c r="D974" s="18" t="s">
        <v>1949</v>
      </c>
      <c r="E974" s="18" t="s">
        <v>25</v>
      </c>
      <c r="F974" s="19">
        <v>0.23</v>
      </c>
      <c r="G974" s="18" t="s">
        <v>2250</v>
      </c>
      <c r="H974" s="20">
        <v>0.78917999999999999</v>
      </c>
      <c r="I974" s="20">
        <v>0.79318</v>
      </c>
      <c r="J974" s="20">
        <v>0.78517999999999999</v>
      </c>
      <c r="K974" s="18" t="s">
        <v>2251</v>
      </c>
      <c r="L974" s="20">
        <v>0.78517999999999999</v>
      </c>
      <c r="M974" s="21">
        <v>91.852800000000087</v>
      </c>
      <c r="N974" s="21">
        <v>-39.790000000000212</v>
      </c>
      <c r="O974" s="22">
        <v>400</v>
      </c>
      <c r="P974" s="21">
        <v>91.852800000000087</v>
      </c>
      <c r="Q974" s="31"/>
      <c r="R974" s="22">
        <f t="shared" si="32"/>
        <v>24941</v>
      </c>
      <c r="S974" s="21">
        <f t="shared" si="33"/>
        <v>9161.740800000025</v>
      </c>
    </row>
    <row r="975" spans="4:19">
      <c r="D975" s="18" t="s">
        <v>1949</v>
      </c>
      <c r="E975" s="18" t="s">
        <v>24</v>
      </c>
      <c r="F975" s="19">
        <v>0.23</v>
      </c>
      <c r="G975" s="18" t="s">
        <v>1758</v>
      </c>
      <c r="H975" s="20">
        <v>0.78781000000000001</v>
      </c>
      <c r="I975" s="20">
        <v>0.78378999999999999</v>
      </c>
      <c r="J975" s="20">
        <v>0</v>
      </c>
      <c r="K975" s="18" t="s">
        <v>2252</v>
      </c>
      <c r="L975" s="20">
        <v>0.78378999999999999</v>
      </c>
      <c r="M975" s="21">
        <v>34.269999999999797</v>
      </c>
      <c r="N975" s="21">
        <v>-92.460000000000548</v>
      </c>
      <c r="O975" s="22">
        <v>-402</v>
      </c>
      <c r="P975" s="21">
        <v>-92.460000000000548</v>
      </c>
      <c r="Q975" s="31"/>
      <c r="R975" s="22">
        <f t="shared" si="32"/>
        <v>24539</v>
      </c>
      <c r="S975" s="21">
        <f t="shared" si="33"/>
        <v>9069.2808000000241</v>
      </c>
    </row>
    <row r="976" spans="4:19">
      <c r="D976" s="18" t="s">
        <v>1949</v>
      </c>
      <c r="E976" s="18" t="s">
        <v>25</v>
      </c>
      <c r="F976" s="19">
        <v>0.31</v>
      </c>
      <c r="G976" s="18" t="s">
        <v>2253</v>
      </c>
      <c r="H976" s="20">
        <v>0.78176000000000001</v>
      </c>
      <c r="I976" s="20">
        <v>0.78476000000000001</v>
      </c>
      <c r="J976" s="20">
        <v>0.77876000000000001</v>
      </c>
      <c r="K976" s="18" t="s">
        <v>2254</v>
      </c>
      <c r="L976" s="20">
        <v>0.77876000000000001</v>
      </c>
      <c r="M976" s="21">
        <v>93.000000000000085</v>
      </c>
      <c r="N976" s="21">
        <v>-10.849999999998804</v>
      </c>
      <c r="O976" s="22">
        <v>300</v>
      </c>
      <c r="P976" s="21">
        <v>93.000000000000085</v>
      </c>
      <c r="Q976" s="31"/>
      <c r="R976" s="22">
        <f t="shared" si="32"/>
        <v>24839</v>
      </c>
      <c r="S976" s="21">
        <f t="shared" si="33"/>
        <v>9162.2808000000241</v>
      </c>
    </row>
    <row r="977" spans="4:19">
      <c r="D977" s="18" t="s">
        <v>1949</v>
      </c>
      <c r="E977" s="18" t="s">
        <v>24</v>
      </c>
      <c r="F977" s="19">
        <v>0.25</v>
      </c>
      <c r="G977" s="18" t="s">
        <v>2255</v>
      </c>
      <c r="H977" s="20">
        <v>0.77942</v>
      </c>
      <c r="I977" s="20">
        <v>0.77561999999999998</v>
      </c>
      <c r="J977" s="20">
        <v>0.78322000000000003</v>
      </c>
      <c r="K977" s="18" t="s">
        <v>2256</v>
      </c>
      <c r="L977" s="20">
        <v>0.78322000000000003</v>
      </c>
      <c r="M977" s="21">
        <v>95.000000000000639</v>
      </c>
      <c r="N977" s="21">
        <v>-15.499999999998849</v>
      </c>
      <c r="O977" s="22">
        <v>380</v>
      </c>
      <c r="P977" s="21">
        <v>95.000000000000639</v>
      </c>
      <c r="Q977" s="31"/>
      <c r="R977" s="22">
        <f t="shared" si="32"/>
        <v>25219</v>
      </c>
      <c r="S977" s="21">
        <f t="shared" si="33"/>
        <v>9257.2808000000241</v>
      </c>
    </row>
    <row r="978" spans="4:19">
      <c r="D978" s="18" t="s">
        <v>1949</v>
      </c>
      <c r="E978" s="18" t="s">
        <v>24</v>
      </c>
      <c r="F978" s="19">
        <v>0.35</v>
      </c>
      <c r="G978" s="18" t="s">
        <v>2257</v>
      </c>
      <c r="H978" s="20">
        <v>0.78808</v>
      </c>
      <c r="I978" s="20">
        <v>0.78537999999999997</v>
      </c>
      <c r="J978" s="20">
        <v>0.79078000000000004</v>
      </c>
      <c r="K978" s="18" t="s">
        <v>2258</v>
      </c>
      <c r="L978" s="20">
        <v>0.79078000000000004</v>
      </c>
      <c r="M978" s="21">
        <v>94.500000000001251</v>
      </c>
      <c r="N978" s="21">
        <v>-12.949999999999351</v>
      </c>
      <c r="O978" s="22">
        <v>270</v>
      </c>
      <c r="P978" s="21">
        <v>94.500000000001251</v>
      </c>
      <c r="Q978" s="31"/>
      <c r="R978" s="22">
        <f t="shared" si="32"/>
        <v>25489</v>
      </c>
      <c r="S978" s="21">
        <f t="shared" si="33"/>
        <v>9351.7808000000259</v>
      </c>
    </row>
    <row r="979" spans="4:19">
      <c r="D979" s="18" t="s">
        <v>1949</v>
      </c>
      <c r="E979" s="18" t="s">
        <v>25</v>
      </c>
      <c r="F979" s="19">
        <v>0.25</v>
      </c>
      <c r="G979" s="18" t="s">
        <v>2259</v>
      </c>
      <c r="H979" s="20">
        <v>0.78186999999999995</v>
      </c>
      <c r="I979" s="20">
        <v>0.78566999999999998</v>
      </c>
      <c r="J979" s="20">
        <v>0.77807000000000004</v>
      </c>
      <c r="K979" s="18" t="s">
        <v>2260</v>
      </c>
      <c r="L979" s="20">
        <v>0.77807000000000004</v>
      </c>
      <c r="M979" s="21">
        <v>94.839999999997872</v>
      </c>
      <c r="N979" s="21">
        <v>-37.000000000000924</v>
      </c>
      <c r="O979" s="22">
        <v>380</v>
      </c>
      <c r="P979" s="21">
        <v>94.839999999997872</v>
      </c>
      <c r="Q979" s="31"/>
      <c r="R979" s="22">
        <f t="shared" si="32"/>
        <v>25869</v>
      </c>
      <c r="S979" s="21">
        <f t="shared" si="33"/>
        <v>9446.6208000000242</v>
      </c>
    </row>
    <row r="980" spans="4:19">
      <c r="D980" s="18" t="s">
        <v>1949</v>
      </c>
      <c r="E980" s="18" t="s">
        <v>25</v>
      </c>
      <c r="F980" s="19">
        <v>0.25</v>
      </c>
      <c r="G980" s="18" t="s">
        <v>2261</v>
      </c>
      <c r="H980" s="20">
        <v>0.76903999999999995</v>
      </c>
      <c r="I980" s="20">
        <v>0.77283999999999997</v>
      </c>
      <c r="J980" s="20">
        <v>0.76524000000000003</v>
      </c>
      <c r="K980" s="18" t="s">
        <v>2262</v>
      </c>
      <c r="L980" s="20">
        <v>0.76524000000000003</v>
      </c>
      <c r="M980" s="21">
        <v>94.359999999997868</v>
      </c>
      <c r="N980" s="21">
        <v>-30.91000000000161</v>
      </c>
      <c r="O980" s="22">
        <v>380</v>
      </c>
      <c r="P980" s="21">
        <v>94.359999999997868</v>
      </c>
      <c r="Q980" s="31"/>
      <c r="R980" s="22">
        <f t="shared" si="32"/>
        <v>26249</v>
      </c>
      <c r="S980" s="21">
        <f t="shared" si="33"/>
        <v>9540.980800000023</v>
      </c>
    </row>
    <row r="981" spans="4:19">
      <c r="D981" s="18" t="s">
        <v>1949</v>
      </c>
      <c r="E981" s="18" t="s">
        <v>25</v>
      </c>
      <c r="F981" s="19">
        <v>0.35</v>
      </c>
      <c r="G981" s="18" t="s">
        <v>2263</v>
      </c>
      <c r="H981" s="20">
        <v>0.76671999999999996</v>
      </c>
      <c r="I981" s="20">
        <v>0.76951999999999998</v>
      </c>
      <c r="J981" s="20">
        <v>0</v>
      </c>
      <c r="K981" s="18" t="s">
        <v>2264</v>
      </c>
      <c r="L981" s="20">
        <v>0.76951999999999998</v>
      </c>
      <c r="M981" s="21">
        <v>60.899999999998734</v>
      </c>
      <c r="N981" s="21">
        <v>-98.224000000000871</v>
      </c>
      <c r="O981" s="22">
        <v>-280</v>
      </c>
      <c r="P981" s="21">
        <v>-98.224000000000871</v>
      </c>
      <c r="Q981" s="31"/>
      <c r="R981" s="22">
        <f t="shared" si="32"/>
        <v>25969</v>
      </c>
      <c r="S981" s="21">
        <f t="shared" si="33"/>
        <v>9442.7568000000228</v>
      </c>
    </row>
    <row r="982" spans="4:19">
      <c r="D982" s="18" t="s">
        <v>1949</v>
      </c>
      <c r="E982" s="18" t="s">
        <v>24</v>
      </c>
      <c r="F982" s="19">
        <v>0.28000000000000003</v>
      </c>
      <c r="G982" s="18" t="s">
        <v>2265</v>
      </c>
      <c r="H982" s="20">
        <v>0.77390999999999999</v>
      </c>
      <c r="I982" s="20">
        <v>0.77051000000000003</v>
      </c>
      <c r="J982" s="20">
        <v>0.77730999999999995</v>
      </c>
      <c r="K982" s="18" t="s">
        <v>2266</v>
      </c>
      <c r="L982" s="20">
        <v>0.77627000000000002</v>
      </c>
      <c r="M982" s="21">
        <v>95.647999999998845</v>
      </c>
      <c r="N982" s="21">
        <v>-20.719999999998965</v>
      </c>
      <c r="O982" s="22">
        <v>236</v>
      </c>
      <c r="P982" s="21">
        <v>66.169600000000813</v>
      </c>
      <c r="Q982" s="31"/>
      <c r="R982" s="22">
        <f t="shared" si="32"/>
        <v>26205</v>
      </c>
      <c r="S982" s="21">
        <f t="shared" si="33"/>
        <v>9508.9264000000239</v>
      </c>
    </row>
    <row r="983" spans="4:19">
      <c r="D983" s="18" t="s">
        <v>1949</v>
      </c>
      <c r="E983" s="18" t="s">
        <v>24</v>
      </c>
      <c r="F983" s="19">
        <v>0.37</v>
      </c>
      <c r="G983" s="18" t="s">
        <v>2267</v>
      </c>
      <c r="H983" s="20">
        <v>0.77788000000000002</v>
      </c>
      <c r="I983" s="20">
        <v>0.77527999999999997</v>
      </c>
      <c r="J983" s="20">
        <v>0.78047999999999995</v>
      </c>
      <c r="K983" s="18" t="s">
        <v>2268</v>
      </c>
      <c r="L983" s="20">
        <v>0.78047999999999995</v>
      </c>
      <c r="M983" s="21">
        <v>96.199999999997615</v>
      </c>
      <c r="N983" s="21">
        <v>-16.279999999999852</v>
      </c>
      <c r="O983" s="22">
        <v>260</v>
      </c>
      <c r="P983" s="21">
        <v>96.199999999997615</v>
      </c>
      <c r="Q983" s="31"/>
      <c r="R983" s="22">
        <f t="shared" si="32"/>
        <v>26465</v>
      </c>
      <c r="S983" s="21">
        <f t="shared" si="33"/>
        <v>9605.126400000021</v>
      </c>
    </row>
    <row r="984" spans="4:19">
      <c r="D984" s="18" t="s">
        <v>1949</v>
      </c>
      <c r="E984" s="18" t="s">
        <v>24</v>
      </c>
      <c r="F984" s="19">
        <v>0.41</v>
      </c>
      <c r="G984" s="18" t="s">
        <v>2269</v>
      </c>
      <c r="H984" s="20">
        <v>0.77834000000000003</v>
      </c>
      <c r="I984" s="20">
        <v>0.77593000000000001</v>
      </c>
      <c r="J984" s="20">
        <v>0</v>
      </c>
      <c r="K984" s="18" t="s">
        <v>2270</v>
      </c>
      <c r="L984" s="20">
        <v>0.77593000000000001</v>
      </c>
      <c r="M984" s="21">
        <v>30.471199999998479</v>
      </c>
      <c r="N984" s="21">
        <v>-98.547600000000955</v>
      </c>
      <c r="O984" s="22">
        <v>-241</v>
      </c>
      <c r="P984" s="21">
        <v>-98.547600000000955</v>
      </c>
      <c r="Q984" s="31"/>
      <c r="R984" s="22">
        <f t="shared" si="32"/>
        <v>26224</v>
      </c>
      <c r="S984" s="21">
        <f t="shared" si="33"/>
        <v>9506.5788000000193</v>
      </c>
    </row>
    <row r="985" spans="4:19">
      <c r="D985" s="18" t="s">
        <v>1949</v>
      </c>
      <c r="E985" s="18" t="s">
        <v>24</v>
      </c>
      <c r="F985" s="19">
        <v>0.3</v>
      </c>
      <c r="G985" s="18" t="s">
        <v>2271</v>
      </c>
      <c r="H985" s="20">
        <v>0.78103</v>
      </c>
      <c r="I985" s="20">
        <v>0.77776000000000001</v>
      </c>
      <c r="J985" s="20">
        <v>0</v>
      </c>
      <c r="K985" s="18" t="s">
        <v>2272</v>
      </c>
      <c r="L985" s="20">
        <v>0.77776000000000001</v>
      </c>
      <c r="M985" s="21">
        <v>3.8999999999989043</v>
      </c>
      <c r="N985" s="21">
        <v>-98.099999999999852</v>
      </c>
      <c r="O985" s="22">
        <v>-327</v>
      </c>
      <c r="P985" s="21">
        <v>-98.099999999999852</v>
      </c>
      <c r="Q985" s="31"/>
      <c r="R985" s="22">
        <f t="shared" si="32"/>
        <v>25897</v>
      </c>
      <c r="S985" s="21">
        <f t="shared" si="33"/>
        <v>9408.478800000019</v>
      </c>
    </row>
    <row r="986" spans="4:19">
      <c r="D986" s="18" t="s">
        <v>1949</v>
      </c>
      <c r="E986" s="18" t="s">
        <v>25</v>
      </c>
      <c r="F986" s="19">
        <v>0.27</v>
      </c>
      <c r="G986" s="18" t="s">
        <v>2273</v>
      </c>
      <c r="H986" s="20">
        <v>0.77297000000000005</v>
      </c>
      <c r="I986" s="20">
        <v>0.77646999999999999</v>
      </c>
      <c r="J986" s="20">
        <v>0.76946999999999999</v>
      </c>
      <c r="K986" s="18" t="s">
        <v>2274</v>
      </c>
      <c r="L986" s="20">
        <v>0.76946999999999999</v>
      </c>
      <c r="M986" s="21">
        <v>94.327200000001582</v>
      </c>
      <c r="N986" s="21">
        <v>-14.039999999999054</v>
      </c>
      <c r="O986" s="22">
        <v>350</v>
      </c>
      <c r="P986" s="21">
        <v>94.327200000001582</v>
      </c>
      <c r="Q986" s="31"/>
      <c r="R986" s="22">
        <f t="shared" si="32"/>
        <v>26247</v>
      </c>
      <c r="S986" s="21">
        <f t="shared" si="33"/>
        <v>9502.8060000000205</v>
      </c>
    </row>
    <row r="987" spans="4:19">
      <c r="D987" s="18" t="s">
        <v>1949</v>
      </c>
      <c r="E987" s="18" t="s">
        <v>25</v>
      </c>
      <c r="F987" s="19">
        <v>0.35</v>
      </c>
      <c r="G987" s="18" t="s">
        <v>2275</v>
      </c>
      <c r="H987" s="20">
        <v>0.75453999999999999</v>
      </c>
      <c r="I987" s="20">
        <v>0.75734000000000001</v>
      </c>
      <c r="J987" s="20">
        <v>0.75173999999999996</v>
      </c>
      <c r="K987" s="18" t="s">
        <v>2276</v>
      </c>
      <c r="L987" s="20">
        <v>0.75173999999999996</v>
      </c>
      <c r="M987" s="21">
        <v>97.776000000000863</v>
      </c>
      <c r="N987" s="21">
        <v>-43.749999999999069</v>
      </c>
      <c r="O987" s="22">
        <v>280</v>
      </c>
      <c r="P987" s="21">
        <v>97.776000000000863</v>
      </c>
      <c r="Q987" s="31"/>
      <c r="R987" s="22">
        <f t="shared" si="32"/>
        <v>26527</v>
      </c>
      <c r="S987" s="21">
        <f t="shared" si="33"/>
        <v>9600.5820000000222</v>
      </c>
    </row>
    <row r="988" spans="4:19">
      <c r="D988" s="18" t="s">
        <v>1949</v>
      </c>
      <c r="E988" s="18" t="s">
        <v>24</v>
      </c>
      <c r="F988" s="19">
        <v>0.35</v>
      </c>
      <c r="G988" s="18" t="s">
        <v>2277</v>
      </c>
      <c r="H988" s="20">
        <v>0.75453999999999999</v>
      </c>
      <c r="I988" s="20">
        <v>0.75173999999999996</v>
      </c>
      <c r="J988" s="20">
        <v>0.75734000000000001</v>
      </c>
      <c r="K988" s="18" t="s">
        <v>2278</v>
      </c>
      <c r="L988" s="20">
        <v>0.75173999999999996</v>
      </c>
      <c r="M988" s="21">
        <v>51.449999999998994</v>
      </c>
      <c r="N988" s="21">
        <v>-98.000000000000867</v>
      </c>
      <c r="O988" s="22">
        <v>-280</v>
      </c>
      <c r="P988" s="21">
        <v>-98.000000000000867</v>
      </c>
      <c r="Q988" s="31"/>
      <c r="R988" s="22">
        <f t="shared" si="32"/>
        <v>26247</v>
      </c>
      <c r="S988" s="21">
        <f t="shared" si="33"/>
        <v>9502.5820000000222</v>
      </c>
    </row>
    <row r="989" spans="4:19">
      <c r="D989" s="18" t="s">
        <v>1949</v>
      </c>
      <c r="E989" s="18" t="s">
        <v>25</v>
      </c>
      <c r="F989" s="19">
        <v>0.5</v>
      </c>
      <c r="G989" s="18" t="s">
        <v>2279</v>
      </c>
      <c r="H989" s="20">
        <v>0.75075999999999998</v>
      </c>
      <c r="I989" s="20">
        <v>0.75270000000000004</v>
      </c>
      <c r="J989" s="20">
        <v>0</v>
      </c>
      <c r="K989" s="18" t="s">
        <v>2280</v>
      </c>
      <c r="L989" s="20">
        <v>0.75270000000000004</v>
      </c>
      <c r="M989" s="21">
        <v>71.499999999996561</v>
      </c>
      <c r="N989" s="21">
        <v>-97.000000000002643</v>
      </c>
      <c r="O989" s="22">
        <v>-194</v>
      </c>
      <c r="P989" s="21">
        <v>-97.000000000002643</v>
      </c>
      <c r="Q989" s="31"/>
      <c r="R989" s="22">
        <f t="shared" si="32"/>
        <v>26053</v>
      </c>
      <c r="S989" s="21">
        <f t="shared" si="33"/>
        <v>9405.5820000000203</v>
      </c>
    </row>
    <row r="990" spans="4:19">
      <c r="D990" s="18" t="s">
        <v>1949</v>
      </c>
      <c r="E990" s="18" t="s">
        <v>25</v>
      </c>
      <c r="F990" s="19">
        <v>0.27</v>
      </c>
      <c r="G990" s="18" t="s">
        <v>2281</v>
      </c>
      <c r="H990" s="20">
        <v>0.74892000000000003</v>
      </c>
      <c r="I990" s="20">
        <v>0.75241999999999998</v>
      </c>
      <c r="J990" s="20">
        <v>0.74541999999999997</v>
      </c>
      <c r="K990" s="18" t="s">
        <v>2282</v>
      </c>
      <c r="L990" s="20">
        <v>0.74541999999999997</v>
      </c>
      <c r="M990" s="21">
        <v>94.500000000001577</v>
      </c>
      <c r="N990" s="21">
        <v>-3.7799999999977851</v>
      </c>
      <c r="O990" s="22">
        <v>350</v>
      </c>
      <c r="P990" s="21">
        <v>94.500000000001577</v>
      </c>
      <c r="Q990" s="31"/>
      <c r="R990" s="22">
        <f t="shared" si="32"/>
        <v>26403</v>
      </c>
      <c r="S990" s="21">
        <f t="shared" si="33"/>
        <v>9500.0820000000222</v>
      </c>
    </row>
    <row r="991" spans="4:19">
      <c r="D991" s="18" t="s">
        <v>1949</v>
      </c>
      <c r="E991" s="18" t="s">
        <v>24</v>
      </c>
      <c r="F991" s="19">
        <v>0.19</v>
      </c>
      <c r="G991" s="18" t="s">
        <v>2283</v>
      </c>
      <c r="H991" s="20">
        <v>0.75361</v>
      </c>
      <c r="I991" s="20">
        <v>0.74861</v>
      </c>
      <c r="J991" s="20">
        <v>0.75861000000000001</v>
      </c>
      <c r="K991" s="18" t="s">
        <v>2284</v>
      </c>
      <c r="L991" s="20">
        <v>0.75087999999999999</v>
      </c>
      <c r="M991" s="21">
        <v>57.440800000000429</v>
      </c>
      <c r="N991" s="21">
        <v>-94.817600000000084</v>
      </c>
      <c r="O991" s="22">
        <v>-273</v>
      </c>
      <c r="P991" s="21">
        <v>-51.687600000000195</v>
      </c>
      <c r="Q991" s="31"/>
      <c r="R991" s="22">
        <f t="shared" si="32"/>
        <v>26130</v>
      </c>
      <c r="S991" s="21">
        <f t="shared" si="33"/>
        <v>9448.3944000000229</v>
      </c>
    </row>
    <row r="992" spans="4:19">
      <c r="D992" s="18" t="s">
        <v>1949</v>
      </c>
      <c r="E992" s="18" t="s">
        <v>25</v>
      </c>
      <c r="F992" s="19">
        <v>0.28000000000000003</v>
      </c>
      <c r="G992" s="18" t="s">
        <v>2284</v>
      </c>
      <c r="H992" s="20">
        <v>0.75087999999999999</v>
      </c>
      <c r="I992" s="20">
        <v>0.75427999999999995</v>
      </c>
      <c r="J992" s="20">
        <v>0.74728000000000006</v>
      </c>
      <c r="K992" s="18" t="s">
        <v>2285</v>
      </c>
      <c r="L992" s="20">
        <v>0.74728000000000006</v>
      </c>
      <c r="M992" s="21">
        <v>100.79999999999824</v>
      </c>
      <c r="N992" s="21">
        <v>-40.880000000000479</v>
      </c>
      <c r="O992" s="22">
        <v>360</v>
      </c>
      <c r="P992" s="21">
        <v>100.79999999999824</v>
      </c>
      <c r="Q992" s="31"/>
      <c r="R992" s="22">
        <f t="shared" si="32"/>
        <v>26490</v>
      </c>
      <c r="S992" s="21">
        <f t="shared" si="33"/>
        <v>9549.1944000000203</v>
      </c>
    </row>
    <row r="993" spans="4:19">
      <c r="D993" s="18" t="s">
        <v>1949</v>
      </c>
      <c r="E993" s="18" t="s">
        <v>24</v>
      </c>
      <c r="F993" s="19">
        <v>0.26</v>
      </c>
      <c r="G993" s="18" t="s">
        <v>2286</v>
      </c>
      <c r="H993" s="20">
        <v>0.75224000000000002</v>
      </c>
      <c r="I993" s="20">
        <v>0.74843000000000004</v>
      </c>
      <c r="J993" s="20">
        <v>0.75604000000000005</v>
      </c>
      <c r="K993" s="18" t="s">
        <v>2287</v>
      </c>
      <c r="L993" s="20">
        <v>0.75604000000000005</v>
      </c>
      <c r="M993" s="21">
        <v>99.216000000000662</v>
      </c>
      <c r="N993" s="21">
        <v>-89.450400000001665</v>
      </c>
      <c r="O993" s="22">
        <v>380</v>
      </c>
      <c r="P993" s="21">
        <v>99.132800000000671</v>
      </c>
      <c r="Q993" s="31"/>
      <c r="R993" s="22">
        <f t="shared" si="32"/>
        <v>26870</v>
      </c>
      <c r="S993" s="21">
        <f t="shared" si="33"/>
        <v>9648.3272000000215</v>
      </c>
    </row>
    <row r="994" spans="4:19">
      <c r="D994" s="18" t="s">
        <v>1949</v>
      </c>
      <c r="E994" s="18" t="s">
        <v>24</v>
      </c>
      <c r="F994" s="19">
        <v>0.33</v>
      </c>
      <c r="G994" s="18" t="s">
        <v>2288</v>
      </c>
      <c r="H994" s="20">
        <v>0.75770999999999999</v>
      </c>
      <c r="I994" s="20">
        <v>0.75470999999999999</v>
      </c>
      <c r="J994" s="20">
        <v>0.76071</v>
      </c>
      <c r="K994" s="18" t="s">
        <v>2289</v>
      </c>
      <c r="L994" s="20">
        <v>0.75470999999999999</v>
      </c>
      <c r="M994" s="21">
        <v>41.355599999999122</v>
      </c>
      <c r="N994" s="21">
        <v>-98.89440000000009</v>
      </c>
      <c r="O994" s="22">
        <v>-300</v>
      </c>
      <c r="P994" s="21">
        <v>-98.89440000000009</v>
      </c>
      <c r="Q994" s="31"/>
      <c r="R994" s="22">
        <f t="shared" si="32"/>
        <v>26570</v>
      </c>
      <c r="S994" s="21">
        <f t="shared" si="33"/>
        <v>9549.4328000000223</v>
      </c>
    </row>
    <row r="995" spans="4:19">
      <c r="D995" s="18" t="s">
        <v>1949</v>
      </c>
      <c r="E995" s="18" t="s">
        <v>25</v>
      </c>
      <c r="F995" s="19">
        <v>0.31</v>
      </c>
      <c r="G995" s="18" t="s">
        <v>2290</v>
      </c>
      <c r="H995" s="20">
        <v>0.75395000000000001</v>
      </c>
      <c r="I995" s="20">
        <v>0.75714000000000004</v>
      </c>
      <c r="J995" s="20">
        <v>0.75075000000000003</v>
      </c>
      <c r="K995" s="18" t="s">
        <v>2291</v>
      </c>
      <c r="L995" s="20">
        <v>0.75075000000000003</v>
      </c>
      <c r="M995" s="21">
        <v>99.001599999999399</v>
      </c>
      <c r="N995" s="21">
        <v>-41.428399999998213</v>
      </c>
      <c r="O995" s="22">
        <v>320</v>
      </c>
      <c r="P995" s="21">
        <v>99.001599999999399</v>
      </c>
      <c r="Q995" s="31"/>
      <c r="R995" s="22">
        <f t="shared" si="32"/>
        <v>26890</v>
      </c>
      <c r="S995" s="21">
        <f t="shared" si="33"/>
        <v>9648.4344000000219</v>
      </c>
    </row>
    <row r="996" spans="4:19">
      <c r="D996" s="18" t="s">
        <v>1949</v>
      </c>
      <c r="E996" s="18" t="s">
        <v>24</v>
      </c>
      <c r="F996" s="19">
        <v>0.22</v>
      </c>
      <c r="G996" s="18" t="s">
        <v>2292</v>
      </c>
      <c r="H996" s="20">
        <v>0.75788</v>
      </c>
      <c r="I996" s="20">
        <v>0.75344</v>
      </c>
      <c r="J996" s="20">
        <v>0.76237999999999995</v>
      </c>
      <c r="K996" s="18" t="s">
        <v>2293</v>
      </c>
      <c r="L996" s="20">
        <v>0.75344</v>
      </c>
      <c r="M996" s="21">
        <v>30.791200000000053</v>
      </c>
      <c r="N996" s="21">
        <v>-97.398399999999995</v>
      </c>
      <c r="O996" s="22">
        <v>-444</v>
      </c>
      <c r="P996" s="21">
        <v>-97.398399999999995</v>
      </c>
      <c r="Q996" s="31"/>
      <c r="R996" s="22">
        <f t="shared" si="32"/>
        <v>26446</v>
      </c>
      <c r="S996" s="21">
        <f t="shared" si="33"/>
        <v>9551.0360000000219</v>
      </c>
    </row>
    <row r="997" spans="4:19">
      <c r="D997" s="18" t="s">
        <v>1949</v>
      </c>
      <c r="E997" s="18" t="s">
        <v>24</v>
      </c>
      <c r="F997" s="19">
        <v>0.23</v>
      </c>
      <c r="G997" s="18" t="s">
        <v>2294</v>
      </c>
      <c r="H997" s="20">
        <v>0.76158999999999999</v>
      </c>
      <c r="I997" s="20">
        <v>0.75729999999999997</v>
      </c>
      <c r="J997" s="20">
        <v>0.76588999999999996</v>
      </c>
      <c r="K997" s="18" t="s">
        <v>2295</v>
      </c>
      <c r="L997" s="20">
        <v>0.76588999999999996</v>
      </c>
      <c r="M997" s="21">
        <v>98.899999999999324</v>
      </c>
      <c r="N997" s="21">
        <v>-13.109999999999067</v>
      </c>
      <c r="O997" s="22">
        <v>430</v>
      </c>
      <c r="P997" s="21">
        <v>98.899999999999324</v>
      </c>
      <c r="Q997" s="31"/>
      <c r="R997" s="22">
        <f t="shared" si="32"/>
        <v>26876</v>
      </c>
      <c r="S997" s="21">
        <f t="shared" si="33"/>
        <v>9649.9360000000215</v>
      </c>
    </row>
    <row r="998" spans="4:19">
      <c r="D998" s="18" t="s">
        <v>1949</v>
      </c>
      <c r="E998" s="18" t="s">
        <v>24</v>
      </c>
      <c r="F998" s="19">
        <v>0.35</v>
      </c>
      <c r="G998" s="18" t="s">
        <v>2296</v>
      </c>
      <c r="H998" s="20">
        <v>0.76365000000000005</v>
      </c>
      <c r="I998" s="20">
        <v>0.76080999999999999</v>
      </c>
      <c r="J998" s="20">
        <v>0.76654999999999995</v>
      </c>
      <c r="K998" s="18" t="s">
        <v>2297</v>
      </c>
      <c r="L998" s="20">
        <v>0.76654999999999995</v>
      </c>
      <c r="M998" s="21">
        <v>101.49999999999659</v>
      </c>
      <c r="N998" s="21">
        <v>-12.950000000003236</v>
      </c>
      <c r="O998" s="22">
        <v>290</v>
      </c>
      <c r="P998" s="21">
        <v>101.49999999999659</v>
      </c>
      <c r="Q998" s="31"/>
      <c r="R998" s="22">
        <f t="shared" si="32"/>
        <v>27166</v>
      </c>
      <c r="S998" s="21">
        <f t="shared" si="33"/>
        <v>9751.4360000000179</v>
      </c>
    </row>
    <row r="999" spans="4:19">
      <c r="D999" s="18" t="s">
        <v>1949</v>
      </c>
      <c r="E999" s="18" t="s">
        <v>25</v>
      </c>
      <c r="F999" s="19">
        <v>0.28999999999999998</v>
      </c>
      <c r="G999" s="18" t="s">
        <v>2298</v>
      </c>
      <c r="H999" s="20">
        <v>0.76183000000000001</v>
      </c>
      <c r="I999" s="20">
        <v>0.76524999999999999</v>
      </c>
      <c r="J999" s="20">
        <v>0.75832999999999995</v>
      </c>
      <c r="K999" s="18" t="s">
        <v>2299</v>
      </c>
      <c r="L999" s="20">
        <v>0.75832999999999995</v>
      </c>
      <c r="M999" s="21">
        <v>101.3144000000017</v>
      </c>
      <c r="N999" s="21">
        <v>-26.285600000000343</v>
      </c>
      <c r="O999" s="22">
        <v>350</v>
      </c>
      <c r="P999" s="21">
        <v>101.3144000000017</v>
      </c>
      <c r="Q999" s="31"/>
      <c r="R999" s="22">
        <f t="shared" si="32"/>
        <v>27516</v>
      </c>
      <c r="S999" s="21">
        <f t="shared" si="33"/>
        <v>9852.750400000019</v>
      </c>
    </row>
    <row r="1000" spans="4:19">
      <c r="D1000" s="18" t="s">
        <v>1949</v>
      </c>
      <c r="E1000" s="18" t="s">
        <v>25</v>
      </c>
      <c r="F1000" s="19">
        <v>0.36</v>
      </c>
      <c r="G1000" s="18" t="s">
        <v>2300</v>
      </c>
      <c r="H1000" s="20">
        <v>0.75897000000000003</v>
      </c>
      <c r="I1000" s="20">
        <v>0.76176999999999995</v>
      </c>
      <c r="J1000" s="20">
        <v>0.75617000000000001</v>
      </c>
      <c r="K1000" s="18" t="s">
        <v>2301</v>
      </c>
      <c r="L1000" s="20">
        <v>0.75617000000000001</v>
      </c>
      <c r="M1000" s="21">
        <v>100.56960000000089</v>
      </c>
      <c r="N1000" s="21">
        <v>-17.279999999997298</v>
      </c>
      <c r="O1000" s="22">
        <v>280</v>
      </c>
      <c r="P1000" s="21">
        <v>100.56960000000089</v>
      </c>
      <c r="Q1000" s="31"/>
      <c r="R1000" s="22">
        <f t="shared" si="32"/>
        <v>27796</v>
      </c>
      <c r="S1000" s="21">
        <f t="shared" si="33"/>
        <v>9953.3200000000197</v>
      </c>
    </row>
    <row r="1001" spans="4:19">
      <c r="D1001" s="18" t="s">
        <v>1949</v>
      </c>
      <c r="E1001" s="18" t="s">
        <v>25</v>
      </c>
      <c r="F1001" s="19">
        <v>0.34</v>
      </c>
      <c r="G1001" s="18" t="s">
        <v>2302</v>
      </c>
      <c r="H1001" s="20">
        <v>0.75544</v>
      </c>
      <c r="I1001" s="20">
        <v>0.75844</v>
      </c>
      <c r="J1001" s="20">
        <v>0.75244</v>
      </c>
      <c r="K1001" s="18" t="s">
        <v>2303</v>
      </c>
      <c r="L1001" s="20">
        <v>0.75244</v>
      </c>
      <c r="M1001" s="21">
        <v>102.00000000000009</v>
      </c>
      <c r="N1001" s="21">
        <v>-40.79999999999928</v>
      </c>
      <c r="O1001" s="22">
        <v>300</v>
      </c>
      <c r="P1001" s="21">
        <v>102.00000000000009</v>
      </c>
      <c r="Q1001" s="31"/>
      <c r="R1001" s="22">
        <f t="shared" si="32"/>
        <v>28096</v>
      </c>
      <c r="S1001" s="21">
        <f t="shared" si="33"/>
        <v>10055.32000000002</v>
      </c>
    </row>
    <row r="1002" spans="4:19">
      <c r="D1002" s="18" t="s">
        <v>1949</v>
      </c>
      <c r="E1002" s="18" t="s">
        <v>24</v>
      </c>
      <c r="F1002" s="19">
        <v>0.26</v>
      </c>
      <c r="G1002" s="18" t="s">
        <v>1796</v>
      </c>
      <c r="H1002" s="20">
        <v>0.74282999999999999</v>
      </c>
      <c r="I1002" s="20">
        <v>0.73885000000000001</v>
      </c>
      <c r="J1002" s="20">
        <v>0.74682999999999999</v>
      </c>
      <c r="K1002" s="18" t="s">
        <v>2304</v>
      </c>
      <c r="L1002" s="20">
        <v>0.73885000000000001</v>
      </c>
      <c r="M1002" s="21">
        <v>38.739999999999775</v>
      </c>
      <c r="N1002" s="21">
        <v>-103.31359999999958</v>
      </c>
      <c r="O1002" s="22">
        <v>-398</v>
      </c>
      <c r="P1002" s="21">
        <v>-103.31359999999958</v>
      </c>
      <c r="Q1002" s="31"/>
      <c r="R1002" s="22">
        <f t="shared" si="32"/>
        <v>27698</v>
      </c>
      <c r="S1002" s="21">
        <f t="shared" si="33"/>
        <v>9952.0064000000202</v>
      </c>
    </row>
    <row r="1003" spans="4:19">
      <c r="D1003" s="18" t="s">
        <v>1949</v>
      </c>
      <c r="E1003" s="18" t="s">
        <v>25</v>
      </c>
      <c r="F1003" s="19">
        <v>0.33</v>
      </c>
      <c r="G1003" s="18" t="s">
        <v>2305</v>
      </c>
      <c r="H1003" s="20">
        <v>0.73782000000000003</v>
      </c>
      <c r="I1003" s="20">
        <v>0.74087999999999998</v>
      </c>
      <c r="J1003" s="20">
        <v>0.73472000000000004</v>
      </c>
      <c r="K1003" s="18" t="s">
        <v>2306</v>
      </c>
      <c r="L1003" s="20">
        <v>0.73472000000000004</v>
      </c>
      <c r="M1003" s="21">
        <v>102.29999999999973</v>
      </c>
      <c r="N1003" s="21">
        <v>-95.369999999998285</v>
      </c>
      <c r="O1003" s="22">
        <v>310</v>
      </c>
      <c r="P1003" s="21">
        <v>102.29999999999973</v>
      </c>
      <c r="Q1003" s="31"/>
      <c r="R1003" s="22">
        <f t="shared" si="32"/>
        <v>28008</v>
      </c>
      <c r="S1003" s="21">
        <f t="shared" si="33"/>
        <v>10054.306400000019</v>
      </c>
    </row>
    <row r="1004" spans="4:19">
      <c r="D1004" s="18" t="s">
        <v>1949</v>
      </c>
      <c r="E1004" s="18" t="s">
        <v>24</v>
      </c>
      <c r="F1004" s="19">
        <v>0.27</v>
      </c>
      <c r="G1004" s="18" t="s">
        <v>2307</v>
      </c>
      <c r="H1004" s="20">
        <v>0.73931999999999998</v>
      </c>
      <c r="I1004" s="20">
        <v>0.73550000000000004</v>
      </c>
      <c r="J1004" s="20">
        <v>0.74321999999999999</v>
      </c>
      <c r="K1004" s="18" t="s">
        <v>2308</v>
      </c>
      <c r="L1004" s="20">
        <v>0.73550000000000004</v>
      </c>
      <c r="M1004" s="21">
        <v>42.6600000000007</v>
      </c>
      <c r="N1004" s="21">
        <v>-103.05359999999824</v>
      </c>
      <c r="O1004" s="22">
        <v>-382</v>
      </c>
      <c r="P1004" s="21">
        <v>-103.05359999999824</v>
      </c>
      <c r="Q1004" s="31"/>
      <c r="R1004" s="22">
        <f t="shared" si="32"/>
        <v>27626</v>
      </c>
      <c r="S1004" s="21">
        <f t="shared" si="33"/>
        <v>9951.252800000022</v>
      </c>
    </row>
    <row r="1005" spans="4:19">
      <c r="D1005" s="18" t="s">
        <v>1949</v>
      </c>
      <c r="E1005" s="18" t="s">
        <v>25</v>
      </c>
      <c r="F1005" s="19">
        <v>0.28000000000000003</v>
      </c>
      <c r="G1005" s="18" t="s">
        <v>1798</v>
      </c>
      <c r="H1005" s="20">
        <v>0.73463999999999996</v>
      </c>
      <c r="I1005" s="20">
        <v>0.73821000000000003</v>
      </c>
      <c r="J1005" s="20">
        <v>0.73104000000000002</v>
      </c>
      <c r="K1005" s="18" t="s">
        <v>2309</v>
      </c>
      <c r="L1005" s="20">
        <v>0.73104000000000002</v>
      </c>
      <c r="M1005" s="21">
        <v>100.79999999999824</v>
      </c>
      <c r="N1005" s="21">
        <v>-5.3200000000006584</v>
      </c>
      <c r="O1005" s="22">
        <v>360</v>
      </c>
      <c r="P1005" s="21">
        <v>100.79999999999824</v>
      </c>
      <c r="Q1005" s="31"/>
      <c r="R1005" s="22">
        <f t="shared" si="32"/>
        <v>27986</v>
      </c>
      <c r="S1005" s="21">
        <f t="shared" si="33"/>
        <v>10052.052800000019</v>
      </c>
    </row>
    <row r="1006" spans="4:19">
      <c r="D1006" s="18" t="s">
        <v>1949</v>
      </c>
      <c r="E1006" s="18" t="s">
        <v>24</v>
      </c>
      <c r="F1006" s="19">
        <v>0.32</v>
      </c>
      <c r="G1006" s="18" t="s">
        <v>2310</v>
      </c>
      <c r="H1006" s="20">
        <v>0.74165999999999999</v>
      </c>
      <c r="I1006" s="20">
        <v>0.73848000000000003</v>
      </c>
      <c r="J1006" s="20">
        <v>0.74495999999999996</v>
      </c>
      <c r="K1006" s="18" t="s">
        <v>2311</v>
      </c>
      <c r="L1006" s="20">
        <v>0.74495999999999996</v>
      </c>
      <c r="M1006" s="21">
        <v>105.70239999999903</v>
      </c>
      <c r="N1006" s="21">
        <v>-27.200000000000557</v>
      </c>
      <c r="O1006" s="22">
        <v>330</v>
      </c>
      <c r="P1006" s="21">
        <v>105.70239999999903</v>
      </c>
      <c r="Q1006" s="31"/>
      <c r="R1006" s="22">
        <f t="shared" si="32"/>
        <v>28316</v>
      </c>
      <c r="S1006" s="21">
        <f t="shared" si="33"/>
        <v>10157.755200000018</v>
      </c>
    </row>
    <row r="1007" spans="4:19">
      <c r="D1007" s="18" t="s">
        <v>1949</v>
      </c>
      <c r="E1007" s="18" t="s">
        <v>25</v>
      </c>
      <c r="F1007" s="19">
        <v>0.28000000000000003</v>
      </c>
      <c r="G1007" s="18" t="s">
        <v>2312</v>
      </c>
      <c r="H1007" s="20">
        <v>0.74134</v>
      </c>
      <c r="I1007" s="20">
        <v>0.74509999999999998</v>
      </c>
      <c r="J1007" s="20">
        <v>0.73753999999999997</v>
      </c>
      <c r="K1007" s="18" t="s">
        <v>2313</v>
      </c>
      <c r="L1007" s="20">
        <v>0.73753999999999997</v>
      </c>
      <c r="M1007" s="21">
        <v>106.40000000000073</v>
      </c>
      <c r="N1007" s="21">
        <v>-43.119999999999607</v>
      </c>
      <c r="O1007" s="22">
        <v>380</v>
      </c>
      <c r="P1007" s="21">
        <v>106.40000000000073</v>
      </c>
      <c r="Q1007" s="31"/>
      <c r="R1007" s="22">
        <f t="shared" si="32"/>
        <v>28696</v>
      </c>
      <c r="S1007" s="21">
        <f t="shared" si="33"/>
        <v>10264.155200000019</v>
      </c>
    </row>
    <row r="1008" spans="4:19">
      <c r="D1008" s="18" t="s">
        <v>1949</v>
      </c>
      <c r="E1008" s="18" t="s">
        <v>24</v>
      </c>
      <c r="F1008" s="19">
        <v>0.39</v>
      </c>
      <c r="G1008" s="18" t="s">
        <v>2314</v>
      </c>
      <c r="H1008" s="20">
        <v>0.74280999999999997</v>
      </c>
      <c r="I1008" s="20">
        <v>0.74009000000000003</v>
      </c>
      <c r="J1008" s="20">
        <v>0.74560999999999999</v>
      </c>
      <c r="K1008" s="18" t="s">
        <v>2315</v>
      </c>
      <c r="L1008" s="20">
        <v>0.74009000000000003</v>
      </c>
      <c r="M1008" s="21">
        <v>53.42999999999931</v>
      </c>
      <c r="N1008" s="21">
        <v>-105.95519999999784</v>
      </c>
      <c r="O1008" s="22">
        <v>-272</v>
      </c>
      <c r="P1008" s="21">
        <v>-105.95519999999784</v>
      </c>
      <c r="Q1008" s="31"/>
      <c r="R1008" s="22">
        <f t="shared" si="32"/>
        <v>28424</v>
      </c>
      <c r="S1008" s="21">
        <f t="shared" si="33"/>
        <v>10158.200000000021</v>
      </c>
    </row>
    <row r="1009" spans="4:19">
      <c r="D1009" s="18" t="s">
        <v>1949</v>
      </c>
      <c r="E1009" s="18" t="s">
        <v>25</v>
      </c>
      <c r="F1009" s="19">
        <v>0.33</v>
      </c>
      <c r="G1009" s="18" t="s">
        <v>2316</v>
      </c>
      <c r="H1009" s="20">
        <v>0.73963999999999996</v>
      </c>
      <c r="I1009" s="20">
        <v>0.74280000000000002</v>
      </c>
      <c r="J1009" s="20">
        <v>0.73633999999999999</v>
      </c>
      <c r="K1009" s="18" t="s">
        <v>2317</v>
      </c>
      <c r="L1009" s="20">
        <v>0.73633999999999999</v>
      </c>
      <c r="M1009" s="21">
        <v>108.68879999999899</v>
      </c>
      <c r="N1009" s="21">
        <v>-24.090000000000277</v>
      </c>
      <c r="O1009" s="22">
        <v>330</v>
      </c>
      <c r="P1009" s="21">
        <v>108.68879999999899</v>
      </c>
      <c r="Q1009" s="31"/>
      <c r="R1009" s="22">
        <f t="shared" si="32"/>
        <v>28754</v>
      </c>
      <c r="S1009" s="21">
        <f t="shared" si="33"/>
        <v>10266.888800000019</v>
      </c>
    </row>
    <row r="1010" spans="4:19">
      <c r="D1010" s="18" t="s">
        <v>1949</v>
      </c>
      <c r="E1010" s="18" t="s">
        <v>24</v>
      </c>
      <c r="F1010" s="19">
        <v>0.2</v>
      </c>
      <c r="G1010" s="18" t="s">
        <v>2318</v>
      </c>
      <c r="H1010" s="20">
        <v>0.74160000000000004</v>
      </c>
      <c r="I1010" s="20">
        <v>0.73648999999999998</v>
      </c>
      <c r="J1010" s="20">
        <v>0</v>
      </c>
      <c r="K1010" s="18" t="s">
        <v>2319</v>
      </c>
      <c r="L1010" s="20">
        <v>0.73648999999999998</v>
      </c>
      <c r="M1010" s="21">
        <v>42.464000000000219</v>
      </c>
      <c r="N1010" s="21">
        <v>-102.07200000000118</v>
      </c>
      <c r="O1010" s="22">
        <v>-511</v>
      </c>
      <c r="P1010" s="21">
        <v>-102.07200000000118</v>
      </c>
      <c r="Q1010" s="31"/>
      <c r="R1010" s="22">
        <f t="shared" si="32"/>
        <v>28243</v>
      </c>
      <c r="S1010" s="21">
        <f t="shared" si="33"/>
        <v>10164.816800000017</v>
      </c>
    </row>
    <row r="1011" spans="4:19">
      <c r="D1011" s="18" t="s">
        <v>1949</v>
      </c>
      <c r="E1011" s="18" t="s">
        <v>25</v>
      </c>
      <c r="F1011" s="19">
        <v>0.37</v>
      </c>
      <c r="G1011" s="18" t="s">
        <v>2320</v>
      </c>
      <c r="H1011" s="20">
        <v>0.73628000000000005</v>
      </c>
      <c r="I1011" s="20">
        <v>0.73904000000000003</v>
      </c>
      <c r="J1011" s="20">
        <v>0</v>
      </c>
      <c r="K1011" s="18" t="s">
        <v>2321</v>
      </c>
      <c r="L1011" s="20">
        <v>0.73904000000000003</v>
      </c>
      <c r="M1011" s="21">
        <v>11.840000000003625</v>
      </c>
      <c r="N1011" s="21">
        <v>-102.11999999999944</v>
      </c>
      <c r="O1011" s="22">
        <v>-276</v>
      </c>
      <c r="P1011" s="21">
        <v>-102.11999999999944</v>
      </c>
      <c r="Q1011" s="31"/>
      <c r="R1011" s="22">
        <f t="shared" si="32"/>
        <v>27967</v>
      </c>
      <c r="S1011" s="21">
        <f t="shared" si="33"/>
        <v>10062.696800000018</v>
      </c>
    </row>
    <row r="1012" spans="4:19">
      <c r="D1012" s="18" t="s">
        <v>1949</v>
      </c>
      <c r="E1012" s="18" t="s">
        <v>25</v>
      </c>
      <c r="F1012" s="19">
        <v>0.37</v>
      </c>
      <c r="G1012" s="18" t="s">
        <v>2322</v>
      </c>
      <c r="H1012" s="20">
        <v>0.73738999999999999</v>
      </c>
      <c r="I1012" s="20">
        <v>0.74019000000000001</v>
      </c>
      <c r="J1012" s="20">
        <v>0.73458999999999997</v>
      </c>
      <c r="K1012" s="18" t="s">
        <v>2323</v>
      </c>
      <c r="L1012" s="20">
        <v>0.74019000000000001</v>
      </c>
      <c r="M1012" s="21">
        <v>13.453199999999313</v>
      </c>
      <c r="N1012" s="21">
        <v>-103.83680000000092</v>
      </c>
      <c r="O1012" s="22">
        <v>-280</v>
      </c>
      <c r="P1012" s="21">
        <v>-103.83680000000092</v>
      </c>
      <c r="Q1012" s="31"/>
      <c r="R1012" s="22">
        <f t="shared" si="32"/>
        <v>27687</v>
      </c>
      <c r="S1012" s="21">
        <f t="shared" si="33"/>
        <v>9958.860000000017</v>
      </c>
    </row>
    <row r="1013" spans="4:19">
      <c r="D1013" s="18" t="s">
        <v>1949</v>
      </c>
      <c r="E1013" s="18" t="s">
        <v>25</v>
      </c>
      <c r="F1013" s="19">
        <v>0.35</v>
      </c>
      <c r="G1013" s="18" t="s">
        <v>2324</v>
      </c>
      <c r="H1013" s="20">
        <v>0.73887999999999998</v>
      </c>
      <c r="I1013" s="20">
        <v>0.74173999999999995</v>
      </c>
      <c r="J1013" s="20">
        <v>0.73587999999999998</v>
      </c>
      <c r="K1013" s="18" t="s">
        <v>2325</v>
      </c>
      <c r="L1013" s="20">
        <v>0.73587999999999998</v>
      </c>
      <c r="M1013" s="21">
        <v>105.0000000000001</v>
      </c>
      <c r="N1013" s="21">
        <v>-0.70000000000070006</v>
      </c>
      <c r="O1013" s="22">
        <v>300</v>
      </c>
      <c r="P1013" s="21">
        <v>105.0000000000001</v>
      </c>
      <c r="Q1013" s="31"/>
      <c r="R1013" s="22">
        <f t="shared" si="32"/>
        <v>27987</v>
      </c>
      <c r="S1013" s="21">
        <f t="shared" si="33"/>
        <v>10063.860000000017</v>
      </c>
    </row>
    <row r="1014" spans="4:19">
      <c r="D1014" s="18" t="s">
        <v>1949</v>
      </c>
      <c r="E1014" s="18" t="s">
        <v>25</v>
      </c>
      <c r="F1014" s="19">
        <v>0.34</v>
      </c>
      <c r="G1014" s="18" t="s">
        <v>2326</v>
      </c>
      <c r="H1014" s="20">
        <v>0.73899000000000004</v>
      </c>
      <c r="I1014" s="20">
        <v>0.74199000000000004</v>
      </c>
      <c r="J1014" s="20">
        <v>0.73599000000000003</v>
      </c>
      <c r="K1014" s="18" t="s">
        <v>2327</v>
      </c>
      <c r="L1014" s="20">
        <v>0.73599000000000003</v>
      </c>
      <c r="M1014" s="21">
        <v>101.78240000000008</v>
      </c>
      <c r="N1014" s="21">
        <v>-5.439999999997891</v>
      </c>
      <c r="O1014" s="22">
        <v>300</v>
      </c>
      <c r="P1014" s="21">
        <v>101.78240000000008</v>
      </c>
      <c r="Q1014" s="31"/>
      <c r="R1014" s="22">
        <f t="shared" si="32"/>
        <v>28287</v>
      </c>
      <c r="S1014" s="21">
        <f t="shared" si="33"/>
        <v>10165.642400000017</v>
      </c>
    </row>
    <row r="1015" spans="4:19">
      <c r="D1015" s="18" t="s">
        <v>1949</v>
      </c>
      <c r="E1015" s="18" t="s">
        <v>25</v>
      </c>
      <c r="F1015" s="19">
        <v>0.3</v>
      </c>
      <c r="G1015" s="18" t="s">
        <v>2328</v>
      </c>
      <c r="H1015" s="20">
        <v>0.73111000000000004</v>
      </c>
      <c r="I1015" s="20">
        <v>0.73460000000000003</v>
      </c>
      <c r="J1015" s="20">
        <v>0.72760999999999998</v>
      </c>
      <c r="K1015" s="18" t="s">
        <v>2329</v>
      </c>
      <c r="L1015" s="20">
        <v>0.72760999999999998</v>
      </c>
      <c r="M1015" s="21">
        <v>105.00000000000176</v>
      </c>
      <c r="N1015" s="21">
        <v>-8.7000000000003741</v>
      </c>
      <c r="O1015" s="22">
        <v>350</v>
      </c>
      <c r="P1015" s="21">
        <v>105.00000000000176</v>
      </c>
      <c r="Q1015" s="31"/>
      <c r="R1015" s="22">
        <f t="shared" ref="R1015:R1078" si="34">R1014+O1015</f>
        <v>28637</v>
      </c>
      <c r="S1015" s="21">
        <f t="shared" ref="S1015:S1078" si="35">S1014+P1015</f>
        <v>10270.642400000019</v>
      </c>
    </row>
    <row r="1016" spans="4:19">
      <c r="D1016" s="18" t="s">
        <v>1949</v>
      </c>
      <c r="E1016" s="18" t="s">
        <v>24</v>
      </c>
      <c r="F1016" s="19">
        <v>0.37</v>
      </c>
      <c r="G1016" s="18" t="s">
        <v>2330</v>
      </c>
      <c r="H1016" s="20">
        <v>0.73309000000000002</v>
      </c>
      <c r="I1016" s="20">
        <v>0.73026000000000002</v>
      </c>
      <c r="J1016" s="20">
        <v>0.73599000000000003</v>
      </c>
      <c r="K1016" s="18" t="s">
        <v>2331</v>
      </c>
      <c r="L1016" s="20">
        <v>0.73531999999999997</v>
      </c>
      <c r="M1016" s="21">
        <v>107.4184000000005</v>
      </c>
      <c r="N1016" s="21">
        <v>-36.881600000000034</v>
      </c>
      <c r="O1016" s="22">
        <v>223</v>
      </c>
      <c r="P1016" s="21">
        <v>82.509999999998314</v>
      </c>
      <c r="Q1016" s="31"/>
      <c r="R1016" s="22">
        <f t="shared" si="34"/>
        <v>28860</v>
      </c>
      <c r="S1016" s="21">
        <f t="shared" si="35"/>
        <v>10353.152400000017</v>
      </c>
    </row>
    <row r="1017" spans="4:19">
      <c r="D1017" s="18" t="s">
        <v>1949</v>
      </c>
      <c r="E1017" s="18" t="s">
        <v>25</v>
      </c>
      <c r="F1017" s="19">
        <v>0.24</v>
      </c>
      <c r="G1017" s="18" t="s">
        <v>2332</v>
      </c>
      <c r="H1017" s="20">
        <v>0.72974000000000006</v>
      </c>
      <c r="I1017" s="20">
        <v>0.73416999999999999</v>
      </c>
      <c r="J1017" s="20">
        <v>0.72524</v>
      </c>
      <c r="K1017" s="18" t="s">
        <v>2333</v>
      </c>
      <c r="L1017" s="20">
        <v>0.72524</v>
      </c>
      <c r="M1017" s="21">
        <v>107.53920000000141</v>
      </c>
      <c r="N1017" s="21">
        <v>-41.500799999999742</v>
      </c>
      <c r="O1017" s="22">
        <v>450</v>
      </c>
      <c r="P1017" s="21">
        <v>107.53920000000141</v>
      </c>
      <c r="Q1017" s="31"/>
      <c r="R1017" s="22">
        <f t="shared" si="34"/>
        <v>29310</v>
      </c>
      <c r="S1017" s="21">
        <f t="shared" si="35"/>
        <v>10460.691600000018</v>
      </c>
    </row>
    <row r="1018" spans="4:19">
      <c r="D1018" s="18" t="s">
        <v>1949</v>
      </c>
      <c r="E1018" s="18" t="s">
        <v>25</v>
      </c>
      <c r="F1018" s="19">
        <v>0.24</v>
      </c>
      <c r="G1018" s="18" t="s">
        <v>2334</v>
      </c>
      <c r="H1018" s="20">
        <v>0.71704999999999997</v>
      </c>
      <c r="I1018" s="20">
        <v>0.72145000000000004</v>
      </c>
      <c r="J1018" s="20">
        <v>0.71265000000000001</v>
      </c>
      <c r="K1018" s="18" t="s">
        <v>2335</v>
      </c>
      <c r="L1018" s="20">
        <v>0.71265000000000001</v>
      </c>
      <c r="M1018" s="21">
        <v>105.44639999999903</v>
      </c>
      <c r="N1018" s="21">
        <v>-96.960000000001045</v>
      </c>
      <c r="O1018" s="22">
        <v>440</v>
      </c>
      <c r="P1018" s="21">
        <v>105.44639999999903</v>
      </c>
      <c r="Q1018" s="31"/>
      <c r="R1018" s="22">
        <f t="shared" si="34"/>
        <v>29750</v>
      </c>
      <c r="S1018" s="21">
        <f t="shared" si="35"/>
        <v>10566.138000000017</v>
      </c>
    </row>
    <row r="1019" spans="4:19">
      <c r="D1019" s="18" t="s">
        <v>1949</v>
      </c>
      <c r="E1019" s="18" t="s">
        <v>24</v>
      </c>
      <c r="F1019" s="19">
        <v>0.22</v>
      </c>
      <c r="G1019" s="18" t="s">
        <v>2336</v>
      </c>
      <c r="H1019" s="20">
        <v>0.71836999999999995</v>
      </c>
      <c r="I1019" s="20">
        <v>0.71340000000000003</v>
      </c>
      <c r="J1019" s="20">
        <v>0.72336999999999996</v>
      </c>
      <c r="K1019" s="18" t="s">
        <v>2337</v>
      </c>
      <c r="L1019" s="20">
        <v>0.72226999999999997</v>
      </c>
      <c r="M1019" s="21">
        <v>99.440000000001746</v>
      </c>
      <c r="N1019" s="21">
        <v>-92.919199999999037</v>
      </c>
      <c r="O1019" s="22">
        <v>390</v>
      </c>
      <c r="P1019" s="21">
        <v>85.729600000000318</v>
      </c>
      <c r="Q1019" s="31"/>
      <c r="R1019" s="22">
        <f t="shared" si="34"/>
        <v>30140</v>
      </c>
      <c r="S1019" s="21">
        <f t="shared" si="35"/>
        <v>10651.867600000018</v>
      </c>
    </row>
    <row r="1020" spans="4:19">
      <c r="D1020" s="18" t="s">
        <v>1949</v>
      </c>
      <c r="E1020" s="18" t="s">
        <v>24</v>
      </c>
      <c r="F1020" s="19">
        <v>0.3</v>
      </c>
      <c r="G1020" s="18" t="s">
        <v>2338</v>
      </c>
      <c r="H1020" s="20">
        <v>0.71984000000000004</v>
      </c>
      <c r="I1020" s="20">
        <v>0.71821999999999997</v>
      </c>
      <c r="J1020" s="20">
        <v>0.72343999999999997</v>
      </c>
      <c r="K1020" s="18" t="s">
        <v>2339</v>
      </c>
      <c r="L1020" s="20">
        <v>0.72343999999999997</v>
      </c>
      <c r="M1020" s="21">
        <v>108.0959999999981</v>
      </c>
      <c r="N1020" s="21">
        <v>-24.89999999999992</v>
      </c>
      <c r="O1020" s="22">
        <v>360</v>
      </c>
      <c r="P1020" s="21">
        <v>108.0959999999981</v>
      </c>
      <c r="Q1020" s="31"/>
      <c r="R1020" s="22">
        <f t="shared" si="34"/>
        <v>30500</v>
      </c>
      <c r="S1020" s="21">
        <f t="shared" si="35"/>
        <v>10759.963600000016</v>
      </c>
    </row>
    <row r="1021" spans="4:19">
      <c r="D1021" s="18" t="s">
        <v>1949</v>
      </c>
      <c r="E1021" s="18" t="s">
        <v>25</v>
      </c>
      <c r="F1021" s="19">
        <v>0.53</v>
      </c>
      <c r="G1021" s="18" t="s">
        <v>2340</v>
      </c>
      <c r="H1021" s="20">
        <v>0.72475000000000001</v>
      </c>
      <c r="I1021" s="20">
        <v>0.72682000000000002</v>
      </c>
      <c r="J1021" s="20">
        <v>0.72275</v>
      </c>
      <c r="K1021" s="18" t="s">
        <v>2341</v>
      </c>
      <c r="L1021" s="20">
        <v>0.72682000000000002</v>
      </c>
      <c r="M1021" s="21">
        <v>59.360000000000525</v>
      </c>
      <c r="N1021" s="21">
        <v>-110.04920000000087</v>
      </c>
      <c r="O1021" s="22">
        <v>-207</v>
      </c>
      <c r="P1021" s="21">
        <v>-110.04920000000087</v>
      </c>
      <c r="Q1021" s="31"/>
      <c r="R1021" s="22">
        <f t="shared" si="34"/>
        <v>30293</v>
      </c>
      <c r="S1021" s="21">
        <f t="shared" si="35"/>
        <v>10649.914400000014</v>
      </c>
    </row>
    <row r="1022" spans="4:19">
      <c r="D1022" s="18" t="s">
        <v>1949</v>
      </c>
      <c r="E1022" s="18" t="s">
        <v>25</v>
      </c>
      <c r="F1022" s="19">
        <v>0.35</v>
      </c>
      <c r="G1022" s="18" t="s">
        <v>2342</v>
      </c>
      <c r="H1022" s="20">
        <v>0.72167000000000003</v>
      </c>
      <c r="I1022" s="20">
        <v>0.72475000000000001</v>
      </c>
      <c r="J1022" s="20">
        <v>0.71867000000000003</v>
      </c>
      <c r="K1022" s="18" t="s">
        <v>2343</v>
      </c>
      <c r="L1022" s="20">
        <v>0.71867000000000003</v>
      </c>
      <c r="M1022" s="21">
        <v>104.3280000000001</v>
      </c>
      <c r="N1022" s="21">
        <v>-86.324000000000623</v>
      </c>
      <c r="O1022" s="22">
        <v>300</v>
      </c>
      <c r="P1022" s="21">
        <v>104.3280000000001</v>
      </c>
      <c r="Q1022" s="31"/>
      <c r="R1022" s="22">
        <f t="shared" si="34"/>
        <v>30593</v>
      </c>
      <c r="S1022" s="21">
        <f t="shared" si="35"/>
        <v>10754.242400000014</v>
      </c>
    </row>
    <row r="1023" spans="4:19">
      <c r="D1023" s="18" t="s">
        <v>1949</v>
      </c>
      <c r="E1023" s="18" t="s">
        <v>24</v>
      </c>
      <c r="F1023" s="19">
        <v>0.44</v>
      </c>
      <c r="G1023" s="18" t="s">
        <v>2344</v>
      </c>
      <c r="H1023" s="20">
        <v>0.71062000000000003</v>
      </c>
      <c r="I1023" s="20">
        <v>0.70943000000000001</v>
      </c>
      <c r="J1023" s="20">
        <v>0.71311999999999998</v>
      </c>
      <c r="K1023" s="18" t="s">
        <v>2345</v>
      </c>
      <c r="L1023" s="20">
        <v>0.70943000000000001</v>
      </c>
      <c r="M1023" s="21">
        <v>105.16000000000014</v>
      </c>
      <c r="N1023" s="21">
        <v>-110.44000000000054</v>
      </c>
      <c r="O1023" s="22">
        <v>-119</v>
      </c>
      <c r="P1023" s="21">
        <v>-52.360000000001072</v>
      </c>
      <c r="Q1023" s="31"/>
      <c r="R1023" s="22">
        <f t="shared" si="34"/>
        <v>30474</v>
      </c>
      <c r="S1023" s="21">
        <f t="shared" si="35"/>
        <v>10701.882400000013</v>
      </c>
    </row>
    <row r="1024" spans="4:19">
      <c r="D1024" s="18" t="s">
        <v>1949</v>
      </c>
      <c r="E1024" s="18" t="s">
        <v>24</v>
      </c>
      <c r="F1024" s="19">
        <v>0.32</v>
      </c>
      <c r="G1024" s="18" t="s">
        <v>2346</v>
      </c>
      <c r="H1024" s="20">
        <v>0.71357999999999999</v>
      </c>
      <c r="I1024" s="20">
        <v>0.71020000000000005</v>
      </c>
      <c r="J1024" s="20">
        <v>0.71697999999999995</v>
      </c>
      <c r="K1024" s="18" t="s">
        <v>2347</v>
      </c>
      <c r="L1024" s="20">
        <v>0.71020000000000005</v>
      </c>
      <c r="M1024" s="21">
        <v>74.764800000001742</v>
      </c>
      <c r="N1024" s="21">
        <v>-107.64799999999804</v>
      </c>
      <c r="O1024" s="22">
        <v>-338</v>
      </c>
      <c r="P1024" s="21">
        <v>-107.64799999999804</v>
      </c>
      <c r="Q1024" s="31"/>
      <c r="R1024" s="22">
        <f t="shared" si="34"/>
        <v>30136</v>
      </c>
      <c r="S1024" s="21">
        <f t="shared" si="35"/>
        <v>10594.234400000016</v>
      </c>
    </row>
    <row r="1025" spans="4:19">
      <c r="D1025" s="18" t="s">
        <v>1949</v>
      </c>
      <c r="E1025" s="18" t="s">
        <v>25</v>
      </c>
      <c r="F1025" s="19">
        <v>0.48</v>
      </c>
      <c r="G1025" s="18" t="s">
        <v>447</v>
      </c>
      <c r="H1025" s="20">
        <v>0.70974000000000004</v>
      </c>
      <c r="I1025" s="20">
        <v>0.71199999999999997</v>
      </c>
      <c r="J1025" s="20">
        <v>0.70743999999999996</v>
      </c>
      <c r="K1025" s="18" t="s">
        <v>2348</v>
      </c>
      <c r="L1025" s="20">
        <v>0.70743999999999996</v>
      </c>
      <c r="M1025" s="21">
        <v>110.09280000000383</v>
      </c>
      <c r="N1025" s="21">
        <v>-23.519999999999541</v>
      </c>
      <c r="O1025" s="22">
        <v>230</v>
      </c>
      <c r="P1025" s="21">
        <v>110.09280000000383</v>
      </c>
      <c r="Q1025" s="31"/>
      <c r="R1025" s="22">
        <f t="shared" si="34"/>
        <v>30366</v>
      </c>
      <c r="S1025" s="21">
        <f t="shared" si="35"/>
        <v>10704.32720000002</v>
      </c>
    </row>
    <row r="1026" spans="4:19">
      <c r="D1026" s="18" t="s">
        <v>1949</v>
      </c>
      <c r="E1026" s="18" t="s">
        <v>25</v>
      </c>
      <c r="F1026" s="19">
        <v>0.38</v>
      </c>
      <c r="G1026" s="18" t="s">
        <v>2349</v>
      </c>
      <c r="H1026" s="20">
        <v>0.70779000000000003</v>
      </c>
      <c r="I1026" s="20">
        <v>0.71067000000000002</v>
      </c>
      <c r="J1026" s="20">
        <v>0.70489000000000002</v>
      </c>
      <c r="K1026" s="18" t="s">
        <v>2350</v>
      </c>
      <c r="L1026" s="20">
        <v>0.70489000000000002</v>
      </c>
      <c r="M1026" s="21">
        <v>109.22720000000051</v>
      </c>
      <c r="N1026" s="21">
        <v>-83.189600000000212</v>
      </c>
      <c r="O1026" s="22">
        <v>290</v>
      </c>
      <c r="P1026" s="21">
        <v>109.22720000000051</v>
      </c>
      <c r="Q1026" s="31"/>
      <c r="R1026" s="22">
        <f t="shared" si="34"/>
        <v>30656</v>
      </c>
      <c r="S1026" s="21">
        <f t="shared" si="35"/>
        <v>10813.554400000021</v>
      </c>
    </row>
    <row r="1027" spans="4:19">
      <c r="D1027" s="18" t="s">
        <v>1949</v>
      </c>
      <c r="E1027" s="18" t="s">
        <v>24</v>
      </c>
      <c r="F1027" s="19">
        <v>0.3</v>
      </c>
      <c r="G1027" s="18" t="s">
        <v>2351</v>
      </c>
      <c r="H1027" s="20">
        <v>0.7117</v>
      </c>
      <c r="I1027" s="20">
        <v>0.70803000000000005</v>
      </c>
      <c r="J1027" s="20">
        <v>0.71550000000000002</v>
      </c>
      <c r="K1027" s="18" t="s">
        <v>2352</v>
      </c>
      <c r="L1027" s="20">
        <v>0.70803000000000005</v>
      </c>
      <c r="M1027" s="21">
        <v>13.800000000000479</v>
      </c>
      <c r="N1027" s="21">
        <v>-110.00399999999853</v>
      </c>
      <c r="O1027" s="22">
        <v>-367</v>
      </c>
      <c r="P1027" s="21">
        <v>-110.00399999999853</v>
      </c>
      <c r="Q1027" s="31"/>
      <c r="R1027" s="22">
        <f t="shared" si="34"/>
        <v>30289</v>
      </c>
      <c r="S1027" s="21">
        <f t="shared" si="35"/>
        <v>10703.550400000022</v>
      </c>
    </row>
    <row r="1028" spans="4:19">
      <c r="D1028" s="18" t="s">
        <v>1949</v>
      </c>
      <c r="E1028" s="18" t="s">
        <v>24</v>
      </c>
      <c r="F1028" s="19">
        <v>0.22</v>
      </c>
      <c r="G1028" s="18" t="s">
        <v>2353</v>
      </c>
      <c r="H1028" s="20">
        <v>0.71218000000000004</v>
      </c>
      <c r="I1028" s="20">
        <v>0.70711000000000002</v>
      </c>
      <c r="J1028" s="20">
        <v>0.71718000000000004</v>
      </c>
      <c r="K1028" s="18" t="s">
        <v>2354</v>
      </c>
      <c r="L1028" s="20">
        <v>0.71718000000000004</v>
      </c>
      <c r="M1028" s="21">
        <v>110.0000000000001</v>
      </c>
      <c r="N1028" s="21">
        <v>0</v>
      </c>
      <c r="O1028" s="22">
        <v>500</v>
      </c>
      <c r="P1028" s="21">
        <v>110.0000000000001</v>
      </c>
      <c r="Q1028" s="31"/>
      <c r="R1028" s="22">
        <f t="shared" si="34"/>
        <v>30789</v>
      </c>
      <c r="S1028" s="21">
        <f t="shared" si="35"/>
        <v>10813.550400000022</v>
      </c>
    </row>
    <row r="1029" spans="4:19">
      <c r="D1029" s="18" t="s">
        <v>1949</v>
      </c>
      <c r="E1029" s="18" t="s">
        <v>25</v>
      </c>
      <c r="F1029" s="19">
        <v>0.33</v>
      </c>
      <c r="G1029" s="18" t="s">
        <v>2355</v>
      </c>
      <c r="H1029" s="20">
        <v>0.72194999999999998</v>
      </c>
      <c r="I1029" s="20">
        <v>0.72531000000000001</v>
      </c>
      <c r="J1029" s="20">
        <v>0.71855000000000002</v>
      </c>
      <c r="K1029" s="18" t="s">
        <v>2356</v>
      </c>
      <c r="L1029" s="20">
        <v>0.71855000000000002</v>
      </c>
      <c r="M1029" s="21">
        <v>111.98879999999863</v>
      </c>
      <c r="N1029" s="21">
        <v>-59.611200000000785</v>
      </c>
      <c r="O1029" s="22">
        <v>340</v>
      </c>
      <c r="P1029" s="21">
        <v>111.98879999999863</v>
      </c>
      <c r="Q1029" s="31"/>
      <c r="R1029" s="22">
        <f t="shared" si="34"/>
        <v>31129</v>
      </c>
      <c r="S1029" s="21">
        <f t="shared" si="35"/>
        <v>10925.539200000021</v>
      </c>
    </row>
    <row r="1030" spans="4:19">
      <c r="D1030" s="18" t="s">
        <v>1949</v>
      </c>
      <c r="E1030" s="18" t="s">
        <v>25</v>
      </c>
      <c r="F1030" s="19">
        <v>0.31</v>
      </c>
      <c r="G1030" s="18" t="s">
        <v>2357</v>
      </c>
      <c r="H1030" s="20">
        <v>0.72589999999999999</v>
      </c>
      <c r="I1030" s="20">
        <v>0.72948999999999997</v>
      </c>
      <c r="J1030" s="20">
        <v>0.72219999999999995</v>
      </c>
      <c r="K1030" s="18" t="s">
        <v>2358</v>
      </c>
      <c r="L1030" s="20">
        <v>0.72219999999999995</v>
      </c>
      <c r="M1030" s="21">
        <v>114.70000000000114</v>
      </c>
      <c r="N1030" s="21">
        <v>-62.620000000000672</v>
      </c>
      <c r="O1030" s="22">
        <v>370</v>
      </c>
      <c r="P1030" s="21">
        <v>114.70000000000114</v>
      </c>
      <c r="Q1030" s="31"/>
      <c r="R1030" s="22">
        <f t="shared" si="34"/>
        <v>31499</v>
      </c>
      <c r="S1030" s="21">
        <f t="shared" si="35"/>
        <v>11040.239200000022</v>
      </c>
    </row>
    <row r="1031" spans="4:19">
      <c r="D1031" s="18" t="s">
        <v>1949</v>
      </c>
      <c r="E1031" s="18" t="s">
        <v>25</v>
      </c>
      <c r="F1031" s="19">
        <v>0.43</v>
      </c>
      <c r="G1031" s="18" t="s">
        <v>2359</v>
      </c>
      <c r="H1031" s="20">
        <v>0.72272999999999998</v>
      </c>
      <c r="I1031" s="20">
        <v>0.72533999999999998</v>
      </c>
      <c r="J1031" s="20">
        <v>0.72002999999999995</v>
      </c>
      <c r="K1031" s="18" t="s">
        <v>2360</v>
      </c>
      <c r="L1031" s="20">
        <v>0.72533999999999998</v>
      </c>
      <c r="M1031" s="21">
        <v>63.209999999998765</v>
      </c>
      <c r="N1031" s="21">
        <v>-112.50520000000004</v>
      </c>
      <c r="O1031" s="22">
        <v>-261</v>
      </c>
      <c r="P1031" s="21">
        <v>-112.50520000000004</v>
      </c>
      <c r="Q1031" s="31"/>
      <c r="R1031" s="22">
        <f t="shared" si="34"/>
        <v>31238</v>
      </c>
      <c r="S1031" s="21">
        <f t="shared" si="35"/>
        <v>10927.734000000022</v>
      </c>
    </row>
    <row r="1032" spans="4:19">
      <c r="D1032" s="18" t="s">
        <v>1949</v>
      </c>
      <c r="E1032" s="18" t="s">
        <v>25</v>
      </c>
      <c r="F1032" s="19">
        <v>0.28000000000000003</v>
      </c>
      <c r="G1032" s="18" t="s">
        <v>2361</v>
      </c>
      <c r="H1032" s="20">
        <v>0.71906000000000003</v>
      </c>
      <c r="I1032" s="20">
        <v>0.72309000000000001</v>
      </c>
      <c r="J1032" s="20">
        <v>0.71506000000000003</v>
      </c>
      <c r="K1032" s="18" t="s">
        <v>2362</v>
      </c>
      <c r="L1032" s="20">
        <v>0.71533000000000002</v>
      </c>
      <c r="M1032" s="21">
        <v>110.03999999999971</v>
      </c>
      <c r="N1032" s="21">
        <v>-37.038399999997836</v>
      </c>
      <c r="O1032" s="22">
        <v>373</v>
      </c>
      <c r="P1032" s="21">
        <v>104.61920000000032</v>
      </c>
      <c r="Q1032" s="31"/>
      <c r="R1032" s="22">
        <f t="shared" si="34"/>
        <v>31611</v>
      </c>
      <c r="S1032" s="21">
        <f t="shared" si="35"/>
        <v>11032.353200000023</v>
      </c>
    </row>
    <row r="1033" spans="4:19">
      <c r="D1033" s="23" t="s">
        <v>1949</v>
      </c>
      <c r="E1033" s="23" t="s">
        <v>25</v>
      </c>
      <c r="F1033" s="24">
        <v>0.27</v>
      </c>
      <c r="G1033" s="23" t="s">
        <v>2363</v>
      </c>
      <c r="H1033" s="25">
        <v>0.71394999999999997</v>
      </c>
      <c r="I1033" s="25">
        <v>0.71823000000000004</v>
      </c>
      <c r="J1033" s="25">
        <v>0.70965</v>
      </c>
      <c r="K1033" s="23" t="s">
        <v>2364</v>
      </c>
      <c r="L1033" s="25">
        <v>0.70965</v>
      </c>
      <c r="M1033" s="26">
        <v>115.4087999999992</v>
      </c>
      <c r="N1033" s="26">
        <v>-74.401200000000273</v>
      </c>
      <c r="O1033" s="27">
        <v>430</v>
      </c>
      <c r="P1033" s="26">
        <v>115.4087999999992</v>
      </c>
      <c r="Q1033" s="32"/>
      <c r="R1033" s="27">
        <f t="shared" si="34"/>
        <v>32041</v>
      </c>
      <c r="S1033" s="26">
        <f t="shared" si="35"/>
        <v>11147.762000000022</v>
      </c>
    </row>
    <row r="1034" spans="4:19">
      <c r="D1034" s="23" t="s">
        <v>1949</v>
      </c>
      <c r="E1034" s="23" t="s">
        <v>24</v>
      </c>
      <c r="F1034" s="24">
        <v>0.26</v>
      </c>
      <c r="G1034" s="23" t="s">
        <v>2365</v>
      </c>
      <c r="H1034" s="25">
        <v>0.71369000000000005</v>
      </c>
      <c r="I1034" s="25">
        <v>0.70930000000000004</v>
      </c>
      <c r="J1034" s="25">
        <v>0.71819</v>
      </c>
      <c r="K1034" s="23" t="s">
        <v>2366</v>
      </c>
      <c r="L1034" s="25">
        <v>0.71819</v>
      </c>
      <c r="M1034" s="26">
        <v>116.99999999999866</v>
      </c>
      <c r="N1034" s="26">
        <v>-2.0800000000020802</v>
      </c>
      <c r="O1034" s="27">
        <v>450</v>
      </c>
      <c r="P1034" s="26">
        <v>116.99999999999866</v>
      </c>
      <c r="Q1034" s="32"/>
      <c r="R1034" s="27">
        <f t="shared" si="34"/>
        <v>32491</v>
      </c>
      <c r="S1034" s="26">
        <f t="shared" si="35"/>
        <v>11264.762000000021</v>
      </c>
    </row>
    <row r="1035" spans="4:19">
      <c r="D1035" s="23" t="s">
        <v>1949</v>
      </c>
      <c r="E1035" s="23" t="s">
        <v>24</v>
      </c>
      <c r="F1035" s="24">
        <v>0.26</v>
      </c>
      <c r="G1035" s="23" t="s">
        <v>2367</v>
      </c>
      <c r="H1035" s="25">
        <v>0.71880999999999995</v>
      </c>
      <c r="I1035" s="25">
        <v>0.71436999999999995</v>
      </c>
      <c r="J1035" s="25">
        <v>0.72331000000000001</v>
      </c>
      <c r="K1035" s="23" t="s">
        <v>2368</v>
      </c>
      <c r="L1035" s="25">
        <v>0.72331000000000001</v>
      </c>
      <c r="M1035" s="26">
        <v>117.00000000000155</v>
      </c>
      <c r="N1035" s="26">
        <v>-20.280000000000076</v>
      </c>
      <c r="O1035" s="27">
        <v>450</v>
      </c>
      <c r="P1035" s="26">
        <v>117.00000000000155</v>
      </c>
      <c r="Q1035" s="32"/>
      <c r="R1035" s="27">
        <f t="shared" si="34"/>
        <v>32941</v>
      </c>
      <c r="S1035" s="26">
        <f t="shared" si="35"/>
        <v>11381.762000000022</v>
      </c>
    </row>
    <row r="1036" spans="4:19">
      <c r="D1036" s="23" t="s">
        <v>1949</v>
      </c>
      <c r="E1036" s="23" t="s">
        <v>25</v>
      </c>
      <c r="F1036" s="24">
        <v>0.2</v>
      </c>
      <c r="G1036" s="23" t="s">
        <v>2369</v>
      </c>
      <c r="H1036" s="25">
        <v>0.71645000000000003</v>
      </c>
      <c r="I1036" s="25">
        <v>0.72224999999999995</v>
      </c>
      <c r="J1036" s="25">
        <v>0.71065</v>
      </c>
      <c r="K1036" s="23" t="s">
        <v>2370</v>
      </c>
      <c r="L1036" s="25">
        <v>0.71065</v>
      </c>
      <c r="M1036" s="26">
        <v>116.00000000000054</v>
      </c>
      <c r="N1036" s="26">
        <v>-11.799999999999589</v>
      </c>
      <c r="O1036" s="27">
        <v>580</v>
      </c>
      <c r="P1036" s="26">
        <v>116.00000000000054</v>
      </c>
      <c r="Q1036" s="32"/>
      <c r="R1036" s="27">
        <f t="shared" si="34"/>
        <v>33521</v>
      </c>
      <c r="S1036" s="26">
        <f t="shared" si="35"/>
        <v>11497.762000000022</v>
      </c>
    </row>
    <row r="1037" spans="4:19">
      <c r="D1037" s="23" t="s">
        <v>1949</v>
      </c>
      <c r="E1037" s="23" t="s">
        <v>25</v>
      </c>
      <c r="F1037" s="24">
        <v>0.53</v>
      </c>
      <c r="G1037" s="23" t="s">
        <v>2371</v>
      </c>
      <c r="H1037" s="25">
        <v>0.71035000000000004</v>
      </c>
      <c r="I1037" s="25">
        <v>0.71260999999999997</v>
      </c>
      <c r="J1037" s="25">
        <v>0</v>
      </c>
      <c r="K1037" s="23" t="s">
        <v>2372</v>
      </c>
      <c r="L1037" s="25">
        <v>0.71260999999999997</v>
      </c>
      <c r="M1037" s="26">
        <v>0</v>
      </c>
      <c r="N1037" s="26">
        <v>-119.77999999999622</v>
      </c>
      <c r="O1037" s="27">
        <v>-226</v>
      </c>
      <c r="P1037" s="26">
        <v>-119.77999999999622</v>
      </c>
      <c r="Q1037" s="32"/>
      <c r="R1037" s="27">
        <f t="shared" si="34"/>
        <v>33295</v>
      </c>
      <c r="S1037" s="26">
        <f t="shared" si="35"/>
        <v>11377.982000000025</v>
      </c>
    </row>
    <row r="1038" spans="4:19">
      <c r="D1038" s="23" t="s">
        <v>1949</v>
      </c>
      <c r="E1038" s="23" t="s">
        <v>24</v>
      </c>
      <c r="F1038" s="24">
        <v>0.39</v>
      </c>
      <c r="G1038" s="23" t="s">
        <v>2373</v>
      </c>
      <c r="H1038" s="25">
        <v>0.71501999999999999</v>
      </c>
      <c r="I1038" s="25">
        <v>0.71199000000000001</v>
      </c>
      <c r="J1038" s="25">
        <v>0.71801999999999999</v>
      </c>
      <c r="K1038" s="23" t="s">
        <v>2374</v>
      </c>
      <c r="L1038" s="25">
        <v>0.71801999999999999</v>
      </c>
      <c r="M1038" s="26">
        <v>117.0000000000001</v>
      </c>
      <c r="N1038" s="26">
        <v>-63.95999999999902</v>
      </c>
      <c r="O1038" s="27">
        <v>300</v>
      </c>
      <c r="P1038" s="26">
        <v>117.0000000000001</v>
      </c>
      <c r="Q1038" s="32"/>
      <c r="R1038" s="27">
        <f t="shared" si="34"/>
        <v>33595</v>
      </c>
      <c r="S1038" s="26">
        <f t="shared" si="35"/>
        <v>11494.982000000025</v>
      </c>
    </row>
    <row r="1039" spans="4:19">
      <c r="D1039" s="23" t="s">
        <v>1949</v>
      </c>
      <c r="E1039" s="23" t="s">
        <v>25</v>
      </c>
      <c r="F1039" s="24">
        <v>0.37</v>
      </c>
      <c r="G1039" s="23" t="s">
        <v>2375</v>
      </c>
      <c r="H1039" s="25">
        <v>0.71253999999999995</v>
      </c>
      <c r="I1039" s="25">
        <v>0.71572999999999998</v>
      </c>
      <c r="J1039" s="25">
        <v>0.70933999999999997</v>
      </c>
      <c r="K1039" s="23" t="s">
        <v>2376</v>
      </c>
      <c r="L1039" s="25">
        <v>0.70933999999999997</v>
      </c>
      <c r="M1039" s="26">
        <v>118.39999999999928</v>
      </c>
      <c r="N1039" s="26">
        <v>-7.770000000001609</v>
      </c>
      <c r="O1039" s="27">
        <v>320</v>
      </c>
      <c r="P1039" s="26">
        <v>118.39999999999928</v>
      </c>
      <c r="Q1039" s="32"/>
      <c r="R1039" s="27">
        <f t="shared" si="34"/>
        <v>33915</v>
      </c>
      <c r="S1039" s="26">
        <f t="shared" si="35"/>
        <v>11613.382000000025</v>
      </c>
    </row>
    <row r="1040" spans="4:19">
      <c r="D1040" s="23" t="s">
        <v>1949</v>
      </c>
      <c r="E1040" s="23" t="s">
        <v>24</v>
      </c>
      <c r="F1040" s="24">
        <v>0.43</v>
      </c>
      <c r="G1040" s="23" t="s">
        <v>2377</v>
      </c>
      <c r="H1040" s="25">
        <v>0.70648</v>
      </c>
      <c r="I1040" s="25">
        <v>0.70365</v>
      </c>
      <c r="J1040" s="25">
        <v>0.70928000000000002</v>
      </c>
      <c r="K1040" s="23" t="s">
        <v>2378</v>
      </c>
      <c r="L1040" s="25">
        <v>0.70848999999999995</v>
      </c>
      <c r="M1040" s="26">
        <v>120.67520000000106</v>
      </c>
      <c r="N1040" s="26">
        <v>-69.814800000000872</v>
      </c>
      <c r="O1040" s="27">
        <v>201</v>
      </c>
      <c r="P1040" s="26">
        <v>86.567599999998123</v>
      </c>
      <c r="Q1040" s="32"/>
      <c r="R1040" s="27">
        <f t="shared" si="34"/>
        <v>34116</v>
      </c>
      <c r="S1040" s="26">
        <f t="shared" si="35"/>
        <v>11699.949600000024</v>
      </c>
    </row>
    <row r="1041" spans="4:19">
      <c r="D1041" s="23" t="s">
        <v>1949</v>
      </c>
      <c r="E1041" s="23" t="s">
        <v>24</v>
      </c>
      <c r="F1041" s="24">
        <v>0.41</v>
      </c>
      <c r="G1041" s="23" t="s">
        <v>2379</v>
      </c>
      <c r="H1041" s="25">
        <v>0.70913000000000004</v>
      </c>
      <c r="I1041" s="25">
        <v>0.70618999999999998</v>
      </c>
      <c r="J1041" s="25">
        <v>0</v>
      </c>
      <c r="K1041" s="23" t="s">
        <v>2380</v>
      </c>
      <c r="L1041" s="25">
        <v>0.70618999999999998</v>
      </c>
      <c r="M1041" s="26">
        <v>25.829999999996247</v>
      </c>
      <c r="N1041" s="26">
        <v>-120.14640000000219</v>
      </c>
      <c r="O1041" s="27">
        <v>-294</v>
      </c>
      <c r="P1041" s="26">
        <v>-120.14640000000219</v>
      </c>
      <c r="Q1041" s="32"/>
      <c r="R1041" s="27">
        <f t="shared" si="34"/>
        <v>33822</v>
      </c>
      <c r="S1041" s="26">
        <f t="shared" si="35"/>
        <v>11579.803200000022</v>
      </c>
    </row>
    <row r="1042" spans="4:19">
      <c r="D1042" s="23" t="s">
        <v>1949</v>
      </c>
      <c r="E1042" s="23" t="s">
        <v>24</v>
      </c>
      <c r="F1042" s="24">
        <v>0.55000000000000004</v>
      </c>
      <c r="G1042" s="23" t="s">
        <v>2381</v>
      </c>
      <c r="H1042" s="25">
        <v>0.70933999999999997</v>
      </c>
      <c r="I1042" s="25">
        <v>0.70713999999999999</v>
      </c>
      <c r="J1042" s="25">
        <v>0</v>
      </c>
      <c r="K1042" s="23" t="s">
        <v>2382</v>
      </c>
      <c r="L1042" s="25">
        <v>0.70713999999999999</v>
      </c>
      <c r="M1042" s="26">
        <v>0</v>
      </c>
      <c r="N1042" s="26">
        <v>-120.99999999999891</v>
      </c>
      <c r="O1042" s="27">
        <v>-220</v>
      </c>
      <c r="P1042" s="26">
        <v>-120.99999999999891</v>
      </c>
      <c r="Q1042" s="32"/>
      <c r="R1042" s="27">
        <f t="shared" si="34"/>
        <v>33602</v>
      </c>
      <c r="S1042" s="26">
        <f t="shared" si="35"/>
        <v>11458.803200000024</v>
      </c>
    </row>
    <row r="1043" spans="4:19">
      <c r="D1043" s="23" t="s">
        <v>1949</v>
      </c>
      <c r="E1043" s="23" t="s">
        <v>24</v>
      </c>
      <c r="F1043" s="24">
        <v>0.51</v>
      </c>
      <c r="G1043" s="23" t="s">
        <v>2383</v>
      </c>
      <c r="H1043" s="25">
        <v>0.71030000000000004</v>
      </c>
      <c r="I1043" s="25">
        <v>0.70796000000000003</v>
      </c>
      <c r="J1043" s="25">
        <v>0.71279999999999999</v>
      </c>
      <c r="K1043" s="23" t="s">
        <v>2384</v>
      </c>
      <c r="L1043" s="25">
        <v>0.71279999999999999</v>
      </c>
      <c r="M1043" s="26">
        <v>127.49999999999729</v>
      </c>
      <c r="N1043" s="26">
        <v>0</v>
      </c>
      <c r="O1043" s="27">
        <v>250</v>
      </c>
      <c r="P1043" s="26">
        <v>127.49999999999729</v>
      </c>
      <c r="Q1043" s="32"/>
      <c r="R1043" s="27">
        <f t="shared" si="34"/>
        <v>33852</v>
      </c>
      <c r="S1043" s="26">
        <f t="shared" si="35"/>
        <v>11586.303200000022</v>
      </c>
    </row>
    <row r="1044" spans="4:19">
      <c r="D1044" s="23" t="s">
        <v>1949</v>
      </c>
      <c r="E1044" s="23" t="s">
        <v>24</v>
      </c>
      <c r="F1044" s="24">
        <v>0.5</v>
      </c>
      <c r="G1044" s="23" t="s">
        <v>2385</v>
      </c>
      <c r="H1044" s="25">
        <v>0.71175999999999995</v>
      </c>
      <c r="I1044" s="25">
        <v>0.70933000000000002</v>
      </c>
      <c r="J1044" s="25">
        <v>0.71426000000000001</v>
      </c>
      <c r="K1044" s="23" t="s">
        <v>2386</v>
      </c>
      <c r="L1044" s="25">
        <v>0.71426000000000001</v>
      </c>
      <c r="M1044" s="26">
        <v>125.00000000000288</v>
      </c>
      <c r="N1044" s="26">
        <v>-17.999999999995797</v>
      </c>
      <c r="O1044" s="27">
        <v>250</v>
      </c>
      <c r="P1044" s="26">
        <v>125.00000000000288</v>
      </c>
      <c r="Q1044" s="32"/>
      <c r="R1044" s="27">
        <f t="shared" si="34"/>
        <v>34102</v>
      </c>
      <c r="S1044" s="26">
        <f t="shared" si="35"/>
        <v>11711.303200000026</v>
      </c>
    </row>
    <row r="1045" spans="4:19">
      <c r="D1045" s="23" t="s">
        <v>1949</v>
      </c>
      <c r="E1045" s="23" t="s">
        <v>25</v>
      </c>
      <c r="F1045" s="24">
        <v>0.42</v>
      </c>
      <c r="G1045" s="23" t="s">
        <v>2387</v>
      </c>
      <c r="H1045" s="25">
        <v>0.70713999999999999</v>
      </c>
      <c r="I1045" s="25">
        <v>0.71001999999999998</v>
      </c>
      <c r="J1045" s="25">
        <v>0</v>
      </c>
      <c r="K1045" s="23" t="s">
        <v>2388</v>
      </c>
      <c r="L1045" s="25">
        <v>0.71001999999999998</v>
      </c>
      <c r="M1045" s="26">
        <v>31.500000000001194</v>
      </c>
      <c r="N1045" s="26">
        <v>-121.22879999999974</v>
      </c>
      <c r="O1045" s="27">
        <v>-288</v>
      </c>
      <c r="P1045" s="26">
        <v>-121.22879999999974</v>
      </c>
      <c r="Q1045" s="32"/>
      <c r="R1045" s="27">
        <f t="shared" si="34"/>
        <v>33814</v>
      </c>
      <c r="S1045" s="26">
        <f t="shared" si="35"/>
        <v>11590.074400000027</v>
      </c>
    </row>
    <row r="1046" spans="4:19">
      <c r="D1046" s="23" t="s">
        <v>1949</v>
      </c>
      <c r="E1046" s="23" t="s">
        <v>24</v>
      </c>
      <c r="F1046" s="24">
        <v>0.55000000000000004</v>
      </c>
      <c r="G1046" s="23" t="s">
        <v>2389</v>
      </c>
      <c r="H1046" s="25">
        <v>0.71379999999999999</v>
      </c>
      <c r="I1046" s="25">
        <v>0.71160999999999996</v>
      </c>
      <c r="J1046" s="25">
        <v>0</v>
      </c>
      <c r="K1046" s="23" t="s">
        <v>2390</v>
      </c>
      <c r="L1046" s="25">
        <v>0.71160999999999996</v>
      </c>
      <c r="M1046" s="26">
        <v>75.900000000002649</v>
      </c>
      <c r="N1046" s="26">
        <v>-120.27400000000141</v>
      </c>
      <c r="O1046" s="27">
        <v>-219</v>
      </c>
      <c r="P1046" s="26">
        <v>-120.27400000000141</v>
      </c>
      <c r="Q1046" s="32"/>
      <c r="R1046" s="27">
        <f t="shared" si="34"/>
        <v>33595</v>
      </c>
      <c r="S1046" s="26">
        <f t="shared" si="35"/>
        <v>11469.800400000026</v>
      </c>
    </row>
    <row r="1047" spans="4:19">
      <c r="D1047" s="23" t="s">
        <v>1949</v>
      </c>
      <c r="E1047" s="23" t="s">
        <v>24</v>
      </c>
      <c r="F1047" s="24">
        <v>0.47</v>
      </c>
      <c r="G1047" s="23" t="s">
        <v>2391</v>
      </c>
      <c r="H1047" s="25">
        <v>0.71428999999999998</v>
      </c>
      <c r="I1047" s="25">
        <v>0.71174999999999999</v>
      </c>
      <c r="J1047" s="25">
        <v>0.71689000000000003</v>
      </c>
      <c r="K1047" s="23" t="s">
        <v>2392</v>
      </c>
      <c r="L1047" s="25">
        <v>0.71689000000000003</v>
      </c>
      <c r="M1047" s="26">
        <v>122.20000000000219</v>
      </c>
      <c r="N1047" s="26">
        <v>-57.339999999999947</v>
      </c>
      <c r="O1047" s="27">
        <v>260</v>
      </c>
      <c r="P1047" s="26">
        <v>122.20000000000219</v>
      </c>
      <c r="Q1047" s="32"/>
      <c r="R1047" s="27">
        <f t="shared" si="34"/>
        <v>33855</v>
      </c>
      <c r="S1047" s="26">
        <f t="shared" si="35"/>
        <v>11592.000400000028</v>
      </c>
    </row>
    <row r="1048" spans="4:19">
      <c r="D1048" s="23" t="s">
        <v>1949</v>
      </c>
      <c r="E1048" s="23" t="s">
        <v>25</v>
      </c>
      <c r="F1048" s="24">
        <v>0.44</v>
      </c>
      <c r="G1048" s="23" t="s">
        <v>2393</v>
      </c>
      <c r="H1048" s="25">
        <v>0.71199999999999997</v>
      </c>
      <c r="I1048" s="25">
        <v>0.71475999999999995</v>
      </c>
      <c r="J1048" s="25">
        <v>0.70920000000000005</v>
      </c>
      <c r="K1048" s="23" t="s">
        <v>2394</v>
      </c>
      <c r="L1048" s="25">
        <v>0.71475999999999995</v>
      </c>
      <c r="M1048" s="26">
        <v>16.878400000000063</v>
      </c>
      <c r="N1048" s="26">
        <v>-121.72159999999933</v>
      </c>
      <c r="O1048" s="27">
        <v>-276</v>
      </c>
      <c r="P1048" s="26">
        <v>-121.72159999999933</v>
      </c>
      <c r="Q1048" s="32"/>
      <c r="R1048" s="27">
        <f t="shared" si="34"/>
        <v>33579</v>
      </c>
      <c r="S1048" s="26">
        <f t="shared" si="35"/>
        <v>11470.278800000029</v>
      </c>
    </row>
    <row r="1049" spans="4:19">
      <c r="D1049" s="23" t="s">
        <v>1949</v>
      </c>
      <c r="E1049" s="23" t="s">
        <v>24</v>
      </c>
      <c r="F1049" s="24">
        <v>0.36</v>
      </c>
      <c r="G1049" s="23" t="s">
        <v>2395</v>
      </c>
      <c r="H1049" s="25">
        <v>0.71591000000000005</v>
      </c>
      <c r="I1049" s="25">
        <v>0.71264000000000005</v>
      </c>
      <c r="J1049" s="25">
        <v>0.71921000000000002</v>
      </c>
      <c r="K1049" s="23" t="s">
        <v>2396</v>
      </c>
      <c r="L1049" s="25">
        <v>0.71921000000000002</v>
      </c>
      <c r="M1049" s="26">
        <v>119.14559999999891</v>
      </c>
      <c r="N1049" s="26">
        <v>-71.049600000003338</v>
      </c>
      <c r="O1049" s="27">
        <v>330</v>
      </c>
      <c r="P1049" s="26">
        <v>119.14559999999891</v>
      </c>
      <c r="Q1049" s="32"/>
      <c r="R1049" s="27">
        <f t="shared" si="34"/>
        <v>33909</v>
      </c>
      <c r="S1049" s="26">
        <f t="shared" si="35"/>
        <v>11589.424400000027</v>
      </c>
    </row>
    <row r="1050" spans="4:19">
      <c r="D1050" s="23" t="s">
        <v>1949</v>
      </c>
      <c r="E1050" s="23" t="s">
        <v>25</v>
      </c>
      <c r="F1050" s="24">
        <v>0.59</v>
      </c>
      <c r="G1050" s="23" t="s">
        <v>2397</v>
      </c>
      <c r="H1050" s="25">
        <v>0.71460999999999997</v>
      </c>
      <c r="I1050" s="25">
        <v>0.71665000000000001</v>
      </c>
      <c r="J1050" s="25">
        <v>0.71260999999999997</v>
      </c>
      <c r="K1050" s="23" t="s">
        <v>2398</v>
      </c>
      <c r="L1050" s="25">
        <v>0.71260999999999997</v>
      </c>
      <c r="M1050" s="26">
        <v>116.8672000000001</v>
      </c>
      <c r="N1050" s="26">
        <v>-75.897600000003479</v>
      </c>
      <c r="O1050" s="27">
        <v>200</v>
      </c>
      <c r="P1050" s="26">
        <v>116.8672000000001</v>
      </c>
      <c r="Q1050" s="32"/>
      <c r="R1050" s="27">
        <f t="shared" si="34"/>
        <v>34109</v>
      </c>
      <c r="S1050" s="26">
        <f t="shared" si="35"/>
        <v>11706.291600000028</v>
      </c>
    </row>
    <row r="1051" spans="4:19">
      <c r="D1051" s="23" t="s">
        <v>1949</v>
      </c>
      <c r="E1051" s="23" t="s">
        <v>24</v>
      </c>
      <c r="F1051" s="24">
        <v>0.6</v>
      </c>
      <c r="G1051" s="23" t="s">
        <v>2399</v>
      </c>
      <c r="H1051" s="25">
        <v>0.70574999999999999</v>
      </c>
      <c r="I1051" s="25">
        <v>0.70370999999999995</v>
      </c>
      <c r="J1051" s="25">
        <v>0</v>
      </c>
      <c r="K1051" s="23" t="s">
        <v>2400</v>
      </c>
      <c r="L1051" s="25">
        <v>0.70370999999999995</v>
      </c>
      <c r="M1051" s="26">
        <v>67.991999999997859</v>
      </c>
      <c r="N1051" s="26">
        <v>-122.20800000000251</v>
      </c>
      <c r="O1051" s="27">
        <v>-204</v>
      </c>
      <c r="P1051" s="26">
        <v>-122.20800000000251</v>
      </c>
      <c r="Q1051" s="32"/>
      <c r="R1051" s="27">
        <f t="shared" si="34"/>
        <v>33905</v>
      </c>
      <c r="S1051" s="26">
        <f t="shared" si="35"/>
        <v>11584.083600000025</v>
      </c>
    </row>
    <row r="1052" spans="4:19">
      <c r="D1052" s="23" t="s">
        <v>1949</v>
      </c>
      <c r="E1052" s="23" t="s">
        <v>25</v>
      </c>
      <c r="F1052" s="24">
        <v>0.51</v>
      </c>
      <c r="G1052" s="23" t="s">
        <v>2401</v>
      </c>
      <c r="H1052" s="25">
        <v>0.70376000000000005</v>
      </c>
      <c r="I1052" s="25">
        <v>0.70611999999999997</v>
      </c>
      <c r="J1052" s="25">
        <v>0.70135999999999998</v>
      </c>
      <c r="K1052" s="23" t="s">
        <v>2402</v>
      </c>
      <c r="L1052" s="25">
        <v>0.70135999999999998</v>
      </c>
      <c r="M1052" s="26">
        <v>122.4000000000035</v>
      </c>
      <c r="N1052" s="26">
        <v>-85.67999999999509</v>
      </c>
      <c r="O1052" s="27">
        <v>240</v>
      </c>
      <c r="P1052" s="26">
        <v>122.4000000000035</v>
      </c>
      <c r="Q1052" s="32"/>
      <c r="R1052" s="27">
        <f t="shared" si="34"/>
        <v>34145</v>
      </c>
      <c r="S1052" s="26">
        <f t="shared" si="35"/>
        <v>11706.483600000029</v>
      </c>
    </row>
    <row r="1053" spans="4:19">
      <c r="D1053" s="23" t="s">
        <v>1949</v>
      </c>
      <c r="E1053" s="23" t="s">
        <v>25</v>
      </c>
      <c r="F1053" s="24">
        <v>0.46</v>
      </c>
      <c r="G1053" s="23" t="s">
        <v>2403</v>
      </c>
      <c r="H1053" s="25">
        <v>0.69898000000000005</v>
      </c>
      <c r="I1053" s="25">
        <v>0.70164000000000004</v>
      </c>
      <c r="J1053" s="25">
        <v>0.69628000000000001</v>
      </c>
      <c r="K1053" s="23" t="s">
        <v>2404</v>
      </c>
      <c r="L1053" s="25">
        <v>0.69767000000000001</v>
      </c>
      <c r="M1053" s="26">
        <v>113.65679999999963</v>
      </c>
      <c r="N1053" s="26">
        <v>-123.5375999999998</v>
      </c>
      <c r="O1053" s="27">
        <v>131</v>
      </c>
      <c r="P1053" s="26">
        <v>59.376800000001531</v>
      </c>
      <c r="Q1053" s="32"/>
      <c r="R1053" s="27">
        <f t="shared" si="34"/>
        <v>34276</v>
      </c>
      <c r="S1053" s="26">
        <f t="shared" si="35"/>
        <v>11765.86040000003</v>
      </c>
    </row>
    <row r="1054" spans="4:19">
      <c r="D1054" s="23" t="s">
        <v>1949</v>
      </c>
      <c r="E1054" s="23" t="s">
        <v>24</v>
      </c>
      <c r="F1054" s="24">
        <v>0.84</v>
      </c>
      <c r="G1054" s="23" t="s">
        <v>2405</v>
      </c>
      <c r="H1054" s="25">
        <v>0.69206000000000001</v>
      </c>
      <c r="I1054" s="25">
        <v>0.69060999999999995</v>
      </c>
      <c r="J1054" s="25">
        <v>0</v>
      </c>
      <c r="K1054" s="23" t="s">
        <v>2406</v>
      </c>
      <c r="L1054" s="25">
        <v>0.69060999999999995</v>
      </c>
      <c r="M1054" s="26">
        <v>110.87999999999897</v>
      </c>
      <c r="N1054" s="26">
        <v>-121.80000000000524</v>
      </c>
      <c r="O1054" s="27">
        <v>-145</v>
      </c>
      <c r="P1054" s="26">
        <v>-121.80000000000524</v>
      </c>
      <c r="Q1054" s="32"/>
      <c r="R1054" s="27">
        <f t="shared" si="34"/>
        <v>34131</v>
      </c>
      <c r="S1054" s="26">
        <f t="shared" si="35"/>
        <v>11644.060400000026</v>
      </c>
    </row>
    <row r="1055" spans="4:19">
      <c r="D1055" s="23" t="s">
        <v>1949</v>
      </c>
      <c r="E1055" s="23" t="s">
        <v>25</v>
      </c>
      <c r="F1055" s="24">
        <v>0.43</v>
      </c>
      <c r="G1055" s="23" t="s">
        <v>2407</v>
      </c>
      <c r="H1055" s="25">
        <v>0.68806</v>
      </c>
      <c r="I1055" s="25">
        <v>0.69084999999999996</v>
      </c>
      <c r="J1055" s="25">
        <v>0.68525999999999998</v>
      </c>
      <c r="K1055" s="23" t="s">
        <v>2408</v>
      </c>
      <c r="L1055" s="25">
        <v>0.69084999999999996</v>
      </c>
      <c r="M1055" s="26">
        <v>65.979200000000247</v>
      </c>
      <c r="N1055" s="26">
        <v>-121.34599999999826</v>
      </c>
      <c r="O1055" s="27">
        <v>-279</v>
      </c>
      <c r="P1055" s="26">
        <v>-121.34599999999826</v>
      </c>
      <c r="Q1055" s="32"/>
      <c r="R1055" s="27">
        <f t="shared" si="34"/>
        <v>33852</v>
      </c>
      <c r="S1055" s="26">
        <f t="shared" si="35"/>
        <v>11522.714400000028</v>
      </c>
    </row>
    <row r="1056" spans="4:19">
      <c r="D1056" s="23" t="s">
        <v>1949</v>
      </c>
      <c r="E1056" s="23" t="s">
        <v>24</v>
      </c>
      <c r="F1056" s="24">
        <v>0.36</v>
      </c>
      <c r="G1056" s="23" t="s">
        <v>2409</v>
      </c>
      <c r="H1056" s="25">
        <v>0.68986000000000003</v>
      </c>
      <c r="I1056" s="25">
        <v>0.68649000000000004</v>
      </c>
      <c r="J1056" s="25">
        <v>0.69325999999999999</v>
      </c>
      <c r="K1056" s="23" t="s">
        <v>2410</v>
      </c>
      <c r="L1056" s="25">
        <v>0.69325999999999999</v>
      </c>
      <c r="M1056" s="26">
        <v>122.51519999999852</v>
      </c>
      <c r="N1056" s="26">
        <v>-63.964800000000139</v>
      </c>
      <c r="O1056" s="27">
        <v>340</v>
      </c>
      <c r="P1056" s="26">
        <v>122.51519999999852</v>
      </c>
      <c r="Q1056" s="32"/>
      <c r="R1056" s="27">
        <f t="shared" si="34"/>
        <v>34192</v>
      </c>
      <c r="S1056" s="26">
        <f t="shared" si="35"/>
        <v>11645.229600000026</v>
      </c>
    </row>
    <row r="1057" spans="4:19">
      <c r="D1057" s="23" t="s">
        <v>1949</v>
      </c>
      <c r="E1057" s="23" t="s">
        <v>24</v>
      </c>
      <c r="F1057" s="24">
        <v>0.56999999999999995</v>
      </c>
      <c r="G1057" s="23" t="s">
        <v>2411</v>
      </c>
      <c r="H1057" s="25">
        <v>0.69433999999999996</v>
      </c>
      <c r="I1057" s="25">
        <v>0.69220999999999999</v>
      </c>
      <c r="J1057" s="25">
        <v>0.69654000000000005</v>
      </c>
      <c r="K1057" s="23" t="s">
        <v>2412</v>
      </c>
      <c r="L1057" s="25">
        <v>0.69654000000000005</v>
      </c>
      <c r="M1057" s="26">
        <v>125.40000000000516</v>
      </c>
      <c r="N1057" s="26">
        <v>-33.059999999995092</v>
      </c>
      <c r="O1057" s="27">
        <v>220</v>
      </c>
      <c r="P1057" s="26">
        <v>125.40000000000516</v>
      </c>
      <c r="Q1057" s="32"/>
      <c r="R1057" s="27">
        <f t="shared" si="34"/>
        <v>34412</v>
      </c>
      <c r="S1057" s="26">
        <f t="shared" si="35"/>
        <v>11770.629600000031</v>
      </c>
    </row>
    <row r="1058" spans="4:19">
      <c r="D1058" s="23" t="s">
        <v>1949</v>
      </c>
      <c r="E1058" s="23" t="s">
        <v>24</v>
      </c>
      <c r="F1058" s="24">
        <v>0.6</v>
      </c>
      <c r="G1058" s="23" t="s">
        <v>2413</v>
      </c>
      <c r="H1058" s="25">
        <v>0.69801999999999997</v>
      </c>
      <c r="I1058" s="25">
        <v>0.69598000000000004</v>
      </c>
      <c r="J1058" s="25">
        <v>0.70011999999999996</v>
      </c>
      <c r="K1058" s="23" t="s">
        <v>2414</v>
      </c>
      <c r="L1058" s="25">
        <v>0.70011999999999996</v>
      </c>
      <c r="M1058" s="26">
        <v>126.19199999999944</v>
      </c>
      <c r="N1058" s="26">
        <v>-98.807999999995772</v>
      </c>
      <c r="O1058" s="27">
        <v>210</v>
      </c>
      <c r="P1058" s="26">
        <v>126.19199999999944</v>
      </c>
      <c r="Q1058" s="32"/>
      <c r="R1058" s="27">
        <f t="shared" si="34"/>
        <v>34622</v>
      </c>
      <c r="S1058" s="26">
        <f t="shared" si="35"/>
        <v>11896.82160000003</v>
      </c>
    </row>
    <row r="1059" spans="4:19">
      <c r="D1059" s="23" t="s">
        <v>1949</v>
      </c>
      <c r="E1059" s="23" t="s">
        <v>25</v>
      </c>
      <c r="F1059" s="24">
        <v>0.65</v>
      </c>
      <c r="G1059" s="23" t="s">
        <v>2415</v>
      </c>
      <c r="H1059" s="25">
        <v>0.69703000000000004</v>
      </c>
      <c r="I1059" s="25">
        <v>0.69894000000000001</v>
      </c>
      <c r="J1059" s="25">
        <v>0.69503000000000004</v>
      </c>
      <c r="K1059" s="23" t="s">
        <v>2416</v>
      </c>
      <c r="L1059" s="25">
        <v>0.69503000000000004</v>
      </c>
      <c r="M1059" s="26">
        <v>129.58400000000012</v>
      </c>
      <c r="N1059" s="26">
        <v>-20.149999999994893</v>
      </c>
      <c r="O1059" s="27">
        <v>200</v>
      </c>
      <c r="P1059" s="26">
        <v>129.58400000000012</v>
      </c>
      <c r="Q1059" s="32"/>
      <c r="R1059" s="27">
        <f t="shared" si="34"/>
        <v>34822</v>
      </c>
      <c r="S1059" s="26">
        <f t="shared" si="35"/>
        <v>12026.405600000031</v>
      </c>
    </row>
    <row r="1060" spans="4:19">
      <c r="D1060" s="23" t="s">
        <v>1949</v>
      </c>
      <c r="E1060" s="23" t="s">
        <v>24</v>
      </c>
      <c r="F1060" s="24">
        <v>0.47</v>
      </c>
      <c r="G1060" s="23" t="s">
        <v>2417</v>
      </c>
      <c r="H1060" s="25">
        <v>0.69013000000000002</v>
      </c>
      <c r="I1060" s="25">
        <v>0.68747000000000003</v>
      </c>
      <c r="J1060" s="25">
        <v>0.69282999999999995</v>
      </c>
      <c r="K1060" s="23" t="s">
        <v>2418</v>
      </c>
      <c r="L1060" s="25">
        <v>0.69282999999999995</v>
      </c>
      <c r="M1060" s="26">
        <v>126.89999999999645</v>
      </c>
      <c r="N1060" s="26">
        <v>-101.99000000000025</v>
      </c>
      <c r="O1060" s="27">
        <v>270</v>
      </c>
      <c r="P1060" s="26">
        <v>126.89999999999645</v>
      </c>
      <c r="Q1060" s="32"/>
      <c r="R1060" s="27">
        <f t="shared" si="34"/>
        <v>35092</v>
      </c>
      <c r="S1060" s="26">
        <f t="shared" si="35"/>
        <v>12153.305600000027</v>
      </c>
    </row>
    <row r="1061" spans="4:19">
      <c r="D1061" s="23" t="s">
        <v>1949</v>
      </c>
      <c r="E1061" s="23" t="s">
        <v>25</v>
      </c>
      <c r="F1061" s="24">
        <v>0.41</v>
      </c>
      <c r="G1061" s="23" t="s">
        <v>2419</v>
      </c>
      <c r="H1061" s="25">
        <v>0.69572000000000001</v>
      </c>
      <c r="I1061" s="25">
        <v>0.69877</v>
      </c>
      <c r="J1061" s="25">
        <v>0.69272</v>
      </c>
      <c r="K1061" s="23" t="s">
        <v>2420</v>
      </c>
      <c r="L1061" s="25">
        <v>0.69877</v>
      </c>
      <c r="M1061" s="26">
        <v>4.5100000000022344</v>
      </c>
      <c r="N1061" s="26">
        <v>-125.31239999999988</v>
      </c>
      <c r="O1061" s="27">
        <v>-305</v>
      </c>
      <c r="P1061" s="26">
        <v>-125.31239999999988</v>
      </c>
      <c r="Q1061" s="32"/>
      <c r="R1061" s="27">
        <f t="shared" si="34"/>
        <v>34787</v>
      </c>
      <c r="S1061" s="26">
        <f t="shared" si="35"/>
        <v>12027.993200000026</v>
      </c>
    </row>
    <row r="1062" spans="4:19">
      <c r="D1062" s="23" t="s">
        <v>1949</v>
      </c>
      <c r="E1062" s="23" t="s">
        <v>24</v>
      </c>
      <c r="F1062" s="24">
        <v>0.56999999999999995</v>
      </c>
      <c r="G1062" s="23" t="s">
        <v>2421</v>
      </c>
      <c r="H1062" s="25">
        <v>0.69972999999999996</v>
      </c>
      <c r="I1062" s="25">
        <v>0.69752999999999998</v>
      </c>
      <c r="J1062" s="25">
        <v>0.70203000000000004</v>
      </c>
      <c r="K1062" s="23" t="s">
        <v>2422</v>
      </c>
      <c r="L1062" s="25">
        <v>0.70203000000000004</v>
      </c>
      <c r="M1062" s="26">
        <v>131.28240000000454</v>
      </c>
      <c r="N1062" s="26">
        <v>-70.679999999994735</v>
      </c>
      <c r="O1062" s="27">
        <v>230</v>
      </c>
      <c r="P1062" s="26">
        <v>131.28240000000454</v>
      </c>
      <c r="Q1062" s="32"/>
      <c r="R1062" s="27">
        <f t="shared" si="34"/>
        <v>35017</v>
      </c>
      <c r="S1062" s="26">
        <f t="shared" si="35"/>
        <v>12159.27560000003</v>
      </c>
    </row>
    <row r="1063" spans="4:19">
      <c r="D1063" s="23" t="s">
        <v>1949</v>
      </c>
      <c r="E1063" s="23" t="s">
        <v>25</v>
      </c>
      <c r="F1063" s="24">
        <v>0.45</v>
      </c>
      <c r="G1063" s="23" t="s">
        <v>2423</v>
      </c>
      <c r="H1063" s="25">
        <v>0.69879999999999998</v>
      </c>
      <c r="I1063" s="25">
        <v>0.70162999999999998</v>
      </c>
      <c r="J1063" s="25">
        <v>0.69579999999999997</v>
      </c>
      <c r="K1063" s="23" t="s">
        <v>2424</v>
      </c>
      <c r="L1063" s="25">
        <v>0.69579999999999997</v>
      </c>
      <c r="M1063" s="26">
        <v>135.00000000000011</v>
      </c>
      <c r="N1063" s="26">
        <v>-26.549999999999073</v>
      </c>
      <c r="O1063" s="27">
        <v>300</v>
      </c>
      <c r="P1063" s="26">
        <v>135.00000000000011</v>
      </c>
      <c r="Q1063" s="32"/>
      <c r="R1063" s="27">
        <f t="shared" si="34"/>
        <v>35317</v>
      </c>
      <c r="S1063" s="26">
        <f t="shared" si="35"/>
        <v>12294.27560000003</v>
      </c>
    </row>
    <row r="1064" spans="4:19">
      <c r="D1064" s="23" t="s">
        <v>1949</v>
      </c>
      <c r="E1064" s="23" t="s">
        <v>24</v>
      </c>
      <c r="F1064" s="24">
        <v>0.5</v>
      </c>
      <c r="G1064" s="23" t="s">
        <v>2425</v>
      </c>
      <c r="H1064" s="25">
        <v>0.69772000000000001</v>
      </c>
      <c r="I1064" s="25">
        <v>0.69516999999999995</v>
      </c>
      <c r="J1064" s="25">
        <v>0.70042000000000004</v>
      </c>
      <c r="K1064" s="23" t="s">
        <v>2426</v>
      </c>
      <c r="L1064" s="25">
        <v>0.70042000000000004</v>
      </c>
      <c r="M1064" s="26">
        <v>135.16000000000179</v>
      </c>
      <c r="N1064" s="26">
        <v>-51.499999999998771</v>
      </c>
      <c r="O1064" s="27">
        <v>270</v>
      </c>
      <c r="P1064" s="26">
        <v>135.16000000000179</v>
      </c>
      <c r="Q1064" s="32"/>
      <c r="R1064" s="27">
        <f t="shared" si="34"/>
        <v>35587</v>
      </c>
      <c r="S1064" s="26">
        <f t="shared" si="35"/>
        <v>12429.435600000032</v>
      </c>
    </row>
    <row r="1065" spans="4:19">
      <c r="D1065" s="23" t="s">
        <v>1949</v>
      </c>
      <c r="E1065" s="23" t="s">
        <v>25</v>
      </c>
      <c r="F1065" s="24">
        <v>0.82</v>
      </c>
      <c r="G1065" s="23" t="s">
        <v>2427</v>
      </c>
      <c r="H1065" s="25">
        <v>0.69996000000000003</v>
      </c>
      <c r="I1065" s="25">
        <v>0.70152999999999999</v>
      </c>
      <c r="J1065" s="25">
        <v>0</v>
      </c>
      <c r="K1065" s="23" t="s">
        <v>2428</v>
      </c>
      <c r="L1065" s="25">
        <v>0.70152999999999999</v>
      </c>
      <c r="M1065" s="26">
        <v>27.060000000004301</v>
      </c>
      <c r="N1065" s="26">
        <v>-128.73999999999674</v>
      </c>
      <c r="O1065" s="27">
        <v>-157</v>
      </c>
      <c r="P1065" s="26">
        <v>-128.73999999999674</v>
      </c>
      <c r="Q1065" s="32"/>
      <c r="R1065" s="27">
        <f t="shared" si="34"/>
        <v>35430</v>
      </c>
      <c r="S1065" s="26">
        <f t="shared" si="35"/>
        <v>12300.695600000035</v>
      </c>
    </row>
    <row r="1066" spans="4:19">
      <c r="D1066" s="23" t="s">
        <v>1949</v>
      </c>
      <c r="E1066" s="23" t="s">
        <v>24</v>
      </c>
      <c r="F1066" s="24">
        <v>0.5</v>
      </c>
      <c r="G1066" s="23" t="s">
        <v>2429</v>
      </c>
      <c r="H1066" s="25">
        <v>0.70260999999999996</v>
      </c>
      <c r="I1066" s="25">
        <v>0.70006000000000002</v>
      </c>
      <c r="J1066" s="25">
        <v>0.70521</v>
      </c>
      <c r="K1066" s="23" t="s">
        <v>2430</v>
      </c>
      <c r="L1066" s="25">
        <v>0.70521</v>
      </c>
      <c r="M1066" s="26">
        <v>130.00000000000233</v>
      </c>
      <c r="N1066" s="26">
        <v>-57.499999999999218</v>
      </c>
      <c r="O1066" s="27">
        <v>260</v>
      </c>
      <c r="P1066" s="26">
        <v>130.00000000000233</v>
      </c>
      <c r="Q1066" s="32"/>
      <c r="R1066" s="27">
        <f t="shared" si="34"/>
        <v>35690</v>
      </c>
      <c r="S1066" s="26">
        <f t="shared" si="35"/>
        <v>12430.695600000037</v>
      </c>
    </row>
    <row r="1067" spans="4:19">
      <c r="D1067" s="23" t="s">
        <v>1949</v>
      </c>
      <c r="E1067" s="23" t="s">
        <v>25</v>
      </c>
      <c r="F1067" s="24">
        <v>0.88</v>
      </c>
      <c r="G1067" s="23" t="s">
        <v>2431</v>
      </c>
      <c r="H1067" s="25">
        <v>0.70247000000000004</v>
      </c>
      <c r="I1067" s="25">
        <v>0.70392999999999994</v>
      </c>
      <c r="J1067" s="25">
        <v>0.70096999999999998</v>
      </c>
      <c r="K1067" s="23" t="s">
        <v>2432</v>
      </c>
      <c r="L1067" s="25">
        <v>0.70096999999999998</v>
      </c>
      <c r="M1067" s="26">
        <v>132.000000000005</v>
      </c>
      <c r="N1067" s="26">
        <v>-84.479999999996551</v>
      </c>
      <c r="O1067" s="27">
        <v>150</v>
      </c>
      <c r="P1067" s="26">
        <v>132.000000000005</v>
      </c>
      <c r="Q1067" s="32"/>
      <c r="R1067" s="27">
        <f t="shared" si="34"/>
        <v>35840</v>
      </c>
      <c r="S1067" s="26">
        <f t="shared" si="35"/>
        <v>12562.695600000043</v>
      </c>
    </row>
    <row r="1068" spans="4:19">
      <c r="D1068" s="23" t="s">
        <v>1949</v>
      </c>
      <c r="E1068" s="23" t="s">
        <v>24</v>
      </c>
      <c r="F1068" s="24">
        <v>0.49</v>
      </c>
      <c r="G1068" s="23" t="s">
        <v>2433</v>
      </c>
      <c r="H1068" s="25">
        <v>0.67962</v>
      </c>
      <c r="I1068" s="25">
        <v>0.67806999999999995</v>
      </c>
      <c r="J1068" s="25">
        <v>0.68232000000000004</v>
      </c>
      <c r="K1068" s="23" t="s">
        <v>2434</v>
      </c>
      <c r="L1068" s="25">
        <v>0.67806999999999995</v>
      </c>
      <c r="M1068" s="26">
        <v>123.47999999999837</v>
      </c>
      <c r="N1068" s="26">
        <v>-129.536400000002</v>
      </c>
      <c r="O1068" s="27">
        <v>-155</v>
      </c>
      <c r="P1068" s="26">
        <v>-75.950000000002518</v>
      </c>
      <c r="Q1068" s="32"/>
      <c r="R1068" s="27">
        <f t="shared" si="34"/>
        <v>35685</v>
      </c>
      <c r="S1068" s="26">
        <f t="shared" si="35"/>
        <v>12486.74560000004</v>
      </c>
    </row>
    <row r="1069" spans="4:19">
      <c r="D1069" s="23" t="s">
        <v>1949</v>
      </c>
      <c r="E1069" s="23" t="s">
        <v>25</v>
      </c>
      <c r="F1069" s="24">
        <v>0.39</v>
      </c>
      <c r="G1069" s="23" t="s">
        <v>2435</v>
      </c>
      <c r="H1069" s="25">
        <v>0.67317000000000005</v>
      </c>
      <c r="I1069" s="25">
        <v>0.67650999999999994</v>
      </c>
      <c r="J1069" s="25">
        <v>0.66976999999999998</v>
      </c>
      <c r="K1069" s="23" t="s">
        <v>2436</v>
      </c>
      <c r="L1069" s="25">
        <v>0.66976999999999998</v>
      </c>
      <c r="M1069" s="26">
        <v>131.85120000000273</v>
      </c>
      <c r="N1069" s="26">
        <v>-83.069999999998643</v>
      </c>
      <c r="O1069" s="27">
        <v>340</v>
      </c>
      <c r="P1069" s="26">
        <v>131.85120000000273</v>
      </c>
      <c r="Q1069" s="32"/>
      <c r="R1069" s="27">
        <f t="shared" si="34"/>
        <v>36025</v>
      </c>
      <c r="S1069" s="26">
        <f t="shared" si="35"/>
        <v>12618.596800000043</v>
      </c>
    </row>
    <row r="1070" spans="4:19">
      <c r="D1070" s="23" t="s">
        <v>1949</v>
      </c>
      <c r="E1070" s="23" t="s">
        <v>24</v>
      </c>
      <c r="F1070" s="24">
        <v>0.36</v>
      </c>
      <c r="G1070" s="23" t="s">
        <v>2437</v>
      </c>
      <c r="H1070" s="25">
        <v>0.67623</v>
      </c>
      <c r="I1070" s="25">
        <v>0.67261000000000004</v>
      </c>
      <c r="J1070" s="25">
        <v>0.67993000000000003</v>
      </c>
      <c r="K1070" s="23" t="s">
        <v>2438</v>
      </c>
      <c r="L1070" s="25">
        <v>0.67993000000000003</v>
      </c>
      <c r="M1070" s="26">
        <v>133.31520000000131</v>
      </c>
      <c r="N1070" s="26">
        <v>-30.484800000000625</v>
      </c>
      <c r="O1070" s="27">
        <v>370</v>
      </c>
      <c r="P1070" s="26">
        <v>133.31520000000131</v>
      </c>
      <c r="Q1070" s="32"/>
      <c r="R1070" s="27">
        <f t="shared" si="34"/>
        <v>36395</v>
      </c>
      <c r="S1070" s="26">
        <f t="shared" si="35"/>
        <v>12751.912000000044</v>
      </c>
    </row>
    <row r="1071" spans="4:19">
      <c r="D1071" s="23" t="s">
        <v>1949</v>
      </c>
      <c r="E1071" s="23" t="s">
        <v>24</v>
      </c>
      <c r="F1071" s="24">
        <v>0.75</v>
      </c>
      <c r="G1071" s="23" t="s">
        <v>2439</v>
      </c>
      <c r="H1071" s="25">
        <v>0.68781000000000003</v>
      </c>
      <c r="I1071" s="25">
        <v>0.68603999999999998</v>
      </c>
      <c r="J1071" s="25">
        <v>0.68960999999999995</v>
      </c>
      <c r="K1071" s="23" t="s">
        <v>2440</v>
      </c>
      <c r="L1071" s="25">
        <v>0.68603999999999998</v>
      </c>
      <c r="M1071" s="26">
        <v>89.249999999993506</v>
      </c>
      <c r="N1071" s="26">
        <v>-132.51000000000369</v>
      </c>
      <c r="O1071" s="27">
        <v>-177</v>
      </c>
      <c r="P1071" s="26">
        <v>-132.51000000000369</v>
      </c>
      <c r="Q1071" s="32"/>
      <c r="R1071" s="27">
        <f t="shared" si="34"/>
        <v>36218</v>
      </c>
      <c r="S1071" s="26">
        <f t="shared" si="35"/>
        <v>12619.40200000004</v>
      </c>
    </row>
    <row r="1072" spans="4:19">
      <c r="D1072" s="23" t="s">
        <v>1949</v>
      </c>
      <c r="E1072" s="23" t="s">
        <v>25</v>
      </c>
      <c r="F1072" s="24">
        <v>0.4</v>
      </c>
      <c r="G1072" s="23" t="s">
        <v>2441</v>
      </c>
      <c r="H1072" s="25">
        <v>0.68320999999999998</v>
      </c>
      <c r="I1072" s="25">
        <v>0.68645999999999996</v>
      </c>
      <c r="J1072" s="25">
        <v>0.67991000000000001</v>
      </c>
      <c r="K1072" s="23" t="s">
        <v>2442</v>
      </c>
      <c r="L1072" s="25">
        <v>0.68645999999999996</v>
      </c>
      <c r="M1072" s="26">
        <v>6.3999999999975188</v>
      </c>
      <c r="N1072" s="26">
        <v>-129.99999999999901</v>
      </c>
      <c r="O1072" s="27">
        <v>-325</v>
      </c>
      <c r="P1072" s="26">
        <v>-129.99999999999901</v>
      </c>
      <c r="Q1072" s="32"/>
      <c r="R1072" s="27">
        <f t="shared" si="34"/>
        <v>35893</v>
      </c>
      <c r="S1072" s="26">
        <f t="shared" si="35"/>
        <v>12489.402000000042</v>
      </c>
    </row>
    <row r="1073" spans="4:19">
      <c r="D1073" s="23" t="s">
        <v>1949</v>
      </c>
      <c r="E1073" s="23" t="s">
        <v>25</v>
      </c>
      <c r="F1073" s="24">
        <v>0.9</v>
      </c>
      <c r="G1073" s="23" t="s">
        <v>2443</v>
      </c>
      <c r="H1073" s="25">
        <v>0.68452000000000002</v>
      </c>
      <c r="I1073" s="25">
        <v>0.68596000000000001</v>
      </c>
      <c r="J1073" s="25">
        <v>0.68301999999999996</v>
      </c>
      <c r="K1073" s="23" t="s">
        <v>2444</v>
      </c>
      <c r="L1073" s="25">
        <v>0.68301999999999996</v>
      </c>
      <c r="M1073" s="26">
        <v>135.00000000000512</v>
      </c>
      <c r="N1073" s="26">
        <v>-55.799999999995855</v>
      </c>
      <c r="O1073" s="27">
        <v>150</v>
      </c>
      <c r="P1073" s="26">
        <v>135.00000000000512</v>
      </c>
      <c r="Q1073" s="32"/>
      <c r="R1073" s="27">
        <f t="shared" si="34"/>
        <v>36043</v>
      </c>
      <c r="S1073" s="26">
        <f t="shared" si="35"/>
        <v>12624.402000000047</v>
      </c>
    </row>
    <row r="1074" spans="4:19">
      <c r="D1074" s="23" t="s">
        <v>1949</v>
      </c>
      <c r="E1074" s="23" t="s">
        <v>25</v>
      </c>
      <c r="F1074" s="24">
        <v>0.59</v>
      </c>
      <c r="G1074" s="23" t="s">
        <v>2445</v>
      </c>
      <c r="H1074" s="25">
        <v>0.67620999999999998</v>
      </c>
      <c r="I1074" s="25">
        <v>0.67844000000000004</v>
      </c>
      <c r="J1074" s="25">
        <v>0.67391000000000001</v>
      </c>
      <c r="K1074" s="23" t="s">
        <v>2446</v>
      </c>
      <c r="L1074" s="25">
        <v>0.67391000000000001</v>
      </c>
      <c r="M1074" s="26">
        <v>135.69999999999817</v>
      </c>
      <c r="N1074" s="26">
        <v>-5.3100000000020353</v>
      </c>
      <c r="O1074" s="27">
        <v>230</v>
      </c>
      <c r="P1074" s="26">
        <v>135.69999999999817</v>
      </c>
      <c r="Q1074" s="32"/>
      <c r="R1074" s="27">
        <f t="shared" si="34"/>
        <v>36273</v>
      </c>
      <c r="S1074" s="26">
        <f t="shared" si="35"/>
        <v>12760.102000000046</v>
      </c>
    </row>
    <row r="1075" spans="4:19">
      <c r="D1075" s="23" t="s">
        <v>1949</v>
      </c>
      <c r="E1075" s="23" t="s">
        <v>25</v>
      </c>
      <c r="F1075" s="24">
        <v>0.46</v>
      </c>
      <c r="G1075" s="23" t="s">
        <v>2447</v>
      </c>
      <c r="H1075" s="25">
        <v>0.67486999999999997</v>
      </c>
      <c r="I1075" s="25">
        <v>0.67776000000000003</v>
      </c>
      <c r="J1075" s="25">
        <v>0.67186999999999997</v>
      </c>
      <c r="K1075" s="23" t="s">
        <v>2448</v>
      </c>
      <c r="L1075" s="25">
        <v>0.67776000000000003</v>
      </c>
      <c r="M1075" s="26">
        <v>24.085599999996294</v>
      </c>
      <c r="N1075" s="26">
        <v>-133.23440000000272</v>
      </c>
      <c r="O1075" s="27">
        <v>-289</v>
      </c>
      <c r="P1075" s="26">
        <v>-133.23440000000272</v>
      </c>
      <c r="Q1075" s="32"/>
      <c r="R1075" s="27">
        <f t="shared" si="34"/>
        <v>35984</v>
      </c>
      <c r="S1075" s="26">
        <f t="shared" si="35"/>
        <v>12626.867600000043</v>
      </c>
    </row>
    <row r="1076" spans="4:19">
      <c r="D1076" s="23" t="s">
        <v>1949</v>
      </c>
      <c r="E1076" s="23" t="s">
        <v>25</v>
      </c>
      <c r="F1076" s="24">
        <v>0.38</v>
      </c>
      <c r="G1076" s="23" t="s">
        <v>2449</v>
      </c>
      <c r="H1076" s="25">
        <v>0.67245999999999995</v>
      </c>
      <c r="I1076" s="25">
        <v>0.67588000000000004</v>
      </c>
      <c r="J1076" s="25">
        <v>0.66896</v>
      </c>
      <c r="K1076" s="23" t="s">
        <v>2450</v>
      </c>
      <c r="L1076" s="25">
        <v>0.66896</v>
      </c>
      <c r="M1076" s="26">
        <v>132.99999999999801</v>
      </c>
      <c r="N1076" s="26">
        <v>-2.2800000000022802</v>
      </c>
      <c r="O1076" s="27">
        <v>350</v>
      </c>
      <c r="P1076" s="26">
        <v>132.99999999999801</v>
      </c>
      <c r="Q1076" s="32"/>
      <c r="R1076" s="27">
        <f t="shared" si="34"/>
        <v>36334</v>
      </c>
      <c r="S1076" s="26">
        <f t="shared" si="35"/>
        <v>12759.867600000041</v>
      </c>
    </row>
    <row r="1077" spans="4:19">
      <c r="D1077" s="23" t="s">
        <v>1949</v>
      </c>
      <c r="E1077" s="23" t="s">
        <v>24</v>
      </c>
      <c r="F1077" s="24">
        <v>0.39</v>
      </c>
      <c r="G1077" s="23" t="s">
        <v>2451</v>
      </c>
      <c r="H1077" s="25">
        <v>0.67532999999999999</v>
      </c>
      <c r="I1077" s="25">
        <v>0.67195000000000005</v>
      </c>
      <c r="J1077" s="25">
        <v>0.67873000000000006</v>
      </c>
      <c r="K1077" s="23" t="s">
        <v>2452</v>
      </c>
      <c r="L1077" s="25">
        <v>0.67195000000000005</v>
      </c>
      <c r="M1077" s="26">
        <v>78.39000000000263</v>
      </c>
      <c r="N1077" s="26">
        <v>-131.07119999999762</v>
      </c>
      <c r="O1077" s="27">
        <v>-338</v>
      </c>
      <c r="P1077" s="26">
        <v>-131.07119999999762</v>
      </c>
      <c r="Q1077" s="32"/>
      <c r="R1077" s="27">
        <f t="shared" si="34"/>
        <v>35996</v>
      </c>
      <c r="S1077" s="26">
        <f t="shared" si="35"/>
        <v>12628.796400000043</v>
      </c>
    </row>
    <row r="1078" spans="4:19">
      <c r="D1078" s="23" t="s">
        <v>1949</v>
      </c>
      <c r="E1078" s="23" t="s">
        <v>25</v>
      </c>
      <c r="F1078" s="24">
        <v>0.56999999999999995</v>
      </c>
      <c r="G1078" s="23" t="s">
        <v>2453</v>
      </c>
      <c r="H1078" s="25">
        <v>0.67220999999999997</v>
      </c>
      <c r="I1078" s="25">
        <v>0.67449999999999999</v>
      </c>
      <c r="J1078" s="25">
        <v>0.66981000000000002</v>
      </c>
      <c r="K1078" s="23" t="s">
        <v>2454</v>
      </c>
      <c r="L1078" s="25">
        <v>0.67449999999999999</v>
      </c>
      <c r="M1078" s="26">
        <v>66.735600000001384</v>
      </c>
      <c r="N1078" s="26">
        <v>-131.6244000000008</v>
      </c>
      <c r="O1078" s="27">
        <v>-229</v>
      </c>
      <c r="P1078" s="26">
        <v>-131.6244000000008</v>
      </c>
      <c r="Q1078" s="32"/>
      <c r="R1078" s="27">
        <f t="shared" si="34"/>
        <v>35767</v>
      </c>
      <c r="S1078" s="26">
        <f t="shared" si="35"/>
        <v>12497.172000000042</v>
      </c>
    </row>
    <row r="1079" spans="4:19">
      <c r="D1079" s="23" t="s">
        <v>1949</v>
      </c>
      <c r="E1079" s="23" t="s">
        <v>25</v>
      </c>
      <c r="F1079" s="24">
        <v>0.56999999999999995</v>
      </c>
      <c r="G1079" s="23" t="s">
        <v>2455</v>
      </c>
      <c r="H1079" s="25">
        <v>0.67462999999999995</v>
      </c>
      <c r="I1079" s="25">
        <v>0.67691999999999997</v>
      </c>
      <c r="J1079" s="25">
        <v>0.67232999999999998</v>
      </c>
      <c r="K1079" s="23" t="s">
        <v>2456</v>
      </c>
      <c r="L1079" s="25">
        <v>0.67320999999999998</v>
      </c>
      <c r="M1079" s="26">
        <v>129.02519999999964</v>
      </c>
      <c r="N1079" s="26">
        <v>-131.98920000000081</v>
      </c>
      <c r="O1079" s="27">
        <v>142</v>
      </c>
      <c r="P1079" s="26">
        <v>80.575199999998674</v>
      </c>
      <c r="Q1079" s="32"/>
      <c r="R1079" s="27">
        <f t="shared" ref="R1079:R1090" si="36">R1078+O1079</f>
        <v>35909</v>
      </c>
      <c r="S1079" s="26">
        <f t="shared" ref="S1079:S1090" si="37">S1078+P1079</f>
        <v>12577.747200000042</v>
      </c>
    </row>
    <row r="1080" spans="4:19">
      <c r="D1080" s="23" t="s">
        <v>1949</v>
      </c>
      <c r="E1080" s="23" t="s">
        <v>24</v>
      </c>
      <c r="F1080" s="24">
        <v>0.32</v>
      </c>
      <c r="G1080" s="23" t="s">
        <v>2457</v>
      </c>
      <c r="H1080" s="25">
        <v>0.67896000000000001</v>
      </c>
      <c r="I1080" s="25">
        <v>0.67491999999999996</v>
      </c>
      <c r="J1080" s="25">
        <v>0.68296000000000001</v>
      </c>
      <c r="K1080" s="23" t="s">
        <v>2458</v>
      </c>
      <c r="L1080" s="25">
        <v>0.68296000000000001</v>
      </c>
      <c r="M1080" s="26">
        <v>128.00000000000011</v>
      </c>
      <c r="N1080" s="26">
        <v>-45.439999999999259</v>
      </c>
      <c r="O1080" s="27">
        <v>400</v>
      </c>
      <c r="P1080" s="26">
        <v>128.00000000000011</v>
      </c>
      <c r="Q1080" s="32"/>
      <c r="R1080" s="27">
        <f t="shared" si="36"/>
        <v>36309</v>
      </c>
      <c r="S1080" s="26">
        <f t="shared" si="37"/>
        <v>12705.747200000042</v>
      </c>
    </row>
    <row r="1081" spans="4:19">
      <c r="D1081" s="23" t="s">
        <v>1949</v>
      </c>
      <c r="E1081" s="23" t="s">
        <v>25</v>
      </c>
      <c r="F1081" s="24">
        <v>0.51</v>
      </c>
      <c r="G1081" s="23" t="s">
        <v>2459</v>
      </c>
      <c r="H1081" s="25">
        <v>0.68230000000000002</v>
      </c>
      <c r="I1081" s="25">
        <v>0.68488000000000004</v>
      </c>
      <c r="J1081" s="25">
        <v>0.67969999999999997</v>
      </c>
      <c r="K1081" s="23" t="s">
        <v>2460</v>
      </c>
      <c r="L1081" s="25">
        <v>0.68488000000000004</v>
      </c>
      <c r="M1081" s="26">
        <v>68.523599999998069</v>
      </c>
      <c r="N1081" s="26">
        <v>-132.55920000000134</v>
      </c>
      <c r="O1081" s="27">
        <v>-258</v>
      </c>
      <c r="P1081" s="26">
        <v>-132.55920000000134</v>
      </c>
      <c r="Q1081" s="32"/>
      <c r="R1081" s="27">
        <f t="shared" si="36"/>
        <v>36051</v>
      </c>
      <c r="S1081" s="26">
        <f t="shared" si="37"/>
        <v>12573.18800000004</v>
      </c>
    </row>
    <row r="1082" spans="4:19">
      <c r="D1082" s="23" t="s">
        <v>1949</v>
      </c>
      <c r="E1082" s="23" t="s">
        <v>24</v>
      </c>
      <c r="F1082" s="24">
        <v>0.55000000000000004</v>
      </c>
      <c r="G1082" s="23" t="s">
        <v>2461</v>
      </c>
      <c r="H1082" s="25">
        <v>0.68455999999999995</v>
      </c>
      <c r="I1082" s="25">
        <v>0.68215000000000003</v>
      </c>
      <c r="J1082" s="25">
        <v>0.68715999999999999</v>
      </c>
      <c r="K1082" s="23" t="s">
        <v>2462</v>
      </c>
      <c r="L1082" s="25">
        <v>0.68715999999999999</v>
      </c>
      <c r="M1082" s="26">
        <v>143.17600000000257</v>
      </c>
      <c r="N1082" s="26">
        <v>-18.699999999994279</v>
      </c>
      <c r="O1082" s="27">
        <v>260</v>
      </c>
      <c r="P1082" s="26">
        <v>143.17600000000257</v>
      </c>
      <c r="Q1082" s="32"/>
      <c r="R1082" s="27">
        <f t="shared" si="36"/>
        <v>36311</v>
      </c>
      <c r="S1082" s="26">
        <f t="shared" si="37"/>
        <v>12716.364000000043</v>
      </c>
    </row>
    <row r="1083" spans="4:19">
      <c r="D1083" s="23" t="s">
        <v>1949</v>
      </c>
      <c r="E1083" s="23" t="s">
        <v>25</v>
      </c>
      <c r="F1083" s="24">
        <v>0.6</v>
      </c>
      <c r="G1083" s="23" t="s">
        <v>2463</v>
      </c>
      <c r="H1083" s="25">
        <v>0.68688000000000005</v>
      </c>
      <c r="I1083" s="25">
        <v>0.68908999999999998</v>
      </c>
      <c r="J1083" s="25">
        <v>0.68457999999999997</v>
      </c>
      <c r="K1083" s="23" t="s">
        <v>2464</v>
      </c>
      <c r="L1083" s="25">
        <v>0.68457999999999997</v>
      </c>
      <c r="M1083" s="26">
        <v>137.23200000000477</v>
      </c>
      <c r="N1083" s="26">
        <v>-19.199999999999218</v>
      </c>
      <c r="O1083" s="27">
        <v>230</v>
      </c>
      <c r="P1083" s="26">
        <v>137.23200000000477</v>
      </c>
      <c r="Q1083" s="32"/>
      <c r="R1083" s="27">
        <f t="shared" si="36"/>
        <v>36541</v>
      </c>
      <c r="S1083" s="26">
        <f t="shared" si="37"/>
        <v>12853.596000000049</v>
      </c>
    </row>
    <row r="1084" spans="4:19">
      <c r="D1084" s="23" t="s">
        <v>1949</v>
      </c>
      <c r="E1084" s="23" t="s">
        <v>24</v>
      </c>
      <c r="F1084" s="24">
        <v>0.52</v>
      </c>
      <c r="G1084" s="23" t="s">
        <v>2465</v>
      </c>
      <c r="H1084" s="25">
        <v>0.68330000000000002</v>
      </c>
      <c r="I1084" s="25">
        <v>0.68071000000000004</v>
      </c>
      <c r="J1084" s="25">
        <v>0</v>
      </c>
      <c r="K1084" s="23" t="s">
        <v>2466</v>
      </c>
      <c r="L1084" s="25">
        <v>0.68071000000000004</v>
      </c>
      <c r="M1084" s="26">
        <v>6.2400000000004674</v>
      </c>
      <c r="N1084" s="26">
        <v>-134.513599999999</v>
      </c>
      <c r="O1084" s="27">
        <v>-259</v>
      </c>
      <c r="P1084" s="26">
        <v>-134.513599999999</v>
      </c>
      <c r="Q1084" s="32"/>
      <c r="R1084" s="27">
        <f t="shared" si="36"/>
        <v>36282</v>
      </c>
      <c r="S1084" s="26">
        <f t="shared" si="37"/>
        <v>12719.08240000005</v>
      </c>
    </row>
    <row r="1085" spans="4:19">
      <c r="D1085" s="23" t="s">
        <v>1949</v>
      </c>
      <c r="E1085" s="23" t="s">
        <v>25</v>
      </c>
      <c r="F1085" s="24">
        <v>0.41</v>
      </c>
      <c r="G1085" s="23" t="s">
        <v>2467</v>
      </c>
      <c r="H1085" s="25">
        <v>0.67906</v>
      </c>
      <c r="I1085" s="25">
        <v>0.68227000000000004</v>
      </c>
      <c r="J1085" s="25">
        <v>0.67576000000000003</v>
      </c>
      <c r="K1085" s="23" t="s">
        <v>2468</v>
      </c>
      <c r="L1085" s="25">
        <v>0.67576000000000003</v>
      </c>
      <c r="M1085" s="26">
        <v>132.41359999999875</v>
      </c>
      <c r="N1085" s="26">
        <v>-97.137199999998487</v>
      </c>
      <c r="O1085" s="27">
        <v>330</v>
      </c>
      <c r="P1085" s="26">
        <v>132.41359999999875</v>
      </c>
      <c r="Q1085" s="32"/>
      <c r="R1085" s="27">
        <f t="shared" si="36"/>
        <v>36612</v>
      </c>
      <c r="S1085" s="26">
        <f t="shared" si="37"/>
        <v>12851.496000000048</v>
      </c>
    </row>
    <row r="1086" spans="4:19">
      <c r="D1086" s="23" t="s">
        <v>1949</v>
      </c>
      <c r="E1086" s="23" t="s">
        <v>24</v>
      </c>
      <c r="F1086" s="24">
        <v>0.78</v>
      </c>
      <c r="G1086" s="23" t="s">
        <v>2469</v>
      </c>
      <c r="H1086" s="25">
        <v>0.67879999999999996</v>
      </c>
      <c r="I1086" s="25">
        <v>0.67708000000000002</v>
      </c>
      <c r="J1086" s="25">
        <v>0.68059999999999998</v>
      </c>
      <c r="K1086" s="23" t="s">
        <v>2470</v>
      </c>
      <c r="L1086" s="25">
        <v>0.68059999999999998</v>
      </c>
      <c r="M1086" s="26">
        <v>140.40000000000185</v>
      </c>
      <c r="N1086" s="26">
        <v>-35.879999999992584</v>
      </c>
      <c r="O1086" s="27">
        <v>180</v>
      </c>
      <c r="P1086" s="26">
        <v>140.40000000000185</v>
      </c>
      <c r="Q1086" s="32"/>
      <c r="R1086" s="27">
        <f t="shared" si="36"/>
        <v>36792</v>
      </c>
      <c r="S1086" s="26">
        <f t="shared" si="37"/>
        <v>12991.89600000005</v>
      </c>
    </row>
    <row r="1087" spans="4:19">
      <c r="D1087" s="23" t="s">
        <v>1949</v>
      </c>
      <c r="E1087" s="23" t="s">
        <v>25</v>
      </c>
      <c r="F1087" s="24">
        <v>0.76</v>
      </c>
      <c r="G1087" s="23" t="s">
        <v>2471</v>
      </c>
      <c r="H1087" s="25">
        <v>0.68203999999999998</v>
      </c>
      <c r="I1087" s="25">
        <v>0.68381000000000003</v>
      </c>
      <c r="J1087" s="25">
        <v>0.68023999999999996</v>
      </c>
      <c r="K1087" s="23" t="s">
        <v>2472</v>
      </c>
      <c r="L1087" s="25">
        <v>0.68023999999999996</v>
      </c>
      <c r="M1087" s="26">
        <v>136.3136000000018</v>
      </c>
      <c r="N1087" s="26">
        <v>-131.20640000000418</v>
      </c>
      <c r="O1087" s="27">
        <v>180</v>
      </c>
      <c r="P1087" s="26">
        <v>136.3136000000018</v>
      </c>
      <c r="Q1087" s="32"/>
      <c r="R1087" s="27">
        <f t="shared" si="36"/>
        <v>36972</v>
      </c>
      <c r="S1087" s="26">
        <f t="shared" si="37"/>
        <v>13128.209600000051</v>
      </c>
    </row>
    <row r="1088" spans="4:19">
      <c r="D1088" s="23" t="s">
        <v>1949</v>
      </c>
      <c r="E1088" s="23" t="s">
        <v>24</v>
      </c>
      <c r="F1088" s="24">
        <v>0.74</v>
      </c>
      <c r="G1088" s="23" t="s">
        <v>2473</v>
      </c>
      <c r="H1088" s="25">
        <v>0.68320999999999998</v>
      </c>
      <c r="I1088" s="25">
        <v>0.68137000000000003</v>
      </c>
      <c r="J1088" s="25">
        <v>0.68511</v>
      </c>
      <c r="K1088" s="23" t="s">
        <v>2474</v>
      </c>
      <c r="L1088" s="25">
        <v>0.68511</v>
      </c>
      <c r="M1088" s="26">
        <v>140.60000000000093</v>
      </c>
      <c r="N1088" s="26">
        <v>-6.6600000000025528</v>
      </c>
      <c r="O1088" s="27">
        <v>190</v>
      </c>
      <c r="P1088" s="26">
        <v>140.60000000000093</v>
      </c>
      <c r="Q1088" s="32"/>
      <c r="R1088" s="27">
        <f t="shared" si="36"/>
        <v>37162</v>
      </c>
      <c r="S1088" s="26">
        <f t="shared" si="37"/>
        <v>13268.809600000051</v>
      </c>
    </row>
    <row r="1089" spans="2:19">
      <c r="D1089" s="23" t="s">
        <v>1949</v>
      </c>
      <c r="E1089" s="23" t="s">
        <v>25</v>
      </c>
      <c r="F1089" s="24">
        <v>0.57999999999999996</v>
      </c>
      <c r="G1089" s="23" t="s">
        <v>2475</v>
      </c>
      <c r="H1089" s="25">
        <v>0.68616999999999995</v>
      </c>
      <c r="I1089" s="25">
        <v>0.68855</v>
      </c>
      <c r="J1089" s="25">
        <v>0.68376999999999999</v>
      </c>
      <c r="K1089" s="23" t="s">
        <v>2476</v>
      </c>
      <c r="L1089" s="25">
        <v>0.68406</v>
      </c>
      <c r="M1089" s="26">
        <v>135.13999999999669</v>
      </c>
      <c r="N1089" s="26">
        <v>-139.52480000000281</v>
      </c>
      <c r="O1089" s="27">
        <v>211</v>
      </c>
      <c r="P1089" s="26">
        <v>122.37999999999681</v>
      </c>
      <c r="Q1089" s="32"/>
      <c r="R1089" s="27">
        <f t="shared" si="36"/>
        <v>37373</v>
      </c>
      <c r="S1089" s="26">
        <f t="shared" si="37"/>
        <v>13391.189600000049</v>
      </c>
    </row>
    <row r="1090" spans="2:19">
      <c r="D1090" s="23" t="s">
        <v>1949</v>
      </c>
      <c r="E1090" s="23" t="s">
        <v>24</v>
      </c>
      <c r="F1090" s="24">
        <v>0.53</v>
      </c>
      <c r="G1090" s="23" t="s">
        <v>2477</v>
      </c>
      <c r="H1090" s="25">
        <v>0.68815999999999999</v>
      </c>
      <c r="I1090" s="25">
        <v>0.68550999999999995</v>
      </c>
      <c r="J1090" s="25">
        <v>0.69086000000000003</v>
      </c>
      <c r="K1090" s="23" t="s">
        <v>2478</v>
      </c>
      <c r="L1090" s="25">
        <v>0.69086000000000003</v>
      </c>
      <c r="M1090" s="26">
        <v>143.4392000000019</v>
      </c>
      <c r="N1090" s="26">
        <v>-110.23999999999845</v>
      </c>
      <c r="O1090" s="27">
        <v>270</v>
      </c>
      <c r="P1090" s="26">
        <v>143.4392000000019</v>
      </c>
      <c r="Q1090" s="32"/>
      <c r="R1090" s="27">
        <f t="shared" si="36"/>
        <v>37643</v>
      </c>
      <c r="S1090" s="26">
        <f t="shared" si="37"/>
        <v>13534.628800000051</v>
      </c>
    </row>
    <row r="1092" spans="2:19" ht="18.75">
      <c r="D1092" s="41" t="s">
        <v>1945</v>
      </c>
      <c r="E1092" s="41"/>
      <c r="F1092" s="41"/>
      <c r="G1092" s="41"/>
      <c r="H1092" s="41"/>
      <c r="I1092" s="41"/>
      <c r="J1092" s="41"/>
      <c r="K1092" s="41"/>
      <c r="L1092" s="41"/>
      <c r="M1092" s="41"/>
      <c r="N1092" s="41"/>
      <c r="O1092" s="41"/>
      <c r="P1092" s="41"/>
    </row>
    <row r="1093" spans="2:19">
      <c r="D1093" s="11" t="s">
        <v>10</v>
      </c>
      <c r="E1093" s="11" t="s">
        <v>11</v>
      </c>
      <c r="F1093" s="12" t="s">
        <v>12</v>
      </c>
      <c r="G1093" s="11" t="s">
        <v>13</v>
      </c>
      <c r="H1093" s="12" t="s">
        <v>14</v>
      </c>
      <c r="I1093" s="12" t="s">
        <v>15</v>
      </c>
      <c r="J1093" s="12" t="s">
        <v>16</v>
      </c>
      <c r="K1093" s="11" t="s">
        <v>17</v>
      </c>
      <c r="L1093" s="12" t="s">
        <v>18</v>
      </c>
      <c r="M1093" s="12" t="s">
        <v>19</v>
      </c>
      <c r="N1093" s="12" t="s">
        <v>20</v>
      </c>
      <c r="O1093" s="12" t="s">
        <v>21</v>
      </c>
      <c r="P1093" s="12" t="s">
        <v>22</v>
      </c>
      <c r="Q1093" s="35"/>
      <c r="R1093" s="12" t="s">
        <v>21</v>
      </c>
      <c r="S1093" s="12" t="s">
        <v>22</v>
      </c>
    </row>
    <row r="1094" spans="2:19">
      <c r="D1094" s="13"/>
      <c r="E1094" s="13"/>
      <c r="F1094" s="14"/>
      <c r="G1094" s="13"/>
      <c r="H1094" s="15"/>
      <c r="I1094" s="15"/>
      <c r="J1094" s="15"/>
      <c r="K1094" s="13"/>
      <c r="L1094" s="15"/>
      <c r="M1094" s="16"/>
      <c r="N1094" s="16"/>
      <c r="O1094" s="17"/>
      <c r="P1094" s="16"/>
      <c r="Q1094" s="35"/>
      <c r="R1094" s="35">
        <v>0</v>
      </c>
      <c r="S1094" s="35">
        <v>5000</v>
      </c>
    </row>
    <row r="1095" spans="2:19">
      <c r="B1095" s="33" t="s">
        <v>6</v>
      </c>
      <c r="D1095" s="18" t="s">
        <v>2480</v>
      </c>
      <c r="E1095" s="18" t="s">
        <v>25</v>
      </c>
      <c r="F1095" s="19">
        <v>0.11</v>
      </c>
      <c r="G1095" s="18" t="s">
        <v>2481</v>
      </c>
      <c r="H1095" s="20">
        <v>0.65115999999999996</v>
      </c>
      <c r="I1095" s="20">
        <v>0.65566000000000002</v>
      </c>
      <c r="J1095" s="20">
        <v>0.64646000000000003</v>
      </c>
      <c r="K1095" s="18" t="s">
        <v>2482</v>
      </c>
      <c r="L1095" s="20">
        <v>0.64646000000000003</v>
      </c>
      <c r="M1095" s="21">
        <v>51.51519999999919</v>
      </c>
      <c r="N1095" s="21">
        <v>-3.9248000000000767</v>
      </c>
      <c r="O1095" s="22">
        <v>470</v>
      </c>
      <c r="P1095" s="21">
        <v>51.51519999999919</v>
      </c>
      <c r="Q1095" s="31"/>
      <c r="R1095" s="22">
        <f>R1094+O1095</f>
        <v>470</v>
      </c>
      <c r="S1095" s="21">
        <f>S1094+P1095</f>
        <v>5051.5151999999989</v>
      </c>
    </row>
    <row r="1096" spans="2:19">
      <c r="B1096" s="33" t="s">
        <v>1546</v>
      </c>
      <c r="D1096" s="18" t="s">
        <v>2480</v>
      </c>
      <c r="E1096" s="18" t="s">
        <v>25</v>
      </c>
      <c r="F1096" s="19">
        <v>0.13</v>
      </c>
      <c r="G1096" s="18" t="s">
        <v>2483</v>
      </c>
      <c r="H1096" s="20">
        <v>0.64427000000000001</v>
      </c>
      <c r="I1096" s="20">
        <v>0.6482</v>
      </c>
      <c r="J1096" s="20">
        <v>0.64027000000000001</v>
      </c>
      <c r="K1096" s="18" t="s">
        <v>2484</v>
      </c>
      <c r="L1096" s="20">
        <v>0.6482</v>
      </c>
      <c r="M1096" s="21">
        <v>35.67720000000039</v>
      </c>
      <c r="N1096" s="21">
        <v>-51.162799999999862</v>
      </c>
      <c r="O1096" s="22">
        <v>-393</v>
      </c>
      <c r="P1096" s="21">
        <v>-51.162799999999862</v>
      </c>
      <c r="Q1096" s="31"/>
      <c r="R1096" s="22">
        <f>R1095+O1096</f>
        <v>77</v>
      </c>
      <c r="S1096" s="21">
        <f>S1095+P1096</f>
        <v>5000.3523999999989</v>
      </c>
    </row>
    <row r="1097" spans="2:19">
      <c r="B1097" s="33" t="s">
        <v>1944</v>
      </c>
      <c r="D1097" s="18" t="s">
        <v>2480</v>
      </c>
      <c r="E1097" s="18" t="s">
        <v>25</v>
      </c>
      <c r="F1097" s="19">
        <v>7.0000000000000007E-2</v>
      </c>
      <c r="G1097" s="18" t="s">
        <v>2485</v>
      </c>
      <c r="H1097" s="20">
        <v>0.64073999999999998</v>
      </c>
      <c r="I1097" s="20">
        <v>0.64803999999999995</v>
      </c>
      <c r="J1097" s="20">
        <v>0.63344</v>
      </c>
      <c r="K1097" s="18" t="s">
        <v>2486</v>
      </c>
      <c r="L1097" s="20">
        <v>0.64602999999999999</v>
      </c>
      <c r="M1097" s="21">
        <v>42.170799999999865</v>
      </c>
      <c r="N1097" s="21">
        <v>-51.256799999999814</v>
      </c>
      <c r="O1097" s="22">
        <v>-529</v>
      </c>
      <c r="P1097" s="21">
        <v>-37.186800000000119</v>
      </c>
      <c r="Q1097" s="31"/>
      <c r="R1097" s="22">
        <f t="shared" ref="R1097:R1160" si="38">R1096+O1097</f>
        <v>-452</v>
      </c>
      <c r="S1097" s="21">
        <f t="shared" ref="S1097:S1160" si="39">S1096+P1097</f>
        <v>4963.1655999999984</v>
      </c>
    </row>
    <row r="1098" spans="2:19">
      <c r="B1098" s="33" t="s">
        <v>1945</v>
      </c>
      <c r="D1098" s="18" t="s">
        <v>2480</v>
      </c>
      <c r="E1098" s="18" t="s">
        <v>24</v>
      </c>
      <c r="F1098" s="19">
        <v>0.09</v>
      </c>
      <c r="G1098" s="18" t="s">
        <v>1958</v>
      </c>
      <c r="H1098" s="20">
        <v>0.64776999999999996</v>
      </c>
      <c r="I1098" s="20">
        <v>0.64227000000000001</v>
      </c>
      <c r="J1098" s="20">
        <v>0.65327000000000002</v>
      </c>
      <c r="K1098" s="18" t="s">
        <v>2487</v>
      </c>
      <c r="L1098" s="20">
        <v>0.65327000000000002</v>
      </c>
      <c r="M1098" s="21">
        <v>49.50000000000054</v>
      </c>
      <c r="N1098" s="21">
        <v>0</v>
      </c>
      <c r="O1098" s="22">
        <v>550</v>
      </c>
      <c r="P1098" s="21">
        <v>49.50000000000054</v>
      </c>
      <c r="Q1098" s="31"/>
      <c r="R1098" s="22">
        <f t="shared" si="38"/>
        <v>98</v>
      </c>
      <c r="S1098" s="21">
        <f t="shared" si="39"/>
        <v>5012.6655999999994</v>
      </c>
    </row>
    <row r="1099" spans="2:19">
      <c r="B1099" s="33" t="s">
        <v>1946</v>
      </c>
      <c r="D1099" s="18" t="s">
        <v>2480</v>
      </c>
      <c r="E1099" s="18" t="s">
        <v>25</v>
      </c>
      <c r="F1099" s="19">
        <v>0.11</v>
      </c>
      <c r="G1099" s="18" t="s">
        <v>2488</v>
      </c>
      <c r="H1099" s="20">
        <v>0.64519000000000004</v>
      </c>
      <c r="I1099" s="20">
        <v>0.64975000000000005</v>
      </c>
      <c r="J1099" s="20">
        <v>0.64049</v>
      </c>
      <c r="K1099" s="18" t="s">
        <v>2489</v>
      </c>
      <c r="L1099" s="20">
        <v>0.64908999999999994</v>
      </c>
      <c r="M1099" s="21">
        <v>29.968400000000113</v>
      </c>
      <c r="N1099" s="21">
        <v>-50.221600000000095</v>
      </c>
      <c r="O1099" s="22">
        <v>-390</v>
      </c>
      <c r="P1099" s="21">
        <v>-42.961599999998938</v>
      </c>
      <c r="Q1099" s="31"/>
      <c r="R1099" s="22">
        <f t="shared" si="38"/>
        <v>-292</v>
      </c>
      <c r="S1099" s="21">
        <f t="shared" si="39"/>
        <v>4969.7040000000006</v>
      </c>
    </row>
    <row r="1100" spans="2:19">
      <c r="B1100" s="33" t="s">
        <v>1947</v>
      </c>
      <c r="D1100" s="18" t="s">
        <v>2480</v>
      </c>
      <c r="E1100" s="18" t="s">
        <v>24</v>
      </c>
      <c r="F1100" s="19">
        <v>0.12</v>
      </c>
      <c r="G1100" s="18" t="s">
        <v>2489</v>
      </c>
      <c r="H1100" s="20">
        <v>0.64908999999999994</v>
      </c>
      <c r="I1100" s="20">
        <v>0.64937</v>
      </c>
      <c r="J1100" s="20">
        <v>0.65339000000000003</v>
      </c>
      <c r="K1100" s="18" t="s">
        <v>2490</v>
      </c>
      <c r="L1100" s="20">
        <v>0.65200999999999998</v>
      </c>
      <c r="M1100" s="21">
        <v>47.566800000000889</v>
      </c>
      <c r="N1100" s="21">
        <v>-48.673199999999433</v>
      </c>
      <c r="O1100" s="22">
        <v>292</v>
      </c>
      <c r="P1100" s="21">
        <v>35.086800000000402</v>
      </c>
      <c r="Q1100" s="31"/>
      <c r="R1100" s="22">
        <f t="shared" si="38"/>
        <v>0</v>
      </c>
      <c r="S1100" s="21">
        <f t="shared" si="39"/>
        <v>5004.7908000000007</v>
      </c>
    </row>
    <row r="1101" spans="2:19">
      <c r="B1101" s="33" t="s">
        <v>1948</v>
      </c>
      <c r="D1101" s="18" t="s">
        <v>2480</v>
      </c>
      <c r="E1101" s="18" t="s">
        <v>24</v>
      </c>
      <c r="F1101" s="19">
        <v>0.08</v>
      </c>
      <c r="G1101" s="18" t="s">
        <v>2491</v>
      </c>
      <c r="H1101" s="20">
        <v>0.65600000000000003</v>
      </c>
      <c r="I1101" s="20">
        <v>0.64990999999999999</v>
      </c>
      <c r="J1101" s="20">
        <v>0.66210000000000002</v>
      </c>
      <c r="K1101" s="18" t="s">
        <v>1554</v>
      </c>
      <c r="L1101" s="20">
        <v>0.66210000000000002</v>
      </c>
      <c r="M1101" s="21">
        <v>48.799999999999955</v>
      </c>
      <c r="N1101" s="21">
        <v>0</v>
      </c>
      <c r="O1101" s="22">
        <v>610</v>
      </c>
      <c r="P1101" s="21">
        <v>48.799999999999955</v>
      </c>
      <c r="Q1101" s="31"/>
      <c r="R1101" s="22">
        <f t="shared" si="38"/>
        <v>610</v>
      </c>
      <c r="S1101" s="21">
        <f t="shared" si="39"/>
        <v>5053.5908000000009</v>
      </c>
    </row>
    <row r="1102" spans="2:19">
      <c r="D1102" s="18" t="s">
        <v>2480</v>
      </c>
      <c r="E1102" s="18" t="s">
        <v>24</v>
      </c>
      <c r="F1102" s="19">
        <v>7.0000000000000007E-2</v>
      </c>
      <c r="G1102" s="18" t="s">
        <v>2492</v>
      </c>
      <c r="H1102" s="20">
        <v>0.66698000000000002</v>
      </c>
      <c r="I1102" s="20">
        <v>0.66017999999999999</v>
      </c>
      <c r="J1102" s="20">
        <v>0.67378000000000005</v>
      </c>
      <c r="K1102" s="18" t="s">
        <v>2493</v>
      </c>
      <c r="L1102" s="20">
        <v>0.66017999999999999</v>
      </c>
      <c r="M1102" s="21">
        <v>45.23189999999969</v>
      </c>
      <c r="N1102" s="21">
        <v>-47.518100000000203</v>
      </c>
      <c r="O1102" s="22">
        <v>-680</v>
      </c>
      <c r="P1102" s="21">
        <v>-47.518100000000203</v>
      </c>
      <c r="Q1102" s="31"/>
      <c r="R1102" s="22">
        <f t="shared" si="38"/>
        <v>-70</v>
      </c>
      <c r="S1102" s="21">
        <f t="shared" si="39"/>
        <v>5006.0727000000006</v>
      </c>
    </row>
    <row r="1103" spans="2:19">
      <c r="D1103" s="18" t="s">
        <v>2480</v>
      </c>
      <c r="E1103" s="18" t="s">
        <v>24</v>
      </c>
      <c r="F1103" s="19">
        <v>0.09</v>
      </c>
      <c r="G1103" s="18" t="s">
        <v>2494</v>
      </c>
      <c r="H1103" s="20">
        <v>0.66888999999999998</v>
      </c>
      <c r="I1103" s="20">
        <v>0.66591</v>
      </c>
      <c r="J1103" s="20">
        <v>0.67398999999999998</v>
      </c>
      <c r="K1103" s="18" t="s">
        <v>2495</v>
      </c>
      <c r="L1103" s="20">
        <v>0.66591</v>
      </c>
      <c r="M1103" s="21">
        <v>44.315100000000321</v>
      </c>
      <c r="N1103" s="21">
        <v>-26.784899999999844</v>
      </c>
      <c r="O1103" s="22">
        <v>-298</v>
      </c>
      <c r="P1103" s="21">
        <v>-26.784899999999844</v>
      </c>
      <c r="Q1103" s="31"/>
      <c r="R1103" s="22">
        <f t="shared" si="38"/>
        <v>-368</v>
      </c>
      <c r="S1103" s="21">
        <f t="shared" si="39"/>
        <v>4979.287800000001</v>
      </c>
    </row>
    <row r="1104" spans="2:19">
      <c r="D1104" s="18" t="s">
        <v>2480</v>
      </c>
      <c r="E1104" s="18" t="s">
        <v>24</v>
      </c>
      <c r="F1104" s="19">
        <v>0.11</v>
      </c>
      <c r="G1104" s="18" t="s">
        <v>2496</v>
      </c>
      <c r="H1104" s="20">
        <v>0.66532999999999998</v>
      </c>
      <c r="I1104" s="20">
        <v>0.66088999999999998</v>
      </c>
      <c r="J1104" s="20">
        <v>0.66983000000000004</v>
      </c>
      <c r="K1104" s="18" t="s">
        <v>2497</v>
      </c>
      <c r="L1104" s="20">
        <v>0.66088999999999998</v>
      </c>
      <c r="M1104" s="21">
        <v>0</v>
      </c>
      <c r="N1104" s="21">
        <v>-48.839999999999996</v>
      </c>
      <c r="O1104" s="22">
        <v>-444</v>
      </c>
      <c r="P1104" s="21">
        <v>-48.839999999999996</v>
      </c>
      <c r="Q1104" s="31"/>
      <c r="R1104" s="22">
        <f t="shared" si="38"/>
        <v>-812</v>
      </c>
      <c r="S1104" s="21">
        <f t="shared" si="39"/>
        <v>4930.4478000000008</v>
      </c>
    </row>
    <row r="1105" spans="4:19">
      <c r="D1105" s="18" t="s">
        <v>2480</v>
      </c>
      <c r="E1105" s="18" t="s">
        <v>24</v>
      </c>
      <c r="F1105" s="19">
        <v>0.12</v>
      </c>
      <c r="G1105" s="18" t="s">
        <v>2498</v>
      </c>
      <c r="H1105" s="20">
        <v>0.66534000000000004</v>
      </c>
      <c r="I1105" s="20">
        <v>0.66129000000000004</v>
      </c>
      <c r="J1105" s="20">
        <v>0.66954000000000002</v>
      </c>
      <c r="K1105" s="18" t="s">
        <v>2499</v>
      </c>
      <c r="L1105" s="20">
        <v>0.66954000000000002</v>
      </c>
      <c r="M1105" s="21">
        <v>50.399999999999778</v>
      </c>
      <c r="N1105" s="21">
        <v>-10.080000000000755</v>
      </c>
      <c r="O1105" s="22">
        <v>420</v>
      </c>
      <c r="P1105" s="21">
        <v>50.399999999999778</v>
      </c>
      <c r="Q1105" s="31"/>
      <c r="R1105" s="22">
        <f t="shared" si="38"/>
        <v>-392</v>
      </c>
      <c r="S1105" s="21">
        <f t="shared" si="39"/>
        <v>4980.8478000000005</v>
      </c>
    </row>
    <row r="1106" spans="4:19">
      <c r="D1106" s="18" t="s">
        <v>2480</v>
      </c>
      <c r="E1106" s="18" t="s">
        <v>25</v>
      </c>
      <c r="F1106" s="19">
        <v>0.12</v>
      </c>
      <c r="G1106" s="18" t="s">
        <v>2500</v>
      </c>
      <c r="H1106" s="20">
        <v>0.66342999999999996</v>
      </c>
      <c r="I1106" s="20">
        <v>0.66764000000000001</v>
      </c>
      <c r="J1106" s="20">
        <v>0.65912999999999999</v>
      </c>
      <c r="K1106" s="18" t="s">
        <v>2501</v>
      </c>
      <c r="L1106" s="20">
        <v>0.65912999999999999</v>
      </c>
      <c r="M1106" s="21">
        <v>51.599999999999646</v>
      </c>
      <c r="N1106" s="21">
        <v>0</v>
      </c>
      <c r="O1106" s="22">
        <v>430</v>
      </c>
      <c r="P1106" s="21">
        <v>51.599999999999646</v>
      </c>
      <c r="Q1106" s="31"/>
      <c r="R1106" s="22">
        <f t="shared" si="38"/>
        <v>38</v>
      </c>
      <c r="S1106" s="21">
        <f t="shared" si="39"/>
        <v>5032.4477999999999</v>
      </c>
    </row>
    <row r="1107" spans="4:19">
      <c r="D1107" s="18" t="s">
        <v>2480</v>
      </c>
      <c r="E1107" s="18" t="s">
        <v>24</v>
      </c>
      <c r="F1107" s="19">
        <v>0.13</v>
      </c>
      <c r="G1107" s="18" t="s">
        <v>2502</v>
      </c>
      <c r="H1107" s="20">
        <v>0.66776000000000002</v>
      </c>
      <c r="I1107" s="20">
        <v>0.66388999999999998</v>
      </c>
      <c r="J1107" s="20">
        <v>0.67166000000000003</v>
      </c>
      <c r="K1107" s="18" t="s">
        <v>2503</v>
      </c>
      <c r="L1107" s="20">
        <v>0.67166000000000003</v>
      </c>
      <c r="M1107" s="21">
        <v>50.700000000000188</v>
      </c>
      <c r="N1107" s="21">
        <v>-4.9400000000006106</v>
      </c>
      <c r="O1107" s="22">
        <v>390</v>
      </c>
      <c r="P1107" s="21">
        <v>50.700000000000188</v>
      </c>
      <c r="Q1107" s="31"/>
      <c r="R1107" s="22">
        <f t="shared" si="38"/>
        <v>428</v>
      </c>
      <c r="S1107" s="21">
        <f t="shared" si="39"/>
        <v>5083.1477999999997</v>
      </c>
    </row>
    <row r="1108" spans="4:19">
      <c r="D1108" s="18" t="s">
        <v>2480</v>
      </c>
      <c r="E1108" s="18" t="s">
        <v>24</v>
      </c>
      <c r="F1108" s="19">
        <v>0.09</v>
      </c>
      <c r="G1108" s="18" t="s">
        <v>2504</v>
      </c>
      <c r="H1108" s="20">
        <v>0.66805000000000003</v>
      </c>
      <c r="I1108" s="20">
        <v>0.66239000000000003</v>
      </c>
      <c r="J1108" s="20">
        <v>0.67374999999999996</v>
      </c>
      <c r="K1108" s="18" t="s">
        <v>2505</v>
      </c>
      <c r="L1108" s="20">
        <v>0.67374999999999996</v>
      </c>
      <c r="M1108" s="21">
        <v>51.299999999999343</v>
      </c>
      <c r="N1108" s="21">
        <v>-10.710000000000219</v>
      </c>
      <c r="O1108" s="22">
        <v>570</v>
      </c>
      <c r="P1108" s="21">
        <v>51.299999999999343</v>
      </c>
      <c r="Q1108" s="31"/>
      <c r="R1108" s="22">
        <f t="shared" si="38"/>
        <v>998</v>
      </c>
      <c r="S1108" s="21">
        <f t="shared" si="39"/>
        <v>5134.447799999999</v>
      </c>
    </row>
    <row r="1109" spans="4:19">
      <c r="D1109" s="18" t="s">
        <v>2480</v>
      </c>
      <c r="E1109" s="18" t="s">
        <v>24</v>
      </c>
      <c r="F1109" s="19">
        <v>0.08</v>
      </c>
      <c r="G1109" s="18" t="s">
        <v>2506</v>
      </c>
      <c r="H1109" s="20">
        <v>0.67776999999999998</v>
      </c>
      <c r="I1109" s="20">
        <v>0.67159000000000002</v>
      </c>
      <c r="J1109" s="20">
        <v>0</v>
      </c>
      <c r="K1109" s="18" t="s">
        <v>2507</v>
      </c>
      <c r="L1109" s="20">
        <v>0.67159000000000002</v>
      </c>
      <c r="M1109" s="21">
        <v>24.880000000000457</v>
      </c>
      <c r="N1109" s="21">
        <v>-49.439999999999706</v>
      </c>
      <c r="O1109" s="22">
        <v>-618</v>
      </c>
      <c r="P1109" s="21">
        <v>-49.439999999999706</v>
      </c>
      <c r="Q1109" s="31"/>
      <c r="R1109" s="22">
        <f t="shared" si="38"/>
        <v>380</v>
      </c>
      <c r="S1109" s="21">
        <f t="shared" si="39"/>
        <v>5085.0077999999994</v>
      </c>
    </row>
    <row r="1110" spans="4:19">
      <c r="D1110" s="18" t="s">
        <v>2480</v>
      </c>
      <c r="E1110" s="18" t="s">
        <v>25</v>
      </c>
      <c r="F1110" s="19">
        <v>0.1</v>
      </c>
      <c r="G1110" s="18" t="s">
        <v>2508</v>
      </c>
      <c r="H1110" s="20">
        <v>0.66854000000000002</v>
      </c>
      <c r="I1110" s="20">
        <v>0.67349999999999999</v>
      </c>
      <c r="J1110" s="20">
        <v>0.66354000000000002</v>
      </c>
      <c r="K1110" s="18" t="s">
        <v>2509</v>
      </c>
      <c r="L1110" s="20">
        <v>0.66354000000000002</v>
      </c>
      <c r="M1110" s="21">
        <v>49.944000000000045</v>
      </c>
      <c r="N1110" s="21">
        <v>0</v>
      </c>
      <c r="O1110" s="22">
        <v>500</v>
      </c>
      <c r="P1110" s="21">
        <v>49.944000000000045</v>
      </c>
      <c r="Q1110" s="31"/>
      <c r="R1110" s="22">
        <f t="shared" si="38"/>
        <v>880</v>
      </c>
      <c r="S1110" s="21">
        <f t="shared" si="39"/>
        <v>5134.9517999999998</v>
      </c>
    </row>
    <row r="1111" spans="4:19">
      <c r="D1111" s="18" t="s">
        <v>2480</v>
      </c>
      <c r="E1111" s="18" t="s">
        <v>24</v>
      </c>
      <c r="F1111" s="19">
        <v>0.08</v>
      </c>
      <c r="G1111" s="18" t="s">
        <v>2510</v>
      </c>
      <c r="H1111" s="20">
        <v>0.67827999999999999</v>
      </c>
      <c r="I1111" s="20">
        <v>0.67198000000000002</v>
      </c>
      <c r="J1111" s="20">
        <v>0.68457999999999997</v>
      </c>
      <c r="K1111" s="18" t="s">
        <v>2511</v>
      </c>
      <c r="L1111" s="20">
        <v>0.68457999999999997</v>
      </c>
      <c r="M1111" s="21">
        <v>50.399999999999778</v>
      </c>
      <c r="N1111" s="21">
        <v>0</v>
      </c>
      <c r="O1111" s="22">
        <v>630</v>
      </c>
      <c r="P1111" s="21">
        <v>50.399999999999778</v>
      </c>
      <c r="Q1111" s="31"/>
      <c r="R1111" s="22">
        <f t="shared" si="38"/>
        <v>1510</v>
      </c>
      <c r="S1111" s="21">
        <f t="shared" si="39"/>
        <v>5185.3517999999995</v>
      </c>
    </row>
    <row r="1112" spans="4:19">
      <c r="D1112" s="18" t="s">
        <v>2480</v>
      </c>
      <c r="E1112" s="18" t="s">
        <v>25</v>
      </c>
      <c r="F1112" s="19">
        <v>0.16</v>
      </c>
      <c r="G1112" s="18" t="s">
        <v>145</v>
      </c>
      <c r="H1112" s="20">
        <v>0.67193999999999998</v>
      </c>
      <c r="I1112" s="20">
        <v>0.67522000000000004</v>
      </c>
      <c r="J1112" s="20">
        <v>0.66864000000000001</v>
      </c>
      <c r="K1112" s="18" t="s">
        <v>2512</v>
      </c>
      <c r="L1112" s="20">
        <v>0.66864000000000001</v>
      </c>
      <c r="M1112" s="21">
        <v>52.799999999999514</v>
      </c>
      <c r="N1112" s="21">
        <v>-7.0399999999999352</v>
      </c>
      <c r="O1112" s="22">
        <v>330</v>
      </c>
      <c r="P1112" s="21">
        <v>52.799999999999514</v>
      </c>
      <c r="Q1112" s="31"/>
      <c r="R1112" s="22">
        <f t="shared" si="38"/>
        <v>1840</v>
      </c>
      <c r="S1112" s="21">
        <f t="shared" si="39"/>
        <v>5238.1517999999987</v>
      </c>
    </row>
    <row r="1113" spans="4:19">
      <c r="D1113" s="18" t="s">
        <v>2480</v>
      </c>
      <c r="E1113" s="18" t="s">
        <v>24</v>
      </c>
      <c r="F1113" s="19">
        <v>0.13</v>
      </c>
      <c r="G1113" s="18" t="s">
        <v>2513</v>
      </c>
      <c r="H1113" s="20">
        <v>0.67305999999999999</v>
      </c>
      <c r="I1113" s="20">
        <v>0.66913</v>
      </c>
      <c r="J1113" s="20">
        <v>0.67706</v>
      </c>
      <c r="K1113" s="18" t="s">
        <v>147</v>
      </c>
      <c r="L1113" s="20">
        <v>0.67706</v>
      </c>
      <c r="M1113" s="21">
        <v>52.050700000000042</v>
      </c>
      <c r="N1113" s="21">
        <v>-20.540000000000337</v>
      </c>
      <c r="O1113" s="22">
        <v>400</v>
      </c>
      <c r="P1113" s="21">
        <v>52.050700000000042</v>
      </c>
      <c r="Q1113" s="31"/>
      <c r="R1113" s="22">
        <f t="shared" si="38"/>
        <v>2240</v>
      </c>
      <c r="S1113" s="21">
        <f t="shared" si="39"/>
        <v>5290.2024999999985</v>
      </c>
    </row>
    <row r="1114" spans="4:19">
      <c r="D1114" s="18" t="s">
        <v>2480</v>
      </c>
      <c r="E1114" s="18" t="s">
        <v>25</v>
      </c>
      <c r="F1114" s="19">
        <v>0.14000000000000001</v>
      </c>
      <c r="G1114" s="18" t="s">
        <v>2514</v>
      </c>
      <c r="H1114" s="20">
        <v>0.68298999999999999</v>
      </c>
      <c r="I1114" s="20">
        <v>0.68688000000000005</v>
      </c>
      <c r="J1114" s="20">
        <v>0.67908999999999997</v>
      </c>
      <c r="K1114" s="18" t="s">
        <v>2515</v>
      </c>
      <c r="L1114" s="20">
        <v>0.67908999999999997</v>
      </c>
      <c r="M1114" s="21">
        <v>54.521600000000205</v>
      </c>
      <c r="N1114" s="21">
        <v>-6.2383999999999444</v>
      </c>
      <c r="O1114" s="22">
        <v>390</v>
      </c>
      <c r="P1114" s="21">
        <v>54.521600000000205</v>
      </c>
      <c r="Q1114" s="31"/>
      <c r="R1114" s="22">
        <f t="shared" si="38"/>
        <v>2630</v>
      </c>
      <c r="S1114" s="21">
        <f t="shared" si="39"/>
        <v>5344.7240999999985</v>
      </c>
    </row>
    <row r="1115" spans="4:19">
      <c r="D1115" s="18" t="s">
        <v>2480</v>
      </c>
      <c r="E1115" s="18" t="s">
        <v>24</v>
      </c>
      <c r="F1115" s="19">
        <v>0.11</v>
      </c>
      <c r="G1115" s="18" t="s">
        <v>2516</v>
      </c>
      <c r="H1115" s="20">
        <v>0.68603000000000003</v>
      </c>
      <c r="I1115" s="20">
        <v>0.68113000000000001</v>
      </c>
      <c r="J1115" s="20">
        <v>0.69093000000000004</v>
      </c>
      <c r="K1115" s="18" t="s">
        <v>2517</v>
      </c>
      <c r="L1115" s="20">
        <v>0.69093000000000004</v>
      </c>
      <c r="M1115" s="21">
        <v>53.942900000000172</v>
      </c>
      <c r="N1115" s="21">
        <v>-10.62710000000029</v>
      </c>
      <c r="O1115" s="22">
        <v>490</v>
      </c>
      <c r="P1115" s="21">
        <v>53.942900000000172</v>
      </c>
      <c r="Q1115" s="31"/>
      <c r="R1115" s="22">
        <f t="shared" si="38"/>
        <v>3120</v>
      </c>
      <c r="S1115" s="21">
        <f t="shared" si="39"/>
        <v>5398.6669999999986</v>
      </c>
    </row>
    <row r="1116" spans="4:19">
      <c r="D1116" s="18" t="s">
        <v>2480</v>
      </c>
      <c r="E1116" s="18" t="s">
        <v>25</v>
      </c>
      <c r="F1116" s="19">
        <v>0.11</v>
      </c>
      <c r="G1116" s="18" t="s">
        <v>2518</v>
      </c>
      <c r="H1116" s="20">
        <v>0.69084000000000001</v>
      </c>
      <c r="I1116" s="20">
        <v>0.69594999999999996</v>
      </c>
      <c r="J1116" s="20">
        <v>0.68564000000000003</v>
      </c>
      <c r="K1116" s="18" t="s">
        <v>1583</v>
      </c>
      <c r="L1116" s="20">
        <v>0.68564000000000003</v>
      </c>
      <c r="M1116" s="21">
        <v>57.138399999999805</v>
      </c>
      <c r="N1116" s="21">
        <v>-30.421599999999831</v>
      </c>
      <c r="O1116" s="22">
        <v>520</v>
      </c>
      <c r="P1116" s="21">
        <v>57.138399999999805</v>
      </c>
      <c r="Q1116" s="31"/>
      <c r="R1116" s="22">
        <f t="shared" si="38"/>
        <v>3640</v>
      </c>
      <c r="S1116" s="21">
        <f t="shared" si="39"/>
        <v>5455.8053999999984</v>
      </c>
    </row>
    <row r="1117" spans="4:19">
      <c r="D1117" s="18" t="s">
        <v>2480</v>
      </c>
      <c r="E1117" s="18" t="s">
        <v>25</v>
      </c>
      <c r="F1117" s="19">
        <v>0.16</v>
      </c>
      <c r="G1117" s="18" t="s">
        <v>2519</v>
      </c>
      <c r="H1117" s="20">
        <v>0.68532999999999999</v>
      </c>
      <c r="I1117" s="20">
        <v>0.68866000000000005</v>
      </c>
      <c r="J1117" s="20">
        <v>0.68193000000000004</v>
      </c>
      <c r="K1117" s="18" t="s">
        <v>2520</v>
      </c>
      <c r="L1117" s="20">
        <v>0.68193000000000004</v>
      </c>
      <c r="M1117" s="21">
        <v>54.399999999999338</v>
      </c>
      <c r="N1117" s="21">
        <v>-18.07999999999943</v>
      </c>
      <c r="O1117" s="22">
        <v>340</v>
      </c>
      <c r="P1117" s="21">
        <v>54.399999999999338</v>
      </c>
      <c r="Q1117" s="31"/>
      <c r="R1117" s="22">
        <f t="shared" si="38"/>
        <v>3980</v>
      </c>
      <c r="S1117" s="21">
        <f t="shared" si="39"/>
        <v>5510.205399999998</v>
      </c>
    </row>
    <row r="1118" spans="4:19">
      <c r="D1118" s="18" t="s">
        <v>2480</v>
      </c>
      <c r="E1118" s="18" t="s">
        <v>24</v>
      </c>
      <c r="F1118" s="19">
        <v>0.11</v>
      </c>
      <c r="G1118" s="18" t="s">
        <v>1585</v>
      </c>
      <c r="H1118" s="20">
        <v>0.69438</v>
      </c>
      <c r="I1118" s="20">
        <v>0.68913999999999997</v>
      </c>
      <c r="J1118" s="20">
        <v>0.69967999999999997</v>
      </c>
      <c r="K1118" s="18" t="s">
        <v>2521</v>
      </c>
      <c r="L1118" s="20">
        <v>0.69967999999999997</v>
      </c>
      <c r="M1118" s="21">
        <v>58.342899999999688</v>
      </c>
      <c r="N1118" s="21">
        <v>-11.440000000000449</v>
      </c>
      <c r="O1118" s="22">
        <v>530</v>
      </c>
      <c r="P1118" s="21">
        <v>58.342899999999688</v>
      </c>
      <c r="Q1118" s="31"/>
      <c r="R1118" s="22">
        <f t="shared" si="38"/>
        <v>4510</v>
      </c>
      <c r="S1118" s="21">
        <f t="shared" si="39"/>
        <v>5568.5482999999977</v>
      </c>
    </row>
    <row r="1119" spans="4:19">
      <c r="D1119" s="18" t="s">
        <v>2480</v>
      </c>
      <c r="E1119" s="18" t="s">
        <v>25</v>
      </c>
      <c r="F1119" s="19">
        <v>0.14000000000000001</v>
      </c>
      <c r="G1119" s="18" t="s">
        <v>2522</v>
      </c>
      <c r="H1119" s="20">
        <v>0.68842000000000003</v>
      </c>
      <c r="I1119" s="20">
        <v>0.69227000000000005</v>
      </c>
      <c r="J1119" s="20">
        <v>0.68452000000000002</v>
      </c>
      <c r="K1119" s="18" t="s">
        <v>2523</v>
      </c>
      <c r="L1119" s="20">
        <v>0.68452000000000002</v>
      </c>
      <c r="M1119" s="21">
        <v>54.521600000000205</v>
      </c>
      <c r="N1119" s="21">
        <v>-9.4583999999992798</v>
      </c>
      <c r="O1119" s="22">
        <v>390</v>
      </c>
      <c r="P1119" s="21">
        <v>54.521600000000205</v>
      </c>
      <c r="Q1119" s="31"/>
      <c r="R1119" s="22">
        <f t="shared" si="38"/>
        <v>4900</v>
      </c>
      <c r="S1119" s="21">
        <f t="shared" si="39"/>
        <v>5623.0698999999977</v>
      </c>
    </row>
    <row r="1120" spans="4:19">
      <c r="D1120" s="18" t="s">
        <v>2480</v>
      </c>
      <c r="E1120" s="18" t="s">
        <v>25</v>
      </c>
      <c r="F1120" s="19">
        <v>0.13</v>
      </c>
      <c r="G1120" s="18" t="s">
        <v>2524</v>
      </c>
      <c r="H1120" s="20">
        <v>0.67696999999999996</v>
      </c>
      <c r="I1120" s="20">
        <v>0.68120000000000003</v>
      </c>
      <c r="J1120" s="20">
        <v>0.67266999999999999</v>
      </c>
      <c r="K1120" s="18" t="s">
        <v>2525</v>
      </c>
      <c r="L1120" s="20">
        <v>0.68120000000000003</v>
      </c>
      <c r="M1120" s="21">
        <v>30.607199999998929</v>
      </c>
      <c r="N1120" s="21">
        <v>-55.135600000000871</v>
      </c>
      <c r="O1120" s="22">
        <v>-423</v>
      </c>
      <c r="P1120" s="21">
        <v>-55.135600000000871</v>
      </c>
      <c r="Q1120" s="31"/>
      <c r="R1120" s="22">
        <f t="shared" si="38"/>
        <v>4477</v>
      </c>
      <c r="S1120" s="21">
        <f t="shared" si="39"/>
        <v>5567.9342999999972</v>
      </c>
    </row>
    <row r="1121" spans="4:19">
      <c r="D1121" s="18" t="s">
        <v>2480</v>
      </c>
      <c r="E1121" s="18" t="s">
        <v>25</v>
      </c>
      <c r="F1121" s="19">
        <v>0.17</v>
      </c>
      <c r="G1121" s="18" t="s">
        <v>2004</v>
      </c>
      <c r="H1121" s="20">
        <v>0.67806999999999995</v>
      </c>
      <c r="I1121" s="20">
        <v>0.68139000000000005</v>
      </c>
      <c r="J1121" s="20">
        <v>0.67466999999999999</v>
      </c>
      <c r="K1121" s="18" t="s">
        <v>2526</v>
      </c>
      <c r="L1121" s="20">
        <v>0.67466999999999999</v>
      </c>
      <c r="M1121" s="21">
        <v>57.799999999999294</v>
      </c>
      <c r="N1121" s="21">
        <v>-35.190000000000275</v>
      </c>
      <c r="O1121" s="22">
        <v>340</v>
      </c>
      <c r="P1121" s="21">
        <v>57.799999999999294</v>
      </c>
      <c r="Q1121" s="31"/>
      <c r="R1121" s="22">
        <f t="shared" si="38"/>
        <v>4817</v>
      </c>
      <c r="S1121" s="21">
        <f t="shared" si="39"/>
        <v>5625.7342999999964</v>
      </c>
    </row>
    <row r="1122" spans="4:19">
      <c r="D1122" s="18" t="s">
        <v>2480</v>
      </c>
      <c r="E1122" s="18" t="s">
        <v>24</v>
      </c>
      <c r="F1122" s="19">
        <v>0.13</v>
      </c>
      <c r="G1122" s="18" t="s">
        <v>2527</v>
      </c>
      <c r="H1122" s="20">
        <v>0.68050999999999995</v>
      </c>
      <c r="I1122" s="20">
        <v>0.67630999999999997</v>
      </c>
      <c r="J1122" s="20">
        <v>0</v>
      </c>
      <c r="K1122" s="18" t="s">
        <v>2528</v>
      </c>
      <c r="L1122" s="20">
        <v>0.67630999999999997</v>
      </c>
      <c r="M1122" s="21">
        <v>0</v>
      </c>
      <c r="N1122" s="21">
        <v>-54.59999999999976</v>
      </c>
      <c r="O1122" s="22">
        <v>-420</v>
      </c>
      <c r="P1122" s="21">
        <v>-54.59999999999976</v>
      </c>
      <c r="Q1122" s="31"/>
      <c r="R1122" s="22">
        <f t="shared" si="38"/>
        <v>4397</v>
      </c>
      <c r="S1122" s="21">
        <f t="shared" si="39"/>
        <v>5571.134299999997</v>
      </c>
    </row>
    <row r="1123" spans="4:19">
      <c r="D1123" s="18" t="s">
        <v>2480</v>
      </c>
      <c r="E1123" s="18" t="s">
        <v>25</v>
      </c>
      <c r="F1123" s="19">
        <v>0.13</v>
      </c>
      <c r="G1123" s="18" t="s">
        <v>2010</v>
      </c>
      <c r="H1123" s="20">
        <v>0.66839999999999999</v>
      </c>
      <c r="I1123" s="20">
        <v>0.67274</v>
      </c>
      <c r="J1123" s="20">
        <v>0</v>
      </c>
      <c r="K1123" s="18" t="s">
        <v>1601</v>
      </c>
      <c r="L1123" s="20">
        <v>0.67274</v>
      </c>
      <c r="M1123" s="21">
        <v>10.660000000000558</v>
      </c>
      <c r="N1123" s="21">
        <v>-56.492800000000138</v>
      </c>
      <c r="O1123" s="22">
        <v>-434</v>
      </c>
      <c r="P1123" s="21">
        <v>-56.492800000000138</v>
      </c>
      <c r="Q1123" s="31"/>
      <c r="R1123" s="22">
        <f t="shared" si="38"/>
        <v>3963</v>
      </c>
      <c r="S1123" s="21">
        <f t="shared" si="39"/>
        <v>5514.641499999997</v>
      </c>
    </row>
    <row r="1124" spans="4:19">
      <c r="D1124" s="18" t="s">
        <v>2480</v>
      </c>
      <c r="E1124" s="18" t="s">
        <v>24</v>
      </c>
      <c r="F1124" s="19">
        <v>0.12</v>
      </c>
      <c r="G1124" s="18" t="s">
        <v>1602</v>
      </c>
      <c r="H1124" s="20">
        <v>0.67608000000000001</v>
      </c>
      <c r="I1124" s="20">
        <v>0.67134000000000005</v>
      </c>
      <c r="J1124" s="20">
        <v>0.68088000000000004</v>
      </c>
      <c r="K1124" s="18" t="s">
        <v>2529</v>
      </c>
      <c r="L1124" s="20">
        <v>0.68088000000000004</v>
      </c>
      <c r="M1124" s="21">
        <v>57.646800000000319</v>
      </c>
      <c r="N1124" s="21">
        <v>-12.720000000000731</v>
      </c>
      <c r="O1124" s="22">
        <v>480</v>
      </c>
      <c r="P1124" s="21">
        <v>57.646800000000319</v>
      </c>
      <c r="Q1124" s="31"/>
      <c r="R1124" s="22">
        <f t="shared" si="38"/>
        <v>4443</v>
      </c>
      <c r="S1124" s="21">
        <f t="shared" si="39"/>
        <v>5572.2882999999974</v>
      </c>
    </row>
    <row r="1125" spans="4:19">
      <c r="D1125" s="18" t="s">
        <v>2480</v>
      </c>
      <c r="E1125" s="18" t="s">
        <v>25</v>
      </c>
      <c r="F1125" s="19">
        <v>0.15</v>
      </c>
      <c r="G1125" s="18" t="s">
        <v>2530</v>
      </c>
      <c r="H1125" s="20">
        <v>0.70187999999999995</v>
      </c>
      <c r="I1125" s="20">
        <v>0.70570999999999995</v>
      </c>
      <c r="J1125" s="20">
        <v>0.69808000000000003</v>
      </c>
      <c r="K1125" s="18" t="s">
        <v>2531</v>
      </c>
      <c r="L1125" s="20">
        <v>0.69808000000000003</v>
      </c>
      <c r="M1125" s="21">
        <v>56.915999999998718</v>
      </c>
      <c r="N1125" s="21">
        <v>-18.150000000000666</v>
      </c>
      <c r="O1125" s="22">
        <v>380</v>
      </c>
      <c r="P1125" s="21">
        <v>56.915999999998718</v>
      </c>
      <c r="Q1125" s="31"/>
      <c r="R1125" s="22">
        <f t="shared" si="38"/>
        <v>4823</v>
      </c>
      <c r="S1125" s="21">
        <f t="shared" si="39"/>
        <v>5629.2042999999958</v>
      </c>
    </row>
    <row r="1126" spans="4:19">
      <c r="D1126" s="18" t="s">
        <v>2480</v>
      </c>
      <c r="E1126" s="18" t="s">
        <v>24</v>
      </c>
      <c r="F1126" s="19">
        <v>0.11</v>
      </c>
      <c r="G1126" s="18" t="s">
        <v>2532</v>
      </c>
      <c r="H1126" s="20">
        <v>0.70972999999999997</v>
      </c>
      <c r="I1126" s="20">
        <v>0.70450000000000002</v>
      </c>
      <c r="J1126" s="20">
        <v>0.71503000000000005</v>
      </c>
      <c r="K1126" s="18" t="s">
        <v>2533</v>
      </c>
      <c r="L1126" s="20">
        <v>0.71503000000000005</v>
      </c>
      <c r="M1126" s="21">
        <v>58.34290000000091</v>
      </c>
      <c r="N1126" s="21">
        <v>0</v>
      </c>
      <c r="O1126" s="22">
        <v>530</v>
      </c>
      <c r="P1126" s="21">
        <v>58.34290000000091</v>
      </c>
      <c r="Q1126" s="31"/>
      <c r="R1126" s="22">
        <f t="shared" si="38"/>
        <v>5353</v>
      </c>
      <c r="S1126" s="21">
        <f t="shared" si="39"/>
        <v>5687.5471999999963</v>
      </c>
    </row>
    <row r="1127" spans="4:19">
      <c r="D1127" s="18" t="s">
        <v>2480</v>
      </c>
      <c r="E1127" s="18" t="s">
        <v>25</v>
      </c>
      <c r="F1127" s="19">
        <v>0.1</v>
      </c>
      <c r="G1127" s="18" t="s">
        <v>2534</v>
      </c>
      <c r="H1127" s="20">
        <v>0.71377999999999997</v>
      </c>
      <c r="I1127" s="20">
        <v>0.71967000000000003</v>
      </c>
      <c r="J1127" s="20">
        <v>0.70777999999999996</v>
      </c>
      <c r="K1127" s="18" t="s">
        <v>2027</v>
      </c>
      <c r="L1127" s="20">
        <v>0.70970999999999995</v>
      </c>
      <c r="M1127" s="21">
        <v>57.999999999999162</v>
      </c>
      <c r="N1127" s="21">
        <v>-59.068000000000616</v>
      </c>
      <c r="O1127" s="22">
        <v>407</v>
      </c>
      <c r="P1127" s="21">
        <v>40.70000000000018</v>
      </c>
      <c r="Q1127" s="31"/>
      <c r="R1127" s="22">
        <f t="shared" si="38"/>
        <v>5760</v>
      </c>
      <c r="S1127" s="21">
        <f t="shared" si="39"/>
        <v>5728.2471999999962</v>
      </c>
    </row>
    <row r="1128" spans="4:19">
      <c r="D1128" s="18" t="s">
        <v>2480</v>
      </c>
      <c r="E1128" s="18" t="s">
        <v>24</v>
      </c>
      <c r="F1128" s="19">
        <v>0.08</v>
      </c>
      <c r="G1128" s="18" t="s">
        <v>2535</v>
      </c>
      <c r="H1128" s="20">
        <v>0.72301000000000004</v>
      </c>
      <c r="I1128" s="20">
        <v>0.71597</v>
      </c>
      <c r="J1128" s="20">
        <v>0.73001000000000005</v>
      </c>
      <c r="K1128" s="18" t="s">
        <v>2028</v>
      </c>
      <c r="L1128" s="20">
        <v>0.73001000000000005</v>
      </c>
      <c r="M1128" s="21">
        <v>56.031200000000048</v>
      </c>
      <c r="N1128" s="21">
        <v>-20.000000000000462</v>
      </c>
      <c r="O1128" s="22">
        <v>700</v>
      </c>
      <c r="P1128" s="21">
        <v>56.031200000000048</v>
      </c>
      <c r="Q1128" s="31"/>
      <c r="R1128" s="22">
        <f t="shared" si="38"/>
        <v>6460</v>
      </c>
      <c r="S1128" s="21">
        <f t="shared" si="39"/>
        <v>5784.2783999999965</v>
      </c>
    </row>
    <row r="1129" spans="4:19">
      <c r="D1129" s="18" t="s">
        <v>2480</v>
      </c>
      <c r="E1129" s="18" t="s">
        <v>24</v>
      </c>
      <c r="F1129" s="19">
        <v>0.1</v>
      </c>
      <c r="G1129" s="18" t="s">
        <v>1612</v>
      </c>
      <c r="H1129" s="20">
        <v>0.72716999999999998</v>
      </c>
      <c r="I1129" s="20">
        <v>0.72152000000000005</v>
      </c>
      <c r="J1129" s="20">
        <v>0.73287000000000002</v>
      </c>
      <c r="K1129" s="18" t="s">
        <v>2536</v>
      </c>
      <c r="L1129" s="20">
        <v>0.73187999999999998</v>
      </c>
      <c r="M1129" s="21">
        <v>52.100000000000477</v>
      </c>
      <c r="N1129" s="21">
        <v>-56.343999999999333</v>
      </c>
      <c r="O1129" s="22">
        <v>471</v>
      </c>
      <c r="P1129" s="21">
        <v>47.099999999999923</v>
      </c>
      <c r="Q1129" s="31"/>
      <c r="R1129" s="22">
        <f t="shared" si="38"/>
        <v>6931</v>
      </c>
      <c r="S1129" s="21">
        <f t="shared" si="39"/>
        <v>5831.3783999999969</v>
      </c>
    </row>
    <row r="1130" spans="4:19">
      <c r="D1130" s="18" t="s">
        <v>2480</v>
      </c>
      <c r="E1130" s="18" t="s">
        <v>25</v>
      </c>
      <c r="F1130" s="19">
        <v>0.09</v>
      </c>
      <c r="G1130" s="18" t="s">
        <v>2537</v>
      </c>
      <c r="H1130" s="20">
        <v>0.72026000000000001</v>
      </c>
      <c r="I1130" s="20">
        <v>0.72702</v>
      </c>
      <c r="J1130" s="20">
        <v>0.71345999999999998</v>
      </c>
      <c r="K1130" s="18" t="s">
        <v>2538</v>
      </c>
      <c r="L1130" s="20">
        <v>0.71345999999999998</v>
      </c>
      <c r="M1130" s="21">
        <v>61.149600000000248</v>
      </c>
      <c r="N1130" s="21">
        <v>-37.169999999999703</v>
      </c>
      <c r="O1130" s="22">
        <v>680</v>
      </c>
      <c r="P1130" s="21">
        <v>61.149600000000248</v>
      </c>
      <c r="Q1130" s="31"/>
      <c r="R1130" s="22">
        <f t="shared" si="38"/>
        <v>7611</v>
      </c>
      <c r="S1130" s="21">
        <f t="shared" si="39"/>
        <v>5892.5279999999975</v>
      </c>
    </row>
    <row r="1131" spans="4:19">
      <c r="D1131" s="18" t="s">
        <v>2480</v>
      </c>
      <c r="E1131" s="18" t="s">
        <v>24</v>
      </c>
      <c r="F1131" s="19">
        <v>0.1</v>
      </c>
      <c r="G1131" s="18" t="s">
        <v>2539</v>
      </c>
      <c r="H1131" s="20">
        <v>0.70718000000000003</v>
      </c>
      <c r="I1131" s="20">
        <v>0.70138999999999996</v>
      </c>
      <c r="J1131" s="20">
        <v>0.71297999999999995</v>
      </c>
      <c r="K1131" s="18" t="s">
        <v>2540</v>
      </c>
      <c r="L1131" s="20">
        <v>0.70138999999999996</v>
      </c>
      <c r="M1131" s="21">
        <v>6.8999999999996842</v>
      </c>
      <c r="N1131" s="21">
        <v>-57.861000000000729</v>
      </c>
      <c r="O1131" s="22">
        <v>-579</v>
      </c>
      <c r="P1131" s="21">
        <v>-57.861000000000729</v>
      </c>
      <c r="Q1131" s="31"/>
      <c r="R1131" s="22">
        <f t="shared" si="38"/>
        <v>7032</v>
      </c>
      <c r="S1131" s="21">
        <f t="shared" si="39"/>
        <v>5834.6669999999967</v>
      </c>
    </row>
    <row r="1132" spans="4:19">
      <c r="D1132" s="18" t="s">
        <v>2480</v>
      </c>
      <c r="E1132" s="18" t="s">
        <v>24</v>
      </c>
      <c r="F1132" s="19">
        <v>0.08</v>
      </c>
      <c r="G1132" s="18" t="s">
        <v>177</v>
      </c>
      <c r="H1132" s="20">
        <v>0.70872000000000002</v>
      </c>
      <c r="I1132" s="20">
        <v>0.70133999999999996</v>
      </c>
      <c r="J1132" s="20">
        <v>0.71611999999999998</v>
      </c>
      <c r="K1132" s="18" t="s">
        <v>2541</v>
      </c>
      <c r="L1132" s="20">
        <v>0.71611999999999998</v>
      </c>
      <c r="M1132" s="21">
        <v>59.231199999999696</v>
      </c>
      <c r="N1132" s="21">
        <v>-20.88000000000001</v>
      </c>
      <c r="O1132" s="22">
        <v>740</v>
      </c>
      <c r="P1132" s="21">
        <v>59.231199999999696</v>
      </c>
      <c r="Q1132" s="31"/>
      <c r="R1132" s="22">
        <f t="shared" si="38"/>
        <v>7772</v>
      </c>
      <c r="S1132" s="21">
        <f t="shared" si="39"/>
        <v>5893.898199999996</v>
      </c>
    </row>
    <row r="1133" spans="4:19">
      <c r="D1133" s="18" t="s">
        <v>2480</v>
      </c>
      <c r="E1133" s="18" t="s">
        <v>25</v>
      </c>
      <c r="F1133" s="19">
        <v>0.14000000000000001</v>
      </c>
      <c r="G1133" s="18" t="s">
        <v>2542</v>
      </c>
      <c r="H1133" s="20">
        <v>0.71418000000000004</v>
      </c>
      <c r="I1133" s="20">
        <v>0.71826999999999996</v>
      </c>
      <c r="J1133" s="20">
        <v>0</v>
      </c>
      <c r="K1133" s="18" t="s">
        <v>2543</v>
      </c>
      <c r="L1133" s="20">
        <v>0.71826999999999996</v>
      </c>
      <c r="M1133" s="21">
        <v>0</v>
      </c>
      <c r="N1133" s="21">
        <v>-57.495199999998988</v>
      </c>
      <c r="O1133" s="22">
        <v>-409</v>
      </c>
      <c r="P1133" s="21">
        <v>-57.495199999998988</v>
      </c>
      <c r="Q1133" s="31"/>
      <c r="R1133" s="22">
        <f t="shared" si="38"/>
        <v>7363</v>
      </c>
      <c r="S1133" s="21">
        <f t="shared" si="39"/>
        <v>5836.4029999999966</v>
      </c>
    </row>
    <row r="1134" spans="4:19">
      <c r="D1134" s="18" t="s">
        <v>2480</v>
      </c>
      <c r="E1134" s="18" t="s">
        <v>24</v>
      </c>
      <c r="F1134" s="19">
        <v>0.16</v>
      </c>
      <c r="G1134" s="18" t="s">
        <v>2544</v>
      </c>
      <c r="H1134" s="20">
        <v>0.72043999999999997</v>
      </c>
      <c r="I1134" s="20">
        <v>0.71689000000000003</v>
      </c>
      <c r="J1134" s="20">
        <v>0.72404000000000002</v>
      </c>
      <c r="K1134" s="18" t="s">
        <v>180</v>
      </c>
      <c r="L1134" s="20">
        <v>0.71689000000000003</v>
      </c>
      <c r="M1134" s="21">
        <v>18.080000000001206</v>
      </c>
      <c r="N1134" s="21">
        <v>-56.799999999999073</v>
      </c>
      <c r="O1134" s="22">
        <v>-355</v>
      </c>
      <c r="P1134" s="21">
        <v>-56.799999999999073</v>
      </c>
      <c r="Q1134" s="31"/>
      <c r="R1134" s="22">
        <f t="shared" si="38"/>
        <v>7008</v>
      </c>
      <c r="S1134" s="21">
        <f t="shared" si="39"/>
        <v>5779.6029999999973</v>
      </c>
    </row>
    <row r="1135" spans="4:19">
      <c r="D1135" s="18" t="s">
        <v>2480</v>
      </c>
      <c r="E1135" s="18" t="s">
        <v>24</v>
      </c>
      <c r="F1135" s="19">
        <v>0.13</v>
      </c>
      <c r="G1135" s="18" t="s">
        <v>2545</v>
      </c>
      <c r="H1135" s="20">
        <v>0.71953999999999996</v>
      </c>
      <c r="I1135" s="20">
        <v>0.71518999999999999</v>
      </c>
      <c r="J1135" s="20">
        <v>0.72394000000000003</v>
      </c>
      <c r="K1135" s="18" t="s">
        <v>182</v>
      </c>
      <c r="L1135" s="20">
        <v>0.72394000000000003</v>
      </c>
      <c r="M1135" s="21">
        <v>57.200000000000919</v>
      </c>
      <c r="N1135" s="21">
        <v>-11.569999999999304</v>
      </c>
      <c r="O1135" s="22">
        <v>440</v>
      </c>
      <c r="P1135" s="21">
        <v>57.200000000000919</v>
      </c>
      <c r="Q1135" s="31"/>
      <c r="R1135" s="22">
        <f t="shared" si="38"/>
        <v>7448</v>
      </c>
      <c r="S1135" s="21">
        <f t="shared" si="39"/>
        <v>5836.8029999999981</v>
      </c>
    </row>
    <row r="1136" spans="4:19">
      <c r="D1136" s="18" t="s">
        <v>2480</v>
      </c>
      <c r="E1136" s="18" t="s">
        <v>25</v>
      </c>
      <c r="F1136" s="19">
        <v>0.2</v>
      </c>
      <c r="G1136" s="18" t="s">
        <v>2546</v>
      </c>
      <c r="H1136" s="20">
        <v>0.71786000000000005</v>
      </c>
      <c r="I1136" s="20">
        <v>0.72084000000000004</v>
      </c>
      <c r="J1136" s="20">
        <v>0</v>
      </c>
      <c r="K1136" s="18" t="s">
        <v>2547</v>
      </c>
      <c r="L1136" s="20">
        <v>0.72084000000000004</v>
      </c>
      <c r="M1136" s="21">
        <v>28.000000000001357</v>
      </c>
      <c r="N1136" s="21">
        <v>-59.599999999999653</v>
      </c>
      <c r="O1136" s="22">
        <v>-298</v>
      </c>
      <c r="P1136" s="21">
        <v>-59.599999999999653</v>
      </c>
      <c r="Q1136" s="31"/>
      <c r="R1136" s="22">
        <f t="shared" si="38"/>
        <v>7150</v>
      </c>
      <c r="S1136" s="21">
        <f t="shared" si="39"/>
        <v>5777.2029999999986</v>
      </c>
    </row>
    <row r="1137" spans="4:19">
      <c r="D1137" s="18" t="s">
        <v>2480</v>
      </c>
      <c r="E1137" s="18" t="s">
        <v>24</v>
      </c>
      <c r="F1137" s="19">
        <v>0.13</v>
      </c>
      <c r="G1137" s="18" t="s">
        <v>2548</v>
      </c>
      <c r="H1137" s="20">
        <v>0.72370999999999996</v>
      </c>
      <c r="I1137" s="20">
        <v>0.71935000000000004</v>
      </c>
      <c r="J1137" s="20">
        <v>0.72811000000000003</v>
      </c>
      <c r="K1137" s="18" t="s">
        <v>2549</v>
      </c>
      <c r="L1137" s="20">
        <v>0.72811000000000003</v>
      </c>
      <c r="M1137" s="21">
        <v>57.200000000000919</v>
      </c>
      <c r="N1137" s="21">
        <v>0</v>
      </c>
      <c r="O1137" s="22">
        <v>440</v>
      </c>
      <c r="P1137" s="21">
        <v>57.200000000000919</v>
      </c>
      <c r="Q1137" s="31"/>
      <c r="R1137" s="22">
        <f t="shared" si="38"/>
        <v>7590</v>
      </c>
      <c r="S1137" s="21">
        <f t="shared" si="39"/>
        <v>5834.4029999999993</v>
      </c>
    </row>
    <row r="1138" spans="4:19">
      <c r="D1138" s="18" t="s">
        <v>2480</v>
      </c>
      <c r="E1138" s="18" t="s">
        <v>25</v>
      </c>
      <c r="F1138" s="19">
        <v>0.14000000000000001</v>
      </c>
      <c r="G1138" s="18" t="s">
        <v>2550</v>
      </c>
      <c r="H1138" s="20">
        <v>0.72260999999999997</v>
      </c>
      <c r="I1138" s="20">
        <v>0.72674000000000005</v>
      </c>
      <c r="J1138" s="20">
        <v>0.71840999999999999</v>
      </c>
      <c r="K1138" s="18" t="s">
        <v>2551</v>
      </c>
      <c r="L1138" s="20">
        <v>0.72674000000000005</v>
      </c>
      <c r="M1138" s="21">
        <v>23.799999999998935</v>
      </c>
      <c r="N1138" s="21">
        <v>-57.820000000001102</v>
      </c>
      <c r="O1138" s="22">
        <v>-413</v>
      </c>
      <c r="P1138" s="21">
        <v>-57.820000000001102</v>
      </c>
      <c r="Q1138" s="31"/>
      <c r="R1138" s="22">
        <f t="shared" si="38"/>
        <v>7177</v>
      </c>
      <c r="S1138" s="21">
        <f t="shared" si="39"/>
        <v>5776.5829999999978</v>
      </c>
    </row>
    <row r="1139" spans="4:19">
      <c r="D1139" s="18" t="s">
        <v>2480</v>
      </c>
      <c r="E1139" s="18" t="s">
        <v>24</v>
      </c>
      <c r="F1139" s="19">
        <v>0.13</v>
      </c>
      <c r="G1139" s="18" t="s">
        <v>2552</v>
      </c>
      <c r="H1139" s="20">
        <v>0.73270000000000002</v>
      </c>
      <c r="I1139" s="20">
        <v>0.72823000000000004</v>
      </c>
      <c r="J1139" s="20">
        <v>0</v>
      </c>
      <c r="K1139" s="18" t="s">
        <v>2553</v>
      </c>
      <c r="L1139" s="20">
        <v>0.72823000000000004</v>
      </c>
      <c r="M1139" s="21">
        <v>21.70999999999934</v>
      </c>
      <c r="N1139" s="21">
        <v>-58.059299999999659</v>
      </c>
      <c r="O1139" s="22">
        <v>-447</v>
      </c>
      <c r="P1139" s="21">
        <v>-58.059299999999659</v>
      </c>
      <c r="Q1139" s="31"/>
      <c r="R1139" s="22">
        <f t="shared" si="38"/>
        <v>6730</v>
      </c>
      <c r="S1139" s="21">
        <f t="shared" si="39"/>
        <v>5718.5236999999979</v>
      </c>
    </row>
    <row r="1140" spans="4:19">
      <c r="D1140" s="18" t="s">
        <v>2480</v>
      </c>
      <c r="E1140" s="18" t="s">
        <v>24</v>
      </c>
      <c r="F1140" s="19">
        <v>0.11</v>
      </c>
      <c r="G1140" s="18" t="s">
        <v>2554</v>
      </c>
      <c r="H1140" s="20">
        <v>0.73662000000000005</v>
      </c>
      <c r="I1140" s="20">
        <v>0.73124</v>
      </c>
      <c r="J1140" s="20">
        <v>0</v>
      </c>
      <c r="K1140" s="18" t="s">
        <v>188</v>
      </c>
      <c r="L1140" s="20">
        <v>0.73124</v>
      </c>
      <c r="M1140" s="21">
        <v>0</v>
      </c>
      <c r="N1140" s="21">
        <v>-59.180000000000568</v>
      </c>
      <c r="O1140" s="22">
        <v>-538</v>
      </c>
      <c r="P1140" s="21">
        <v>-59.180000000000568</v>
      </c>
      <c r="Q1140" s="31"/>
      <c r="R1140" s="22">
        <f t="shared" si="38"/>
        <v>6192</v>
      </c>
      <c r="S1140" s="21">
        <f t="shared" si="39"/>
        <v>5659.3436999999976</v>
      </c>
    </row>
    <row r="1141" spans="4:19">
      <c r="D1141" s="18" t="s">
        <v>2480</v>
      </c>
      <c r="E1141" s="18" t="s">
        <v>24</v>
      </c>
      <c r="F1141" s="19">
        <v>0.12</v>
      </c>
      <c r="G1141" s="18" t="s">
        <v>2555</v>
      </c>
      <c r="H1141" s="20">
        <v>0.72796000000000005</v>
      </c>
      <c r="I1141" s="20">
        <v>0.72338000000000002</v>
      </c>
      <c r="J1141" s="20">
        <v>0.73255999999999999</v>
      </c>
      <c r="K1141" s="18" t="s">
        <v>2556</v>
      </c>
      <c r="L1141" s="20">
        <v>0.73255999999999999</v>
      </c>
      <c r="M1141" s="21">
        <v>55.246799999999247</v>
      </c>
      <c r="N1141" s="21">
        <v>-8.6400000000006472</v>
      </c>
      <c r="O1141" s="22">
        <v>460</v>
      </c>
      <c r="P1141" s="21">
        <v>55.246799999999247</v>
      </c>
      <c r="Q1141" s="31"/>
      <c r="R1141" s="22">
        <f t="shared" si="38"/>
        <v>6652</v>
      </c>
      <c r="S1141" s="21">
        <f t="shared" si="39"/>
        <v>5714.5904999999966</v>
      </c>
    </row>
    <row r="1142" spans="4:19">
      <c r="D1142" s="18" t="s">
        <v>2480</v>
      </c>
      <c r="E1142" s="18" t="s">
        <v>24</v>
      </c>
      <c r="F1142" s="19">
        <v>0.15</v>
      </c>
      <c r="G1142" s="18" t="s">
        <v>2557</v>
      </c>
      <c r="H1142" s="20">
        <v>0.73073999999999995</v>
      </c>
      <c r="I1142" s="20">
        <v>0.72682999999999998</v>
      </c>
      <c r="J1142" s="20">
        <v>0.73473999999999995</v>
      </c>
      <c r="K1142" s="18" t="s">
        <v>2558</v>
      </c>
      <c r="L1142" s="20">
        <v>0.73473999999999995</v>
      </c>
      <c r="M1142" s="21">
        <v>60.058500000000059</v>
      </c>
      <c r="N1142" s="21">
        <v>-16.199999999999548</v>
      </c>
      <c r="O1142" s="22">
        <v>400</v>
      </c>
      <c r="P1142" s="21">
        <v>60.058500000000059</v>
      </c>
      <c r="Q1142" s="31"/>
      <c r="R1142" s="22">
        <f t="shared" si="38"/>
        <v>7052</v>
      </c>
      <c r="S1142" s="21">
        <f t="shared" si="39"/>
        <v>5774.6489999999967</v>
      </c>
    </row>
    <row r="1143" spans="4:19">
      <c r="D1143" s="18" t="s">
        <v>2480</v>
      </c>
      <c r="E1143" s="18" t="s">
        <v>25</v>
      </c>
      <c r="F1143" s="19">
        <v>0.14000000000000001</v>
      </c>
      <c r="G1143" s="18" t="s">
        <v>2559</v>
      </c>
      <c r="H1143" s="20">
        <v>0.73623000000000005</v>
      </c>
      <c r="I1143" s="20">
        <v>0.74048999999999998</v>
      </c>
      <c r="J1143" s="20">
        <v>0.73192999999999997</v>
      </c>
      <c r="K1143" s="18" t="s">
        <v>197</v>
      </c>
      <c r="L1143" s="20">
        <v>0.73192999999999997</v>
      </c>
      <c r="M1143" s="21">
        <v>60.200000000001147</v>
      </c>
      <c r="N1143" s="21">
        <v>0</v>
      </c>
      <c r="O1143" s="22">
        <v>430</v>
      </c>
      <c r="P1143" s="21">
        <v>60.200000000001147</v>
      </c>
      <c r="Q1143" s="31"/>
      <c r="R1143" s="22">
        <f t="shared" si="38"/>
        <v>7482</v>
      </c>
      <c r="S1143" s="21">
        <f t="shared" si="39"/>
        <v>5834.8489999999974</v>
      </c>
    </row>
    <row r="1144" spans="4:19">
      <c r="D1144" s="18" t="s">
        <v>2480</v>
      </c>
      <c r="E1144" s="18" t="s">
        <v>25</v>
      </c>
      <c r="F1144" s="19">
        <v>0.13</v>
      </c>
      <c r="G1144" s="18" t="s">
        <v>2560</v>
      </c>
      <c r="H1144" s="20">
        <v>0.72987999999999997</v>
      </c>
      <c r="I1144" s="20">
        <v>0.73441999999999996</v>
      </c>
      <c r="J1144" s="20">
        <v>0.72528000000000004</v>
      </c>
      <c r="K1144" s="18" t="s">
        <v>2561</v>
      </c>
      <c r="L1144" s="20">
        <v>0.72528000000000004</v>
      </c>
      <c r="M1144" s="21">
        <v>59.799999999999187</v>
      </c>
      <c r="N1144" s="21">
        <v>0</v>
      </c>
      <c r="O1144" s="22">
        <v>460</v>
      </c>
      <c r="P1144" s="21">
        <v>59.799999999999187</v>
      </c>
      <c r="Q1144" s="31"/>
      <c r="R1144" s="22">
        <f t="shared" si="38"/>
        <v>7942</v>
      </c>
      <c r="S1144" s="21">
        <f t="shared" si="39"/>
        <v>5894.6489999999967</v>
      </c>
    </row>
    <row r="1145" spans="4:19">
      <c r="D1145" s="18" t="s">
        <v>2480</v>
      </c>
      <c r="E1145" s="18" t="s">
        <v>25</v>
      </c>
      <c r="F1145" s="19">
        <v>0.17</v>
      </c>
      <c r="G1145" s="18" t="s">
        <v>2562</v>
      </c>
      <c r="H1145" s="20">
        <v>0.72802</v>
      </c>
      <c r="I1145" s="20">
        <v>0.73158000000000001</v>
      </c>
      <c r="J1145" s="20">
        <v>0</v>
      </c>
      <c r="K1145" s="18" t="s">
        <v>2563</v>
      </c>
      <c r="L1145" s="20">
        <v>0.73158000000000001</v>
      </c>
      <c r="M1145" s="21">
        <v>45.050000000000701</v>
      </c>
      <c r="N1145" s="21">
        <v>-60.615200000000129</v>
      </c>
      <c r="O1145" s="22">
        <v>-356</v>
      </c>
      <c r="P1145" s="21">
        <v>-60.615200000000129</v>
      </c>
      <c r="Q1145" s="31"/>
      <c r="R1145" s="22">
        <f t="shared" si="38"/>
        <v>7586</v>
      </c>
      <c r="S1145" s="21">
        <f t="shared" si="39"/>
        <v>5834.0337999999965</v>
      </c>
    </row>
    <row r="1146" spans="4:19">
      <c r="D1146" s="18" t="s">
        <v>2480</v>
      </c>
      <c r="E1146" s="18" t="s">
        <v>24</v>
      </c>
      <c r="F1146" s="19">
        <v>0.16</v>
      </c>
      <c r="G1146" s="18" t="s">
        <v>2564</v>
      </c>
      <c r="H1146" s="20">
        <v>0.73245000000000005</v>
      </c>
      <c r="I1146" s="20">
        <v>0.73045000000000004</v>
      </c>
      <c r="J1146" s="20">
        <v>0.73614999999999997</v>
      </c>
      <c r="K1146" s="18" t="s">
        <v>2565</v>
      </c>
      <c r="L1146" s="20">
        <v>0.73453000000000002</v>
      </c>
      <c r="M1146" s="21">
        <v>53.279999999999106</v>
      </c>
      <c r="N1146" s="21">
        <v>-57.377600000001493</v>
      </c>
      <c r="O1146" s="22">
        <v>208</v>
      </c>
      <c r="P1146" s="21">
        <v>33.279999999999532</v>
      </c>
      <c r="Q1146" s="31"/>
      <c r="R1146" s="22">
        <f t="shared" si="38"/>
        <v>7794</v>
      </c>
      <c r="S1146" s="21">
        <f t="shared" si="39"/>
        <v>5867.3137999999963</v>
      </c>
    </row>
    <row r="1147" spans="4:19">
      <c r="D1147" s="18" t="s">
        <v>2480</v>
      </c>
      <c r="E1147" s="18" t="s">
        <v>25</v>
      </c>
      <c r="F1147" s="19">
        <v>0.15</v>
      </c>
      <c r="G1147" s="18" t="s">
        <v>2566</v>
      </c>
      <c r="H1147" s="20">
        <v>0.72853999999999997</v>
      </c>
      <c r="I1147" s="20">
        <v>0.73248000000000002</v>
      </c>
      <c r="J1147" s="20">
        <v>0</v>
      </c>
      <c r="K1147" s="18" t="s">
        <v>2567</v>
      </c>
      <c r="L1147" s="20">
        <v>0.73248000000000002</v>
      </c>
      <c r="M1147" s="21">
        <v>11.099999999999444</v>
      </c>
      <c r="N1147" s="21">
        <v>-59.100000000000819</v>
      </c>
      <c r="O1147" s="22">
        <v>-394</v>
      </c>
      <c r="P1147" s="21">
        <v>-59.100000000000819</v>
      </c>
      <c r="Q1147" s="31"/>
      <c r="R1147" s="22">
        <f t="shared" si="38"/>
        <v>7400</v>
      </c>
      <c r="S1147" s="21">
        <f t="shared" si="39"/>
        <v>5808.2137999999959</v>
      </c>
    </row>
    <row r="1148" spans="4:19">
      <c r="D1148" s="18" t="s">
        <v>2480</v>
      </c>
      <c r="E1148" s="18" t="s">
        <v>25</v>
      </c>
      <c r="F1148" s="19">
        <v>0.17</v>
      </c>
      <c r="G1148" s="18" t="s">
        <v>2568</v>
      </c>
      <c r="H1148" s="20">
        <v>0.72858000000000001</v>
      </c>
      <c r="I1148" s="20">
        <v>0.73192000000000002</v>
      </c>
      <c r="J1148" s="20">
        <v>0.72518000000000005</v>
      </c>
      <c r="K1148" s="18" t="s">
        <v>2569</v>
      </c>
      <c r="L1148" s="20">
        <v>0.72518000000000005</v>
      </c>
      <c r="M1148" s="21">
        <v>57.799999999999294</v>
      </c>
      <c r="N1148" s="21">
        <v>-9.3499999999989711</v>
      </c>
      <c r="O1148" s="22">
        <v>340</v>
      </c>
      <c r="P1148" s="21">
        <v>57.799999999999294</v>
      </c>
      <c r="Q1148" s="31"/>
      <c r="R1148" s="22">
        <f t="shared" si="38"/>
        <v>7740</v>
      </c>
      <c r="S1148" s="21">
        <f t="shared" si="39"/>
        <v>5866.0137999999952</v>
      </c>
    </row>
    <row r="1149" spans="4:19">
      <c r="D1149" s="18" t="s">
        <v>2480</v>
      </c>
      <c r="E1149" s="18" t="s">
        <v>25</v>
      </c>
      <c r="F1149" s="19">
        <v>0.15</v>
      </c>
      <c r="G1149" s="18" t="s">
        <v>2570</v>
      </c>
      <c r="H1149" s="20">
        <v>0.72489000000000003</v>
      </c>
      <c r="I1149" s="20">
        <v>0.72884000000000004</v>
      </c>
      <c r="J1149" s="20">
        <v>0.72089000000000003</v>
      </c>
      <c r="K1149" s="18" t="s">
        <v>2571</v>
      </c>
      <c r="L1149" s="20">
        <v>0.72884000000000004</v>
      </c>
      <c r="M1149" s="21">
        <v>24.300000000000988</v>
      </c>
      <c r="N1149" s="21">
        <v>-59.502000000000137</v>
      </c>
      <c r="O1149" s="22">
        <v>-395</v>
      </c>
      <c r="P1149" s="21">
        <v>-59.502000000000137</v>
      </c>
      <c r="Q1149" s="31"/>
      <c r="R1149" s="22">
        <f t="shared" si="38"/>
        <v>7345</v>
      </c>
      <c r="S1149" s="21">
        <f t="shared" si="39"/>
        <v>5806.5117999999948</v>
      </c>
    </row>
    <row r="1150" spans="4:19">
      <c r="D1150" s="18" t="s">
        <v>2480</v>
      </c>
      <c r="E1150" s="18" t="s">
        <v>24</v>
      </c>
      <c r="F1150" s="19">
        <v>0.15</v>
      </c>
      <c r="G1150" s="18" t="s">
        <v>2572</v>
      </c>
      <c r="H1150" s="20">
        <v>0.73026999999999997</v>
      </c>
      <c r="I1150" s="20">
        <v>0.72626999999999997</v>
      </c>
      <c r="J1150" s="20">
        <v>0</v>
      </c>
      <c r="K1150" s="18" t="s">
        <v>2573</v>
      </c>
      <c r="L1150" s="20">
        <v>0.72626999999999997</v>
      </c>
      <c r="M1150" s="21">
        <v>0</v>
      </c>
      <c r="N1150" s="21">
        <v>-60.000000000000057</v>
      </c>
      <c r="O1150" s="22">
        <v>-400</v>
      </c>
      <c r="P1150" s="21">
        <v>-60.000000000000057</v>
      </c>
      <c r="Q1150" s="31"/>
      <c r="R1150" s="22">
        <f t="shared" si="38"/>
        <v>6945</v>
      </c>
      <c r="S1150" s="21">
        <f t="shared" si="39"/>
        <v>5746.5117999999948</v>
      </c>
    </row>
    <row r="1151" spans="4:19">
      <c r="D1151" s="18" t="s">
        <v>2480</v>
      </c>
      <c r="E1151" s="18" t="s">
        <v>25</v>
      </c>
      <c r="F1151" s="19">
        <v>0.1</v>
      </c>
      <c r="G1151" s="18" t="s">
        <v>2574</v>
      </c>
      <c r="H1151" s="20">
        <v>0.72062999999999999</v>
      </c>
      <c r="I1151" s="20">
        <v>0.72626999999999997</v>
      </c>
      <c r="J1151" s="20">
        <v>0.71492999999999995</v>
      </c>
      <c r="K1151" s="18" t="s">
        <v>2575</v>
      </c>
      <c r="L1151" s="20">
        <v>0.71492999999999995</v>
      </c>
      <c r="M1151" s="21">
        <v>56.944000000000386</v>
      </c>
      <c r="N1151" s="21">
        <v>-10.000000000000009</v>
      </c>
      <c r="O1151" s="22">
        <v>570</v>
      </c>
      <c r="P1151" s="21">
        <v>56.944000000000386</v>
      </c>
      <c r="Q1151" s="31"/>
      <c r="R1151" s="22">
        <f t="shared" si="38"/>
        <v>7515</v>
      </c>
      <c r="S1151" s="21">
        <f t="shared" si="39"/>
        <v>5803.4557999999952</v>
      </c>
    </row>
    <row r="1152" spans="4:19">
      <c r="D1152" s="18" t="s">
        <v>2480</v>
      </c>
      <c r="E1152" s="18" t="s">
        <v>25</v>
      </c>
      <c r="F1152" s="19">
        <v>0.17</v>
      </c>
      <c r="G1152" s="18" t="s">
        <v>2576</v>
      </c>
      <c r="H1152" s="20">
        <v>0.71438999999999997</v>
      </c>
      <c r="I1152" s="20">
        <v>0.71787000000000001</v>
      </c>
      <c r="J1152" s="20">
        <v>0.71089000000000002</v>
      </c>
      <c r="K1152" s="18" t="s">
        <v>2577</v>
      </c>
      <c r="L1152" s="20">
        <v>0.71089000000000002</v>
      </c>
      <c r="M1152" s="21">
        <v>59.404799999999113</v>
      </c>
      <c r="N1152" s="21">
        <v>-4.930000000000212</v>
      </c>
      <c r="O1152" s="22">
        <v>350</v>
      </c>
      <c r="P1152" s="21">
        <v>59.404799999999113</v>
      </c>
      <c r="Q1152" s="31"/>
      <c r="R1152" s="22">
        <f t="shared" si="38"/>
        <v>7865</v>
      </c>
      <c r="S1152" s="21">
        <f t="shared" si="39"/>
        <v>5862.8605999999945</v>
      </c>
    </row>
    <row r="1153" spans="4:19">
      <c r="D1153" s="18" t="s">
        <v>2480</v>
      </c>
      <c r="E1153" s="18" t="s">
        <v>24</v>
      </c>
      <c r="F1153" s="19">
        <v>0.18</v>
      </c>
      <c r="G1153" s="18" t="s">
        <v>2578</v>
      </c>
      <c r="H1153" s="20">
        <v>0.71086000000000005</v>
      </c>
      <c r="I1153" s="20">
        <v>0.70760999999999996</v>
      </c>
      <c r="J1153" s="20">
        <v>0.71416000000000002</v>
      </c>
      <c r="K1153" s="18" t="s">
        <v>2579</v>
      </c>
      <c r="L1153" s="20">
        <v>0.71416000000000002</v>
      </c>
      <c r="M1153" s="21">
        <v>59.470199999999451</v>
      </c>
      <c r="N1153" s="21">
        <v>-13.320000000001331</v>
      </c>
      <c r="O1153" s="22">
        <v>330</v>
      </c>
      <c r="P1153" s="21">
        <v>59.470199999999451</v>
      </c>
      <c r="Q1153" s="31"/>
      <c r="R1153" s="22">
        <f t="shared" si="38"/>
        <v>8195</v>
      </c>
      <c r="S1153" s="21">
        <f t="shared" si="39"/>
        <v>5922.3307999999943</v>
      </c>
    </row>
    <row r="1154" spans="4:19">
      <c r="D1154" s="18" t="s">
        <v>2480</v>
      </c>
      <c r="E1154" s="18" t="s">
        <v>25</v>
      </c>
      <c r="F1154" s="19">
        <v>0.17</v>
      </c>
      <c r="G1154" s="18" t="s">
        <v>2580</v>
      </c>
      <c r="H1154" s="20">
        <v>0.71575999999999995</v>
      </c>
      <c r="I1154" s="20">
        <v>0.71928999999999998</v>
      </c>
      <c r="J1154" s="20">
        <v>0.71216000000000002</v>
      </c>
      <c r="K1154" s="18" t="s">
        <v>2581</v>
      </c>
      <c r="L1154" s="20">
        <v>0.71216000000000002</v>
      </c>
      <c r="M1154" s="21">
        <v>61.009599999998926</v>
      </c>
      <c r="N1154" s="21">
        <v>-31.715200000001424</v>
      </c>
      <c r="O1154" s="22">
        <v>360</v>
      </c>
      <c r="P1154" s="21">
        <v>61.009599999998926</v>
      </c>
      <c r="Q1154" s="31"/>
      <c r="R1154" s="22">
        <f t="shared" si="38"/>
        <v>8555</v>
      </c>
      <c r="S1154" s="21">
        <f t="shared" si="39"/>
        <v>5983.3403999999928</v>
      </c>
    </row>
    <row r="1155" spans="4:19">
      <c r="D1155" s="18" t="s">
        <v>2480</v>
      </c>
      <c r="E1155" s="18" t="s">
        <v>25</v>
      </c>
      <c r="F1155" s="19">
        <v>0.2</v>
      </c>
      <c r="G1155" s="18" t="s">
        <v>2582</v>
      </c>
      <c r="H1155" s="20">
        <v>0.71314</v>
      </c>
      <c r="I1155" s="20">
        <v>0.71614</v>
      </c>
      <c r="J1155" s="20">
        <v>0</v>
      </c>
      <c r="K1155" s="18" t="s">
        <v>2583</v>
      </c>
      <c r="L1155" s="20">
        <v>0.71614</v>
      </c>
      <c r="M1155" s="21">
        <v>0</v>
      </c>
      <c r="N1155" s="21">
        <v>-60.000000000000057</v>
      </c>
      <c r="O1155" s="22">
        <v>-300</v>
      </c>
      <c r="P1155" s="21">
        <v>-60.000000000000057</v>
      </c>
      <c r="Q1155" s="31"/>
      <c r="R1155" s="22">
        <f t="shared" si="38"/>
        <v>8255</v>
      </c>
      <c r="S1155" s="21">
        <f t="shared" si="39"/>
        <v>5923.3403999999928</v>
      </c>
    </row>
    <row r="1156" spans="4:19">
      <c r="D1156" s="18" t="s">
        <v>2480</v>
      </c>
      <c r="E1156" s="18" t="s">
        <v>25</v>
      </c>
      <c r="F1156" s="19">
        <v>0.17</v>
      </c>
      <c r="G1156" s="18" t="s">
        <v>2584</v>
      </c>
      <c r="H1156" s="20">
        <v>0.71357000000000004</v>
      </c>
      <c r="I1156" s="20">
        <v>0.71523000000000003</v>
      </c>
      <c r="J1156" s="20">
        <v>0.71006999999999998</v>
      </c>
      <c r="K1156" s="18" t="s">
        <v>2585</v>
      </c>
      <c r="L1156" s="20">
        <v>0.71204000000000001</v>
      </c>
      <c r="M1156" s="21">
        <v>47.260000000000076</v>
      </c>
      <c r="N1156" s="21">
        <v>-52.965199999999079</v>
      </c>
      <c r="O1156" s="22">
        <v>153</v>
      </c>
      <c r="P1156" s="21">
        <v>26.105200000000529</v>
      </c>
      <c r="Q1156" s="31"/>
      <c r="R1156" s="22">
        <f t="shared" si="38"/>
        <v>8408</v>
      </c>
      <c r="S1156" s="21">
        <f t="shared" si="39"/>
        <v>5949.4455999999936</v>
      </c>
    </row>
    <row r="1157" spans="4:19">
      <c r="D1157" s="18" t="s">
        <v>2480</v>
      </c>
      <c r="E1157" s="18" t="s">
        <v>24</v>
      </c>
      <c r="F1157" s="19">
        <v>0.19</v>
      </c>
      <c r="G1157" s="18" t="s">
        <v>2586</v>
      </c>
      <c r="H1157" s="20">
        <v>0.71716999999999997</v>
      </c>
      <c r="I1157" s="20">
        <v>0.71409</v>
      </c>
      <c r="J1157" s="20">
        <v>0.72047000000000005</v>
      </c>
      <c r="K1157" s="18" t="s">
        <v>2587</v>
      </c>
      <c r="L1157" s="20">
        <v>0.72047000000000005</v>
      </c>
      <c r="M1157" s="21">
        <v>62.700000000001531</v>
      </c>
      <c r="N1157" s="21">
        <v>-33.059999999999313</v>
      </c>
      <c r="O1157" s="22">
        <v>330</v>
      </c>
      <c r="P1157" s="21">
        <v>62.700000000001531</v>
      </c>
      <c r="Q1157" s="31"/>
      <c r="R1157" s="22">
        <f t="shared" si="38"/>
        <v>8738</v>
      </c>
      <c r="S1157" s="21">
        <f t="shared" si="39"/>
        <v>6012.1455999999953</v>
      </c>
    </row>
    <row r="1158" spans="4:19">
      <c r="D1158" s="18" t="s">
        <v>2480</v>
      </c>
      <c r="E1158" s="18" t="s">
        <v>25</v>
      </c>
      <c r="F1158" s="19">
        <v>0.14000000000000001</v>
      </c>
      <c r="G1158" s="18" t="s">
        <v>2588</v>
      </c>
      <c r="H1158" s="20">
        <v>0.72702999999999995</v>
      </c>
      <c r="I1158" s="20">
        <v>0.73128000000000004</v>
      </c>
      <c r="J1158" s="20">
        <v>0.72272999999999998</v>
      </c>
      <c r="K1158" s="18" t="s">
        <v>2589</v>
      </c>
      <c r="L1158" s="20">
        <v>0.72272999999999998</v>
      </c>
      <c r="M1158" s="21">
        <v>59.964799999999599</v>
      </c>
      <c r="N1158" s="21">
        <v>-50.915200000000951</v>
      </c>
      <c r="O1158" s="22">
        <v>430</v>
      </c>
      <c r="P1158" s="21">
        <v>59.964799999999599</v>
      </c>
      <c r="Q1158" s="31"/>
      <c r="R1158" s="22">
        <f t="shared" si="38"/>
        <v>9168</v>
      </c>
      <c r="S1158" s="21">
        <f t="shared" si="39"/>
        <v>6072.110399999995</v>
      </c>
    </row>
    <row r="1159" spans="4:19">
      <c r="D1159" s="18" t="s">
        <v>2480</v>
      </c>
      <c r="E1159" s="18" t="s">
        <v>25</v>
      </c>
      <c r="F1159" s="19">
        <v>0.12</v>
      </c>
      <c r="G1159" s="18" t="s">
        <v>2590</v>
      </c>
      <c r="H1159" s="20">
        <v>0.70531999999999995</v>
      </c>
      <c r="I1159" s="20">
        <v>0.71035999999999999</v>
      </c>
      <c r="J1159" s="20">
        <v>0.70032000000000005</v>
      </c>
      <c r="K1159" s="18" t="s">
        <v>2591</v>
      </c>
      <c r="L1159" s="20">
        <v>0.70032000000000005</v>
      </c>
      <c r="M1159" s="21">
        <v>59.932799999998721</v>
      </c>
      <c r="N1159" s="21">
        <v>0</v>
      </c>
      <c r="O1159" s="22">
        <v>500</v>
      </c>
      <c r="P1159" s="21">
        <v>59.932799999998721</v>
      </c>
      <c r="Q1159" s="31"/>
      <c r="R1159" s="22">
        <f t="shared" si="38"/>
        <v>9668</v>
      </c>
      <c r="S1159" s="21">
        <f t="shared" si="39"/>
        <v>6132.0431999999937</v>
      </c>
    </row>
    <row r="1160" spans="4:19">
      <c r="D1160" s="18" t="s">
        <v>2480</v>
      </c>
      <c r="E1160" s="18" t="s">
        <v>24</v>
      </c>
      <c r="F1160" s="19">
        <v>0.13</v>
      </c>
      <c r="G1160" s="18" t="s">
        <v>2592</v>
      </c>
      <c r="H1160" s="20">
        <v>0.70803000000000005</v>
      </c>
      <c r="I1160" s="20">
        <v>0.70313999999999999</v>
      </c>
      <c r="J1160" s="20">
        <v>0.71303000000000005</v>
      </c>
      <c r="K1160" s="18" t="s">
        <v>2593</v>
      </c>
      <c r="L1160" s="20">
        <v>0.70313999999999999</v>
      </c>
      <c r="M1160" s="21">
        <v>5.9799999999987641</v>
      </c>
      <c r="N1160" s="21">
        <v>-63.570000000000789</v>
      </c>
      <c r="O1160" s="22">
        <v>-489</v>
      </c>
      <c r="P1160" s="21">
        <v>-63.570000000000789</v>
      </c>
      <c r="Q1160" s="31"/>
      <c r="R1160" s="22">
        <f t="shared" si="38"/>
        <v>9179</v>
      </c>
      <c r="S1160" s="21">
        <f t="shared" si="39"/>
        <v>6068.4731999999931</v>
      </c>
    </row>
    <row r="1161" spans="4:19">
      <c r="D1161" s="18" t="s">
        <v>2480</v>
      </c>
      <c r="E1161" s="18" t="s">
        <v>25</v>
      </c>
      <c r="F1161" s="19">
        <v>0.11</v>
      </c>
      <c r="G1161" s="18" t="s">
        <v>652</v>
      </c>
      <c r="H1161" s="20">
        <v>0.70111999999999997</v>
      </c>
      <c r="I1161" s="20">
        <v>0.70653999999999995</v>
      </c>
      <c r="J1161" s="20">
        <v>0.69562000000000002</v>
      </c>
      <c r="K1161" s="18" t="s">
        <v>2594</v>
      </c>
      <c r="L1161" s="20">
        <v>0.70526999999999995</v>
      </c>
      <c r="M1161" s="21">
        <v>43.705199999999316</v>
      </c>
      <c r="N1161" s="21">
        <v>-59.927999999999784</v>
      </c>
      <c r="O1161" s="22">
        <v>-415</v>
      </c>
      <c r="P1161" s="21">
        <v>-45.834799999999859</v>
      </c>
      <c r="Q1161" s="31"/>
      <c r="R1161" s="22">
        <f t="shared" ref="R1161:R1224" si="40">R1160+O1161</f>
        <v>8764</v>
      </c>
      <c r="S1161" s="21">
        <f t="shared" ref="S1161:S1224" si="41">S1160+P1161</f>
        <v>6022.6383999999935</v>
      </c>
    </row>
    <row r="1162" spans="4:19">
      <c r="D1162" s="18" t="s">
        <v>2480</v>
      </c>
      <c r="E1162" s="18" t="s">
        <v>24</v>
      </c>
      <c r="F1162" s="19">
        <v>0.15</v>
      </c>
      <c r="G1162" s="18" t="s">
        <v>2594</v>
      </c>
      <c r="H1162" s="20">
        <v>0.70526999999999995</v>
      </c>
      <c r="I1162" s="20">
        <v>0.70125999999999999</v>
      </c>
      <c r="J1162" s="20">
        <v>0.70926999999999996</v>
      </c>
      <c r="K1162" s="18" t="s">
        <v>223</v>
      </c>
      <c r="L1162" s="20">
        <v>0.70926999999999996</v>
      </c>
      <c r="M1162" s="21">
        <v>60.058500000000059</v>
      </c>
      <c r="N1162" s="21">
        <v>-30.841499999999261</v>
      </c>
      <c r="O1162" s="22">
        <v>400</v>
      </c>
      <c r="P1162" s="21">
        <v>60.058500000000059</v>
      </c>
      <c r="Q1162" s="31"/>
      <c r="R1162" s="22">
        <f t="shared" si="40"/>
        <v>9164</v>
      </c>
      <c r="S1162" s="21">
        <f t="shared" si="41"/>
        <v>6082.6968999999935</v>
      </c>
    </row>
    <row r="1163" spans="4:19">
      <c r="D1163" s="18" t="s">
        <v>2480</v>
      </c>
      <c r="E1163" s="18" t="s">
        <v>24</v>
      </c>
      <c r="F1163" s="19">
        <v>0.1</v>
      </c>
      <c r="G1163" s="18" t="s">
        <v>2595</v>
      </c>
      <c r="H1163" s="20">
        <v>0.71543999999999996</v>
      </c>
      <c r="I1163" s="20">
        <v>0.70960999999999996</v>
      </c>
      <c r="J1163" s="20">
        <v>0.72133999999999998</v>
      </c>
      <c r="K1163" s="18" t="s">
        <v>2596</v>
      </c>
      <c r="L1163" s="20">
        <v>0.70960999999999996</v>
      </c>
      <c r="M1163" s="21">
        <v>5.8390000000002491</v>
      </c>
      <c r="N1163" s="21">
        <v>-58.261000000000017</v>
      </c>
      <c r="O1163" s="22">
        <v>-583</v>
      </c>
      <c r="P1163" s="21">
        <v>-58.261000000000017</v>
      </c>
      <c r="Q1163" s="31"/>
      <c r="R1163" s="22">
        <f t="shared" si="40"/>
        <v>8581</v>
      </c>
      <c r="S1163" s="21">
        <f t="shared" si="41"/>
        <v>6024.4358999999931</v>
      </c>
    </row>
    <row r="1164" spans="4:19">
      <c r="D1164" s="18" t="s">
        <v>2480</v>
      </c>
      <c r="E1164" s="18" t="s">
        <v>24</v>
      </c>
      <c r="F1164" s="19">
        <v>0.2</v>
      </c>
      <c r="G1164" s="18" t="s">
        <v>1628</v>
      </c>
      <c r="H1164" s="20">
        <v>0.71367999999999998</v>
      </c>
      <c r="I1164" s="20">
        <v>0.71059000000000005</v>
      </c>
      <c r="J1164" s="20">
        <v>0.71677999999999997</v>
      </c>
      <c r="K1164" s="18" t="s">
        <v>2597</v>
      </c>
      <c r="L1164" s="20">
        <v>0.71677999999999997</v>
      </c>
      <c r="M1164" s="21">
        <v>62.233999999999831</v>
      </c>
      <c r="N1164" s="21">
        <v>-20.599999999999508</v>
      </c>
      <c r="O1164" s="22">
        <v>310</v>
      </c>
      <c r="P1164" s="21">
        <v>62.233999999999831</v>
      </c>
      <c r="Q1164" s="31"/>
      <c r="R1164" s="22">
        <f t="shared" si="40"/>
        <v>8891</v>
      </c>
      <c r="S1164" s="21">
        <f t="shared" si="41"/>
        <v>6086.6698999999926</v>
      </c>
    </row>
    <row r="1165" spans="4:19">
      <c r="D1165" s="18" t="s">
        <v>2480</v>
      </c>
      <c r="E1165" s="18" t="s">
        <v>25</v>
      </c>
      <c r="F1165" s="19">
        <v>0.19</v>
      </c>
      <c r="G1165" s="18" t="s">
        <v>2598</v>
      </c>
      <c r="H1165" s="20">
        <v>0.71384000000000003</v>
      </c>
      <c r="I1165" s="20">
        <v>0.71709999999999996</v>
      </c>
      <c r="J1165" s="20">
        <v>0</v>
      </c>
      <c r="K1165" s="18" t="s">
        <v>2599</v>
      </c>
      <c r="L1165" s="20">
        <v>0.71709999999999996</v>
      </c>
      <c r="M1165" s="21">
        <v>9.1200000000006831</v>
      </c>
      <c r="N1165" s="21">
        <v>-61.939999999998662</v>
      </c>
      <c r="O1165" s="22">
        <v>-326</v>
      </c>
      <c r="P1165" s="21">
        <v>-61.939999999998662</v>
      </c>
      <c r="Q1165" s="31"/>
      <c r="R1165" s="22">
        <f t="shared" si="40"/>
        <v>8565</v>
      </c>
      <c r="S1165" s="21">
        <f t="shared" si="41"/>
        <v>6024.7298999999939</v>
      </c>
    </row>
    <row r="1166" spans="4:19">
      <c r="D1166" s="18" t="s">
        <v>2480</v>
      </c>
      <c r="E1166" s="18" t="s">
        <v>24</v>
      </c>
      <c r="F1166" s="19">
        <v>0.12</v>
      </c>
      <c r="G1166" s="18" t="s">
        <v>1631</v>
      </c>
      <c r="H1166" s="20">
        <v>0.71955999999999998</v>
      </c>
      <c r="I1166" s="20">
        <v>0.7147</v>
      </c>
      <c r="J1166" s="20">
        <v>0.72436</v>
      </c>
      <c r="K1166" s="18" t="s">
        <v>2600</v>
      </c>
      <c r="L1166" s="20">
        <v>0.72219</v>
      </c>
      <c r="M1166" s="21">
        <v>50.97360000000026</v>
      </c>
      <c r="N1166" s="21">
        <v>-58.226399999999707</v>
      </c>
      <c r="O1166" s="22">
        <v>263</v>
      </c>
      <c r="P1166" s="21">
        <v>31.653600000000253</v>
      </c>
      <c r="Q1166" s="31"/>
      <c r="R1166" s="22">
        <f t="shared" si="40"/>
        <v>8828</v>
      </c>
      <c r="S1166" s="21">
        <f t="shared" si="41"/>
        <v>6056.3834999999945</v>
      </c>
    </row>
    <row r="1167" spans="4:19">
      <c r="D1167" s="18" t="s">
        <v>2480</v>
      </c>
      <c r="E1167" s="18" t="s">
        <v>25</v>
      </c>
      <c r="F1167" s="19">
        <v>0.1</v>
      </c>
      <c r="G1167" s="18" t="s">
        <v>2601</v>
      </c>
      <c r="H1167" s="20">
        <v>0.71164000000000005</v>
      </c>
      <c r="I1167" s="20">
        <v>0.71801999999999999</v>
      </c>
      <c r="J1167" s="20">
        <v>0.70513999999999999</v>
      </c>
      <c r="K1167" s="18" t="s">
        <v>2602</v>
      </c>
      <c r="L1167" s="20">
        <v>0.70513999999999999</v>
      </c>
      <c r="M1167" s="21">
        <v>64.832000000000605</v>
      </c>
      <c r="N1167" s="21">
        <v>-5.2679999999989944</v>
      </c>
      <c r="O1167" s="22">
        <v>650</v>
      </c>
      <c r="P1167" s="21">
        <v>64.832000000000605</v>
      </c>
      <c r="Q1167" s="31"/>
      <c r="R1167" s="22">
        <f t="shared" si="40"/>
        <v>9478</v>
      </c>
      <c r="S1167" s="21">
        <f t="shared" si="41"/>
        <v>6121.2154999999948</v>
      </c>
    </row>
    <row r="1168" spans="4:19">
      <c r="D1168" s="23" t="s">
        <v>2480</v>
      </c>
      <c r="E1168" s="23" t="s">
        <v>24</v>
      </c>
      <c r="F1168" s="24">
        <v>0.14000000000000001</v>
      </c>
      <c r="G1168" s="23" t="s">
        <v>2603</v>
      </c>
      <c r="H1168" s="25">
        <v>0.70306999999999997</v>
      </c>
      <c r="I1168" s="25">
        <v>0.69862000000000002</v>
      </c>
      <c r="J1168" s="25">
        <v>0</v>
      </c>
      <c r="K1168" s="23" t="s">
        <v>2604</v>
      </c>
      <c r="L1168" s="25">
        <v>0.69862000000000002</v>
      </c>
      <c r="M1168" s="26">
        <v>22.594600000000007</v>
      </c>
      <c r="N1168" s="26">
        <v>-62.245399999999364</v>
      </c>
      <c r="O1168" s="27">
        <v>-445</v>
      </c>
      <c r="P1168" s="26">
        <v>-62.245399999999364</v>
      </c>
      <c r="Q1168" s="32"/>
      <c r="R1168" s="27">
        <f t="shared" si="40"/>
        <v>9033</v>
      </c>
      <c r="S1168" s="26">
        <f t="shared" si="41"/>
        <v>6058.970099999995</v>
      </c>
    </row>
    <row r="1169" spans="4:19">
      <c r="D1169" s="23" t="s">
        <v>2480</v>
      </c>
      <c r="E1169" s="23" t="s">
        <v>24</v>
      </c>
      <c r="F1169" s="24">
        <v>0.08</v>
      </c>
      <c r="G1169" s="23" t="s">
        <v>2605</v>
      </c>
      <c r="H1169" s="25">
        <v>0.70521</v>
      </c>
      <c r="I1169" s="25">
        <v>0.69755</v>
      </c>
      <c r="J1169" s="25">
        <v>0.71291000000000004</v>
      </c>
      <c r="K1169" s="23" t="s">
        <v>232</v>
      </c>
      <c r="L1169" s="25">
        <v>0.71291000000000004</v>
      </c>
      <c r="M1169" s="26">
        <v>61.693600000000323</v>
      </c>
      <c r="N1169" s="26">
        <v>-5.3464000000001111</v>
      </c>
      <c r="O1169" s="27">
        <v>770</v>
      </c>
      <c r="P1169" s="26">
        <v>61.693600000000323</v>
      </c>
      <c r="Q1169" s="32"/>
      <c r="R1169" s="27">
        <f t="shared" si="40"/>
        <v>9803</v>
      </c>
      <c r="S1169" s="26">
        <f t="shared" si="41"/>
        <v>6120.6636999999955</v>
      </c>
    </row>
    <row r="1170" spans="4:19">
      <c r="D1170" s="23" t="s">
        <v>2480</v>
      </c>
      <c r="E1170" s="23" t="s">
        <v>24</v>
      </c>
      <c r="F1170" s="24">
        <v>0.14000000000000001</v>
      </c>
      <c r="G1170" s="23" t="s">
        <v>2606</v>
      </c>
      <c r="H1170" s="25">
        <v>0.71148</v>
      </c>
      <c r="I1170" s="25">
        <v>0.70725000000000005</v>
      </c>
      <c r="J1170" s="25">
        <v>0.71577999999999997</v>
      </c>
      <c r="K1170" s="23" t="s">
        <v>2607</v>
      </c>
      <c r="L1170" s="25">
        <v>0.71577999999999997</v>
      </c>
      <c r="M1170" s="26">
        <v>60.199999999999598</v>
      </c>
      <c r="N1170" s="26">
        <v>-28.000000000000028</v>
      </c>
      <c r="O1170" s="27">
        <v>430</v>
      </c>
      <c r="P1170" s="26">
        <v>60.199999999999598</v>
      </c>
      <c r="Q1170" s="32"/>
      <c r="R1170" s="27">
        <f t="shared" si="40"/>
        <v>10233</v>
      </c>
      <c r="S1170" s="26">
        <f t="shared" si="41"/>
        <v>6180.8636999999953</v>
      </c>
    </row>
    <row r="1171" spans="4:19">
      <c r="D1171" s="23" t="s">
        <v>2480</v>
      </c>
      <c r="E1171" s="23" t="s">
        <v>25</v>
      </c>
      <c r="F1171" s="24">
        <v>0.13</v>
      </c>
      <c r="G1171" s="23" t="s">
        <v>234</v>
      </c>
      <c r="H1171" s="25">
        <v>0.71191000000000004</v>
      </c>
      <c r="I1171" s="25">
        <v>0.71667999999999998</v>
      </c>
      <c r="J1171" s="25">
        <v>0</v>
      </c>
      <c r="K1171" s="23" t="s">
        <v>1637</v>
      </c>
      <c r="L1171" s="25">
        <v>0.71667999999999998</v>
      </c>
      <c r="M1171" s="26">
        <v>0</v>
      </c>
      <c r="N1171" s="26">
        <v>-62.009999999999231</v>
      </c>
      <c r="O1171" s="27">
        <v>-477</v>
      </c>
      <c r="P1171" s="26">
        <v>-62.009999999999231</v>
      </c>
      <c r="Q1171" s="32"/>
      <c r="R1171" s="27">
        <f t="shared" si="40"/>
        <v>9756</v>
      </c>
      <c r="S1171" s="26">
        <f t="shared" si="41"/>
        <v>6118.853699999996</v>
      </c>
    </row>
    <row r="1172" spans="4:19">
      <c r="D1172" s="23" t="s">
        <v>2480</v>
      </c>
      <c r="E1172" s="23" t="s">
        <v>24</v>
      </c>
      <c r="F1172" s="24">
        <v>0.15</v>
      </c>
      <c r="G1172" s="23" t="s">
        <v>1638</v>
      </c>
      <c r="H1172" s="25">
        <v>0.71940999999999999</v>
      </c>
      <c r="I1172" s="25">
        <v>0.71523000000000003</v>
      </c>
      <c r="J1172" s="25">
        <v>0.72370999999999996</v>
      </c>
      <c r="K1172" s="23" t="s">
        <v>2608</v>
      </c>
      <c r="L1172" s="25">
        <v>0.71523000000000003</v>
      </c>
      <c r="M1172" s="26">
        <v>43.35000000000089</v>
      </c>
      <c r="N1172" s="26">
        <v>-62.69999999999942</v>
      </c>
      <c r="O1172" s="27">
        <v>-418</v>
      </c>
      <c r="P1172" s="26">
        <v>-62.69999999999942</v>
      </c>
      <c r="Q1172" s="32"/>
      <c r="R1172" s="27">
        <f t="shared" si="40"/>
        <v>9338</v>
      </c>
      <c r="S1172" s="26">
        <f t="shared" si="41"/>
        <v>6056.1536999999962</v>
      </c>
    </row>
    <row r="1173" spans="4:19">
      <c r="D1173" s="23" t="s">
        <v>2480</v>
      </c>
      <c r="E1173" s="23" t="s">
        <v>24</v>
      </c>
      <c r="F1173" s="24">
        <v>0.14000000000000001</v>
      </c>
      <c r="G1173" s="23" t="s">
        <v>2609</v>
      </c>
      <c r="H1173" s="25">
        <v>0.72718000000000005</v>
      </c>
      <c r="I1173" s="25">
        <v>0.72294999999999998</v>
      </c>
      <c r="J1173" s="25">
        <v>0.73148000000000002</v>
      </c>
      <c r="K1173" s="23" t="s">
        <v>2610</v>
      </c>
      <c r="L1173" s="25">
        <v>0.73148000000000002</v>
      </c>
      <c r="M1173" s="26">
        <v>60.309199999999599</v>
      </c>
      <c r="N1173" s="26">
        <v>-50.205400000001312</v>
      </c>
      <c r="O1173" s="27">
        <v>430</v>
      </c>
      <c r="P1173" s="26">
        <v>60.309199999999599</v>
      </c>
      <c r="Q1173" s="32"/>
      <c r="R1173" s="27">
        <f t="shared" si="40"/>
        <v>9768</v>
      </c>
      <c r="S1173" s="26">
        <f t="shared" si="41"/>
        <v>6116.4628999999959</v>
      </c>
    </row>
    <row r="1174" spans="4:19">
      <c r="D1174" s="23" t="s">
        <v>2480</v>
      </c>
      <c r="E1174" s="23" t="s">
        <v>25</v>
      </c>
      <c r="F1174" s="24">
        <v>0.11</v>
      </c>
      <c r="G1174" s="23" t="s">
        <v>2611</v>
      </c>
      <c r="H1174" s="25">
        <v>0.72341</v>
      </c>
      <c r="I1174" s="25">
        <v>0.72890999999999995</v>
      </c>
      <c r="J1174" s="25">
        <v>0.71791000000000005</v>
      </c>
      <c r="K1174" s="23" t="s">
        <v>2612</v>
      </c>
      <c r="L1174" s="25">
        <v>0.71791000000000005</v>
      </c>
      <c r="M1174" s="26">
        <v>60.499999999999446</v>
      </c>
      <c r="N1174" s="26">
        <v>0</v>
      </c>
      <c r="O1174" s="27">
        <v>550</v>
      </c>
      <c r="P1174" s="26">
        <v>60.499999999999446</v>
      </c>
      <c r="Q1174" s="32"/>
      <c r="R1174" s="27">
        <f t="shared" si="40"/>
        <v>10318</v>
      </c>
      <c r="S1174" s="26">
        <f t="shared" si="41"/>
        <v>6176.962899999995</v>
      </c>
    </row>
    <row r="1175" spans="4:19">
      <c r="D1175" s="23" t="s">
        <v>2480</v>
      </c>
      <c r="E1175" s="23" t="s">
        <v>24</v>
      </c>
      <c r="F1175" s="24">
        <v>0.14000000000000001</v>
      </c>
      <c r="G1175" s="23" t="s">
        <v>2613</v>
      </c>
      <c r="H1175" s="25">
        <v>0.72150000000000003</v>
      </c>
      <c r="I1175" s="25">
        <v>0.71716999999999997</v>
      </c>
      <c r="J1175" s="25">
        <v>0.72589999999999999</v>
      </c>
      <c r="K1175" s="23" t="s">
        <v>2614</v>
      </c>
      <c r="L1175" s="25">
        <v>0.71848999999999996</v>
      </c>
      <c r="M1175" s="26">
        <v>37.963799999998955</v>
      </c>
      <c r="N1175" s="26">
        <v>-60.34700000000079</v>
      </c>
      <c r="O1175" s="27">
        <v>-301</v>
      </c>
      <c r="P1175" s="26">
        <v>-41.976200000000958</v>
      </c>
      <c r="Q1175" s="32"/>
      <c r="R1175" s="27">
        <f t="shared" si="40"/>
        <v>10017</v>
      </c>
      <c r="S1175" s="26">
        <f t="shared" si="41"/>
        <v>6134.986699999994</v>
      </c>
    </row>
    <row r="1176" spans="4:19">
      <c r="D1176" s="23" t="s">
        <v>2480</v>
      </c>
      <c r="E1176" s="23" t="s">
        <v>25</v>
      </c>
      <c r="F1176" s="24">
        <v>0.2</v>
      </c>
      <c r="G1176" s="23" t="s">
        <v>2614</v>
      </c>
      <c r="H1176" s="25">
        <v>0.71848999999999996</v>
      </c>
      <c r="I1176" s="25">
        <v>0.72162000000000004</v>
      </c>
      <c r="J1176" s="25">
        <v>0.71528999999999998</v>
      </c>
      <c r="K1176" s="23" t="s">
        <v>2615</v>
      </c>
      <c r="L1176" s="25">
        <v>0.71528999999999998</v>
      </c>
      <c r="M1176" s="26">
        <v>63.77599999999962</v>
      </c>
      <c r="N1176" s="26">
        <v>-26.399999999999757</v>
      </c>
      <c r="O1176" s="27">
        <v>320</v>
      </c>
      <c r="P1176" s="26">
        <v>63.77599999999962</v>
      </c>
      <c r="Q1176" s="32"/>
      <c r="R1176" s="27">
        <f t="shared" si="40"/>
        <v>10337</v>
      </c>
      <c r="S1176" s="26">
        <f t="shared" si="41"/>
        <v>6198.7626999999939</v>
      </c>
    </row>
    <row r="1177" spans="4:19">
      <c r="D1177" s="23" t="s">
        <v>2480</v>
      </c>
      <c r="E1177" s="23" t="s">
        <v>24</v>
      </c>
      <c r="F1177" s="24">
        <v>0.15</v>
      </c>
      <c r="G1177" s="23" t="s">
        <v>2616</v>
      </c>
      <c r="H1177" s="25">
        <v>0.71999000000000002</v>
      </c>
      <c r="I1177" s="25">
        <v>0.71584000000000003</v>
      </c>
      <c r="J1177" s="25">
        <v>0.72419</v>
      </c>
      <c r="K1177" s="23" t="s">
        <v>2617</v>
      </c>
      <c r="L1177" s="25">
        <v>0.72419</v>
      </c>
      <c r="M1177" s="26">
        <v>62.999999999999723</v>
      </c>
      <c r="N1177" s="26">
        <v>-17.100000000000449</v>
      </c>
      <c r="O1177" s="27">
        <v>420</v>
      </c>
      <c r="P1177" s="26">
        <v>62.999999999999723</v>
      </c>
      <c r="Q1177" s="32"/>
      <c r="R1177" s="27">
        <f t="shared" si="40"/>
        <v>10757</v>
      </c>
      <c r="S1177" s="26">
        <f t="shared" si="41"/>
        <v>6261.7626999999939</v>
      </c>
    </row>
    <row r="1178" spans="4:19">
      <c r="D1178" s="23" t="s">
        <v>2480</v>
      </c>
      <c r="E1178" s="23" t="s">
        <v>25</v>
      </c>
      <c r="F1178" s="24">
        <v>0.12</v>
      </c>
      <c r="G1178" s="23" t="s">
        <v>251</v>
      </c>
      <c r="H1178" s="25">
        <v>0.71255000000000002</v>
      </c>
      <c r="I1178" s="25">
        <v>0.71796000000000004</v>
      </c>
      <c r="J1178" s="25">
        <v>0.70704999999999996</v>
      </c>
      <c r="K1178" s="23" t="s">
        <v>252</v>
      </c>
      <c r="L1178" s="25">
        <v>0.70704999999999996</v>
      </c>
      <c r="M1178" s="26">
        <v>65.798400000000726</v>
      </c>
      <c r="N1178" s="26">
        <v>-51.359999999999403</v>
      </c>
      <c r="O1178" s="27">
        <v>550</v>
      </c>
      <c r="P1178" s="26">
        <v>65.798400000000726</v>
      </c>
      <c r="Q1178" s="32"/>
      <c r="R1178" s="27">
        <f t="shared" si="40"/>
        <v>11307</v>
      </c>
      <c r="S1178" s="26">
        <f t="shared" si="41"/>
        <v>6327.5610999999944</v>
      </c>
    </row>
    <row r="1179" spans="4:19">
      <c r="D1179" s="23" t="s">
        <v>2480</v>
      </c>
      <c r="E1179" s="23" t="s">
        <v>24</v>
      </c>
      <c r="F1179" s="24">
        <v>0.17</v>
      </c>
      <c r="G1179" s="23" t="s">
        <v>2618</v>
      </c>
      <c r="H1179" s="25">
        <v>0.69584000000000001</v>
      </c>
      <c r="I1179" s="25">
        <v>0.69203999999999999</v>
      </c>
      <c r="J1179" s="25">
        <v>0.69964000000000004</v>
      </c>
      <c r="K1179" s="23" t="s">
        <v>260</v>
      </c>
      <c r="L1179" s="25">
        <v>0.69964000000000004</v>
      </c>
      <c r="M1179" s="26">
        <v>64.600000000000435</v>
      </c>
      <c r="N1179" s="26">
        <v>-32.809999999999782</v>
      </c>
      <c r="O1179" s="27">
        <v>380</v>
      </c>
      <c r="P1179" s="26">
        <v>64.600000000000435</v>
      </c>
      <c r="Q1179" s="32"/>
      <c r="R1179" s="27">
        <f t="shared" si="40"/>
        <v>11687</v>
      </c>
      <c r="S1179" s="26">
        <f t="shared" si="41"/>
        <v>6392.1610999999948</v>
      </c>
    </row>
    <row r="1180" spans="4:19">
      <c r="D1180" s="23" t="s">
        <v>2480</v>
      </c>
      <c r="E1180" s="23" t="s">
        <v>24</v>
      </c>
      <c r="F1180" s="24">
        <v>0.24</v>
      </c>
      <c r="G1180" s="23" t="s">
        <v>2619</v>
      </c>
      <c r="H1180" s="25">
        <v>0.69908000000000003</v>
      </c>
      <c r="I1180" s="25">
        <v>0.69638999999999995</v>
      </c>
      <c r="J1180" s="25">
        <v>0.70177999999999996</v>
      </c>
      <c r="K1180" s="23" t="s">
        <v>2620</v>
      </c>
      <c r="L1180" s="25">
        <v>0.70177999999999996</v>
      </c>
      <c r="M1180" s="26">
        <v>64.799999999998192</v>
      </c>
      <c r="N1180" s="26">
        <v>-30.000000000002025</v>
      </c>
      <c r="O1180" s="27">
        <v>270</v>
      </c>
      <c r="P1180" s="26">
        <v>64.799999999998192</v>
      </c>
      <c r="Q1180" s="32"/>
      <c r="R1180" s="27">
        <f t="shared" si="40"/>
        <v>11957</v>
      </c>
      <c r="S1180" s="26">
        <f t="shared" si="41"/>
        <v>6456.9610999999932</v>
      </c>
    </row>
    <row r="1181" spans="4:19">
      <c r="D1181" s="23" t="s">
        <v>2480</v>
      </c>
      <c r="E1181" s="23" t="s">
        <v>25</v>
      </c>
      <c r="F1181" s="24">
        <v>0.18</v>
      </c>
      <c r="G1181" s="23" t="s">
        <v>2621</v>
      </c>
      <c r="H1181" s="25">
        <v>0.69984999999999997</v>
      </c>
      <c r="I1181" s="25">
        <v>0.70338000000000001</v>
      </c>
      <c r="J1181" s="25">
        <v>0.69625000000000004</v>
      </c>
      <c r="K1181" s="23" t="s">
        <v>2622</v>
      </c>
      <c r="L1181" s="25">
        <v>0.70338000000000001</v>
      </c>
      <c r="M1181" s="26">
        <v>0</v>
      </c>
      <c r="N1181" s="26">
        <v>-63.540000000000596</v>
      </c>
      <c r="O1181" s="27">
        <v>-353</v>
      </c>
      <c r="P1181" s="26">
        <v>-63.540000000000596</v>
      </c>
      <c r="Q1181" s="32"/>
      <c r="R1181" s="27">
        <f t="shared" si="40"/>
        <v>11604</v>
      </c>
      <c r="S1181" s="26">
        <f t="shared" si="41"/>
        <v>6393.4210999999923</v>
      </c>
    </row>
    <row r="1182" spans="4:19">
      <c r="D1182" s="23" t="s">
        <v>2480</v>
      </c>
      <c r="E1182" s="23" t="s">
        <v>24</v>
      </c>
      <c r="F1182" s="24">
        <v>0.21</v>
      </c>
      <c r="G1182" s="23" t="s">
        <v>264</v>
      </c>
      <c r="H1182" s="25">
        <v>0.70521</v>
      </c>
      <c r="I1182" s="25">
        <v>0.70211000000000001</v>
      </c>
      <c r="J1182" s="25">
        <v>0</v>
      </c>
      <c r="K1182" s="23" t="s">
        <v>2623</v>
      </c>
      <c r="L1182" s="25">
        <v>0.70211000000000001</v>
      </c>
      <c r="M1182" s="26">
        <v>31.499999999998863</v>
      </c>
      <c r="N1182" s="26">
        <v>-65.018099999999819</v>
      </c>
      <c r="O1182" s="27">
        <v>-310</v>
      </c>
      <c r="P1182" s="26">
        <v>-65.018099999999819</v>
      </c>
      <c r="Q1182" s="32"/>
      <c r="R1182" s="27">
        <f t="shared" si="40"/>
        <v>11294</v>
      </c>
      <c r="S1182" s="26">
        <f t="shared" si="41"/>
        <v>6328.4029999999921</v>
      </c>
    </row>
    <row r="1183" spans="4:19">
      <c r="D1183" s="23" t="s">
        <v>2480</v>
      </c>
      <c r="E1183" s="23" t="s">
        <v>25</v>
      </c>
      <c r="F1183" s="24">
        <v>0.19</v>
      </c>
      <c r="G1183" s="23" t="s">
        <v>2624</v>
      </c>
      <c r="H1183" s="25">
        <v>0.70028999999999997</v>
      </c>
      <c r="I1183" s="25">
        <v>0.70359000000000005</v>
      </c>
      <c r="J1183" s="25">
        <v>0.69699</v>
      </c>
      <c r="K1183" s="23" t="s">
        <v>2625</v>
      </c>
      <c r="L1183" s="25">
        <v>0.69821</v>
      </c>
      <c r="M1183" s="26">
        <v>62.380799999999418</v>
      </c>
      <c r="N1183" s="26">
        <v>-36.609200000001486</v>
      </c>
      <c r="O1183" s="27">
        <v>208</v>
      </c>
      <c r="P1183" s="26">
        <v>39.519999999999442</v>
      </c>
      <c r="Q1183" s="32"/>
      <c r="R1183" s="27">
        <f t="shared" si="40"/>
        <v>11502</v>
      </c>
      <c r="S1183" s="26">
        <f t="shared" si="41"/>
        <v>6367.9229999999916</v>
      </c>
    </row>
    <row r="1184" spans="4:19">
      <c r="D1184" s="23" t="s">
        <v>2480</v>
      </c>
      <c r="E1184" s="23" t="s">
        <v>25</v>
      </c>
      <c r="F1184" s="24">
        <v>0.25</v>
      </c>
      <c r="G1184" s="23" t="s">
        <v>2626</v>
      </c>
      <c r="H1184" s="25">
        <v>0.69381999999999999</v>
      </c>
      <c r="I1184" s="25">
        <v>0.69633999999999996</v>
      </c>
      <c r="J1184" s="25">
        <v>0</v>
      </c>
      <c r="K1184" s="23" t="s">
        <v>2627</v>
      </c>
      <c r="L1184" s="25">
        <v>0.69198000000000004</v>
      </c>
      <c r="M1184" s="26">
        <v>60.859999999999943</v>
      </c>
      <c r="N1184" s="26">
        <v>-57.000000000001492</v>
      </c>
      <c r="O1184" s="27">
        <v>184</v>
      </c>
      <c r="P1184" s="26">
        <v>45.85999999999882</v>
      </c>
      <c r="Q1184" s="32"/>
      <c r="R1184" s="27">
        <f t="shared" si="40"/>
        <v>11686</v>
      </c>
      <c r="S1184" s="26">
        <f t="shared" si="41"/>
        <v>6413.7829999999904</v>
      </c>
    </row>
    <row r="1185" spans="4:19">
      <c r="D1185" s="23" t="s">
        <v>2480</v>
      </c>
      <c r="E1185" s="23" t="s">
        <v>24</v>
      </c>
      <c r="F1185" s="24">
        <v>0.17</v>
      </c>
      <c r="G1185" s="23" t="s">
        <v>2628</v>
      </c>
      <c r="H1185" s="25">
        <v>0.69752999999999998</v>
      </c>
      <c r="I1185" s="25">
        <v>0.69372</v>
      </c>
      <c r="J1185" s="25">
        <v>0.70133000000000001</v>
      </c>
      <c r="K1185" s="23" t="s">
        <v>2629</v>
      </c>
      <c r="L1185" s="25">
        <v>0.70133000000000001</v>
      </c>
      <c r="M1185" s="26">
        <v>64.600000000000435</v>
      </c>
      <c r="N1185" s="26">
        <v>0</v>
      </c>
      <c r="O1185" s="27">
        <v>380</v>
      </c>
      <c r="P1185" s="26">
        <v>64.600000000000435</v>
      </c>
      <c r="Q1185" s="32"/>
      <c r="R1185" s="27">
        <f t="shared" si="40"/>
        <v>12066</v>
      </c>
      <c r="S1185" s="26">
        <f t="shared" si="41"/>
        <v>6478.3829999999907</v>
      </c>
    </row>
    <row r="1186" spans="4:19">
      <c r="D1186" s="23" t="s">
        <v>2480</v>
      </c>
      <c r="E1186" s="23" t="s">
        <v>25</v>
      </c>
      <c r="F1186" s="24">
        <v>0.36</v>
      </c>
      <c r="G1186" s="23" t="s">
        <v>2630</v>
      </c>
      <c r="H1186" s="25">
        <v>0.70033999999999996</v>
      </c>
      <c r="I1186" s="25">
        <v>0.70211999999999997</v>
      </c>
      <c r="J1186" s="25">
        <v>0.69854000000000005</v>
      </c>
      <c r="K1186" s="23" t="s">
        <v>2631</v>
      </c>
      <c r="L1186" s="25">
        <v>0.69854000000000005</v>
      </c>
      <c r="M1186" s="26">
        <v>64.799999999996857</v>
      </c>
      <c r="N1186" s="26">
        <v>0</v>
      </c>
      <c r="O1186" s="27">
        <v>180</v>
      </c>
      <c r="P1186" s="26">
        <v>64.799999999996857</v>
      </c>
      <c r="Q1186" s="32"/>
      <c r="R1186" s="27">
        <f t="shared" si="40"/>
        <v>12246</v>
      </c>
      <c r="S1186" s="26">
        <f t="shared" si="41"/>
        <v>6543.1829999999873</v>
      </c>
    </row>
    <row r="1187" spans="4:19">
      <c r="D1187" s="23" t="s">
        <v>2480</v>
      </c>
      <c r="E1187" s="23" t="s">
        <v>24</v>
      </c>
      <c r="F1187" s="24">
        <v>0.2</v>
      </c>
      <c r="G1187" s="23" t="s">
        <v>2632</v>
      </c>
      <c r="H1187" s="25">
        <v>0.69228999999999996</v>
      </c>
      <c r="I1187" s="25">
        <v>0.68908000000000003</v>
      </c>
      <c r="J1187" s="25">
        <v>0.69559000000000004</v>
      </c>
      <c r="K1187" s="23" t="s">
        <v>2633</v>
      </c>
      <c r="L1187" s="25">
        <v>0.69559000000000004</v>
      </c>
      <c r="M1187" s="26">
        <v>66.078000000001623</v>
      </c>
      <c r="N1187" s="26">
        <v>-39.599999999999639</v>
      </c>
      <c r="O1187" s="27">
        <v>330</v>
      </c>
      <c r="P1187" s="26">
        <v>66.078000000001623</v>
      </c>
      <c r="Q1187" s="32"/>
      <c r="R1187" s="27">
        <f t="shared" si="40"/>
        <v>12576</v>
      </c>
      <c r="S1187" s="26">
        <f t="shared" si="41"/>
        <v>6609.2609999999886</v>
      </c>
    </row>
    <row r="1188" spans="4:19">
      <c r="D1188" s="23" t="s">
        <v>2480</v>
      </c>
      <c r="E1188" s="23" t="s">
        <v>24</v>
      </c>
      <c r="F1188" s="24">
        <v>0.16</v>
      </c>
      <c r="G1188" s="23" t="s">
        <v>2634</v>
      </c>
      <c r="H1188" s="25">
        <v>0.69198999999999999</v>
      </c>
      <c r="I1188" s="25">
        <v>0.68783000000000005</v>
      </c>
      <c r="J1188" s="25">
        <v>0.69618999999999998</v>
      </c>
      <c r="K1188" s="23" t="s">
        <v>2635</v>
      </c>
      <c r="L1188" s="25">
        <v>0.68842999999999999</v>
      </c>
      <c r="M1188" s="26">
        <v>48.667199999999632</v>
      </c>
      <c r="N1188" s="26">
        <v>-66.18559999999907</v>
      </c>
      <c r="O1188" s="27">
        <v>-356</v>
      </c>
      <c r="P1188" s="26">
        <v>-56.835200000000121</v>
      </c>
      <c r="Q1188" s="32"/>
      <c r="R1188" s="27">
        <f t="shared" si="40"/>
        <v>12220</v>
      </c>
      <c r="S1188" s="26">
        <f t="shared" si="41"/>
        <v>6552.4257999999882</v>
      </c>
    </row>
    <row r="1189" spans="4:19">
      <c r="D1189" s="23" t="s">
        <v>2480</v>
      </c>
      <c r="E1189" s="23" t="s">
        <v>24</v>
      </c>
      <c r="F1189" s="24">
        <v>0.22</v>
      </c>
      <c r="G1189" s="23" t="s">
        <v>2636</v>
      </c>
      <c r="H1189" s="25">
        <v>0.68945999999999996</v>
      </c>
      <c r="I1189" s="25">
        <v>0.68652000000000002</v>
      </c>
      <c r="J1189" s="25">
        <v>0.69179000000000002</v>
      </c>
      <c r="K1189" s="23" t="s">
        <v>2129</v>
      </c>
      <c r="L1189" s="25">
        <v>0.69120999999999999</v>
      </c>
      <c r="M1189" s="26">
        <v>44.000000000000043</v>
      </c>
      <c r="N1189" s="26">
        <v>-64.594199999998736</v>
      </c>
      <c r="O1189" s="27">
        <v>175</v>
      </c>
      <c r="P1189" s="26">
        <v>38.500000000000647</v>
      </c>
      <c r="Q1189" s="32"/>
      <c r="R1189" s="27">
        <f t="shared" si="40"/>
        <v>12395</v>
      </c>
      <c r="S1189" s="26">
        <f t="shared" si="41"/>
        <v>6590.9257999999891</v>
      </c>
    </row>
    <row r="1190" spans="4:19">
      <c r="D1190" s="23" t="s">
        <v>2480</v>
      </c>
      <c r="E1190" s="23" t="s">
        <v>24</v>
      </c>
      <c r="F1190" s="24">
        <v>0.21</v>
      </c>
      <c r="G1190" s="23" t="s">
        <v>2637</v>
      </c>
      <c r="H1190" s="25">
        <v>0.69008999999999998</v>
      </c>
      <c r="I1190" s="25">
        <v>0.68698000000000004</v>
      </c>
      <c r="J1190" s="25">
        <v>0</v>
      </c>
      <c r="K1190" s="23" t="s">
        <v>2638</v>
      </c>
      <c r="L1190" s="25">
        <v>0.68698000000000004</v>
      </c>
      <c r="M1190" s="26">
        <v>0</v>
      </c>
      <c r="N1190" s="26">
        <v>-65.309999999998865</v>
      </c>
      <c r="O1190" s="27">
        <v>-311</v>
      </c>
      <c r="P1190" s="26">
        <v>-65.309999999998865</v>
      </c>
      <c r="Q1190" s="32"/>
      <c r="R1190" s="27">
        <f t="shared" si="40"/>
        <v>12084</v>
      </c>
      <c r="S1190" s="26">
        <f t="shared" si="41"/>
        <v>6525.6157999999905</v>
      </c>
    </row>
    <row r="1191" spans="4:19">
      <c r="D1191" s="23" t="s">
        <v>2480</v>
      </c>
      <c r="E1191" s="23" t="s">
        <v>25</v>
      </c>
      <c r="F1191" s="24">
        <v>0.21</v>
      </c>
      <c r="G1191" s="23" t="s">
        <v>2639</v>
      </c>
      <c r="H1191" s="25">
        <v>0.68828999999999996</v>
      </c>
      <c r="I1191" s="25">
        <v>0.69138999999999995</v>
      </c>
      <c r="J1191" s="25">
        <v>0</v>
      </c>
      <c r="K1191" s="23" t="s">
        <v>2640</v>
      </c>
      <c r="L1191" s="25">
        <v>0.69138999999999995</v>
      </c>
      <c r="M1191" s="26">
        <v>0</v>
      </c>
      <c r="N1191" s="26">
        <v>-65.099999999999824</v>
      </c>
      <c r="O1191" s="27">
        <v>-310</v>
      </c>
      <c r="P1191" s="26">
        <v>-65.099999999999824</v>
      </c>
      <c r="Q1191" s="32"/>
      <c r="R1191" s="27">
        <f t="shared" si="40"/>
        <v>11774</v>
      </c>
      <c r="S1191" s="26">
        <f t="shared" si="41"/>
        <v>6460.515799999991</v>
      </c>
    </row>
    <row r="1192" spans="4:19">
      <c r="D1192" s="23" t="s">
        <v>2480</v>
      </c>
      <c r="E1192" s="23" t="s">
        <v>24</v>
      </c>
      <c r="F1192" s="24">
        <v>0.22</v>
      </c>
      <c r="G1192" s="23" t="s">
        <v>2641</v>
      </c>
      <c r="H1192" s="25">
        <v>0.70655000000000001</v>
      </c>
      <c r="I1192" s="25">
        <v>0.70360999999999996</v>
      </c>
      <c r="J1192" s="25">
        <v>0.70955000000000001</v>
      </c>
      <c r="K1192" s="23" t="s">
        <v>2642</v>
      </c>
      <c r="L1192" s="25">
        <v>0.70955000000000001</v>
      </c>
      <c r="M1192" s="26">
        <v>66.000000000000057</v>
      </c>
      <c r="N1192" s="26">
        <v>0</v>
      </c>
      <c r="O1192" s="27">
        <v>300</v>
      </c>
      <c r="P1192" s="26">
        <v>66.000000000000057</v>
      </c>
      <c r="Q1192" s="32"/>
      <c r="R1192" s="27">
        <f t="shared" si="40"/>
        <v>12074</v>
      </c>
      <c r="S1192" s="26">
        <f t="shared" si="41"/>
        <v>6526.515799999991</v>
      </c>
    </row>
    <row r="1193" spans="4:19">
      <c r="D1193" s="23" t="s">
        <v>2480</v>
      </c>
      <c r="E1193" s="23" t="s">
        <v>24</v>
      </c>
      <c r="F1193" s="24">
        <v>0.15</v>
      </c>
      <c r="G1193" s="23" t="s">
        <v>2643</v>
      </c>
      <c r="H1193" s="25">
        <v>0.71360000000000001</v>
      </c>
      <c r="I1193" s="25">
        <v>0.70918000000000003</v>
      </c>
      <c r="J1193" s="25">
        <v>0.71809999999999996</v>
      </c>
      <c r="K1193" s="23" t="s">
        <v>2644</v>
      </c>
      <c r="L1193" s="25">
        <v>0.71809999999999996</v>
      </c>
      <c r="M1193" s="26">
        <v>67.616999999999237</v>
      </c>
      <c r="N1193" s="26">
        <v>-35.041500000000127</v>
      </c>
      <c r="O1193" s="27">
        <v>450</v>
      </c>
      <c r="P1193" s="26">
        <v>67.616999999999237</v>
      </c>
      <c r="Q1193" s="32"/>
      <c r="R1193" s="27">
        <f t="shared" si="40"/>
        <v>12524</v>
      </c>
      <c r="S1193" s="26">
        <f t="shared" si="41"/>
        <v>6594.1327999999903</v>
      </c>
    </row>
    <row r="1194" spans="4:19">
      <c r="D1194" s="23" t="s">
        <v>2480</v>
      </c>
      <c r="E1194" s="23" t="s">
        <v>24</v>
      </c>
      <c r="F1194" s="24">
        <v>0.17</v>
      </c>
      <c r="G1194" s="23" t="s">
        <v>2645</v>
      </c>
      <c r="H1194" s="25">
        <v>0.72302</v>
      </c>
      <c r="I1194" s="25">
        <v>0.71906000000000003</v>
      </c>
      <c r="J1194" s="25">
        <v>0.72702</v>
      </c>
      <c r="K1194" s="23" t="s">
        <v>280</v>
      </c>
      <c r="L1194" s="25">
        <v>0.72702</v>
      </c>
      <c r="M1194" s="26">
        <v>68.000000000000057</v>
      </c>
      <c r="N1194" s="26">
        <v>0</v>
      </c>
      <c r="O1194" s="27">
        <v>400</v>
      </c>
      <c r="P1194" s="26">
        <v>68.000000000000057</v>
      </c>
      <c r="Q1194" s="32"/>
      <c r="R1194" s="27">
        <f t="shared" si="40"/>
        <v>12924</v>
      </c>
      <c r="S1194" s="26">
        <f t="shared" si="41"/>
        <v>6662.1327999999903</v>
      </c>
    </row>
    <row r="1195" spans="4:19">
      <c r="D1195" s="23" t="s">
        <v>2480</v>
      </c>
      <c r="E1195" s="23" t="s">
        <v>24</v>
      </c>
      <c r="F1195" s="24">
        <v>0.17</v>
      </c>
      <c r="G1195" s="23" t="s">
        <v>2646</v>
      </c>
      <c r="H1195" s="25">
        <v>0.72467000000000004</v>
      </c>
      <c r="I1195" s="25">
        <v>0.72082000000000002</v>
      </c>
      <c r="J1195" s="25">
        <v>0.72857000000000005</v>
      </c>
      <c r="K1195" s="23" t="s">
        <v>2647</v>
      </c>
      <c r="L1195" s="25">
        <v>0.72857000000000005</v>
      </c>
      <c r="M1195" s="26">
        <v>66.366300000000251</v>
      </c>
      <c r="N1195" s="26">
        <v>0</v>
      </c>
      <c r="O1195" s="27">
        <v>390</v>
      </c>
      <c r="P1195" s="26">
        <v>66.366300000000251</v>
      </c>
      <c r="Q1195" s="32"/>
      <c r="R1195" s="27">
        <f t="shared" si="40"/>
        <v>13314</v>
      </c>
      <c r="S1195" s="26">
        <f t="shared" si="41"/>
        <v>6728.4990999999909</v>
      </c>
    </row>
    <row r="1196" spans="4:19">
      <c r="D1196" s="23" t="s">
        <v>2480</v>
      </c>
      <c r="E1196" s="23" t="s">
        <v>24</v>
      </c>
      <c r="F1196" s="24">
        <v>0.17</v>
      </c>
      <c r="G1196" s="23" t="s">
        <v>1682</v>
      </c>
      <c r="H1196" s="25">
        <v>0.72780999999999996</v>
      </c>
      <c r="I1196" s="25">
        <v>0.72382000000000002</v>
      </c>
      <c r="J1196" s="25">
        <v>0.73180999999999996</v>
      </c>
      <c r="K1196" s="23" t="s">
        <v>2648</v>
      </c>
      <c r="L1196" s="25">
        <v>0.73180999999999996</v>
      </c>
      <c r="M1196" s="26">
        <v>68.132600000000053</v>
      </c>
      <c r="N1196" s="26">
        <v>-28.493699999998366</v>
      </c>
      <c r="O1196" s="27">
        <v>400</v>
      </c>
      <c r="P1196" s="26">
        <v>68.132600000000053</v>
      </c>
      <c r="Q1196" s="32"/>
      <c r="R1196" s="27">
        <f t="shared" si="40"/>
        <v>13714</v>
      </c>
      <c r="S1196" s="26">
        <f t="shared" si="41"/>
        <v>6796.6316999999908</v>
      </c>
    </row>
    <row r="1197" spans="4:19">
      <c r="D1197" s="23" t="s">
        <v>2480</v>
      </c>
      <c r="E1197" s="23" t="s">
        <v>24</v>
      </c>
      <c r="F1197" s="24">
        <v>0.15</v>
      </c>
      <c r="G1197" s="23" t="s">
        <v>2649</v>
      </c>
      <c r="H1197" s="25">
        <v>0.73107999999999995</v>
      </c>
      <c r="I1197" s="25">
        <v>0.72655000000000003</v>
      </c>
      <c r="J1197" s="25">
        <v>0.73558000000000001</v>
      </c>
      <c r="K1197" s="23" t="s">
        <v>2650</v>
      </c>
      <c r="L1197" s="25">
        <v>0.72948999999999997</v>
      </c>
      <c r="M1197" s="26">
        <v>52.884000000000199</v>
      </c>
      <c r="N1197" s="26">
        <v>-53.074499999999134</v>
      </c>
      <c r="O1197" s="27">
        <v>-159</v>
      </c>
      <c r="P1197" s="26">
        <v>-23.557499999999703</v>
      </c>
      <c r="Q1197" s="32"/>
      <c r="R1197" s="27">
        <f t="shared" si="40"/>
        <v>13555</v>
      </c>
      <c r="S1197" s="26">
        <f t="shared" si="41"/>
        <v>6773.0741999999909</v>
      </c>
    </row>
    <row r="1198" spans="4:19">
      <c r="D1198" s="23" t="s">
        <v>2480</v>
      </c>
      <c r="E1198" s="23" t="s">
        <v>25</v>
      </c>
      <c r="F1198" s="24">
        <v>0.18</v>
      </c>
      <c r="G1198" s="23" t="s">
        <v>2651</v>
      </c>
      <c r="H1198" s="25">
        <v>0.72889000000000004</v>
      </c>
      <c r="I1198" s="25">
        <v>0.73273999999999995</v>
      </c>
      <c r="J1198" s="25">
        <v>0.72499000000000002</v>
      </c>
      <c r="K1198" s="23" t="s">
        <v>2652</v>
      </c>
      <c r="L1198" s="25">
        <v>0.72677999999999998</v>
      </c>
      <c r="M1198" s="26">
        <v>61.718399999999974</v>
      </c>
      <c r="N1198" s="26">
        <v>-26.819999999999844</v>
      </c>
      <c r="O1198" s="27">
        <v>211</v>
      </c>
      <c r="P1198" s="26">
        <v>37.778400000001014</v>
      </c>
      <c r="Q1198" s="32"/>
      <c r="R1198" s="27">
        <f t="shared" si="40"/>
        <v>13766</v>
      </c>
      <c r="S1198" s="26">
        <f t="shared" si="41"/>
        <v>6810.852599999992</v>
      </c>
    </row>
    <row r="1199" spans="4:19">
      <c r="D1199" s="23" t="s">
        <v>2480</v>
      </c>
      <c r="E1199" s="23" t="s">
        <v>25</v>
      </c>
      <c r="F1199" s="24">
        <v>0.22</v>
      </c>
      <c r="G1199" s="23" t="s">
        <v>2653</v>
      </c>
      <c r="H1199" s="25">
        <v>0.72409000000000001</v>
      </c>
      <c r="I1199" s="25">
        <v>0.72723000000000004</v>
      </c>
      <c r="J1199" s="25">
        <v>0.72089000000000003</v>
      </c>
      <c r="K1199" s="23" t="s">
        <v>2654</v>
      </c>
      <c r="L1199" s="25">
        <v>0.72089000000000003</v>
      </c>
      <c r="M1199" s="26">
        <v>70.399999999999579</v>
      </c>
      <c r="N1199" s="26">
        <v>0</v>
      </c>
      <c r="O1199" s="27">
        <v>320</v>
      </c>
      <c r="P1199" s="26">
        <v>70.399999999999579</v>
      </c>
      <c r="Q1199" s="32"/>
      <c r="R1199" s="27">
        <f t="shared" si="40"/>
        <v>14086</v>
      </c>
      <c r="S1199" s="26">
        <f t="shared" si="41"/>
        <v>6881.2525999999916</v>
      </c>
    </row>
    <row r="1200" spans="4:19">
      <c r="D1200" s="23" t="s">
        <v>2480</v>
      </c>
      <c r="E1200" s="23" t="s">
        <v>24</v>
      </c>
      <c r="F1200" s="24">
        <v>0.22</v>
      </c>
      <c r="G1200" s="23" t="s">
        <v>2655</v>
      </c>
      <c r="H1200" s="25">
        <v>0.72729999999999995</v>
      </c>
      <c r="I1200" s="25">
        <v>0.72411000000000003</v>
      </c>
      <c r="J1200" s="25">
        <v>0.73050000000000004</v>
      </c>
      <c r="K1200" s="23" t="s">
        <v>2656</v>
      </c>
      <c r="L1200" s="25">
        <v>0.73050000000000004</v>
      </c>
      <c r="M1200" s="26">
        <v>70.400000000002024</v>
      </c>
      <c r="N1200" s="26">
        <v>0</v>
      </c>
      <c r="O1200" s="27">
        <v>320</v>
      </c>
      <c r="P1200" s="26">
        <v>70.400000000002024</v>
      </c>
      <c r="Q1200" s="32"/>
      <c r="R1200" s="27">
        <f t="shared" si="40"/>
        <v>14406</v>
      </c>
      <c r="S1200" s="26">
        <f t="shared" si="41"/>
        <v>6951.652599999994</v>
      </c>
    </row>
    <row r="1201" spans="4:19">
      <c r="D1201" s="23" t="s">
        <v>2480</v>
      </c>
      <c r="E1201" s="23" t="s">
        <v>24</v>
      </c>
      <c r="F1201" s="24">
        <v>0.14000000000000001</v>
      </c>
      <c r="G1201" s="23" t="s">
        <v>2657</v>
      </c>
      <c r="H1201" s="25">
        <v>0.73485999999999996</v>
      </c>
      <c r="I1201" s="25">
        <v>0.73006000000000004</v>
      </c>
      <c r="J1201" s="25">
        <v>0.73965999999999998</v>
      </c>
      <c r="K1201" s="23" t="s">
        <v>299</v>
      </c>
      <c r="L1201" s="25">
        <v>0.73965999999999998</v>
      </c>
      <c r="M1201" s="26">
        <v>67.418400000000375</v>
      </c>
      <c r="N1201" s="26">
        <v>-20.921600000000161</v>
      </c>
      <c r="O1201" s="27">
        <v>480</v>
      </c>
      <c r="P1201" s="26">
        <v>67.418400000000375</v>
      </c>
      <c r="Q1201" s="32"/>
      <c r="R1201" s="27">
        <f t="shared" si="40"/>
        <v>14886</v>
      </c>
      <c r="S1201" s="26">
        <f t="shared" si="41"/>
        <v>7019.0709999999945</v>
      </c>
    </row>
    <row r="1202" spans="4:19">
      <c r="D1202" s="23" t="s">
        <v>2480</v>
      </c>
      <c r="E1202" s="23" t="s">
        <v>24</v>
      </c>
      <c r="F1202" s="24">
        <v>0.27</v>
      </c>
      <c r="G1202" s="23" t="s">
        <v>1694</v>
      </c>
      <c r="H1202" s="25">
        <v>0.74492999999999998</v>
      </c>
      <c r="I1202" s="25">
        <v>0.74229000000000001</v>
      </c>
      <c r="J1202" s="25">
        <v>0.74763000000000002</v>
      </c>
      <c r="K1202" s="23" t="s">
        <v>2658</v>
      </c>
      <c r="L1202" s="25">
        <v>0.74763000000000002</v>
      </c>
      <c r="M1202" s="26">
        <v>72.900000000000958</v>
      </c>
      <c r="N1202" s="26">
        <v>0</v>
      </c>
      <c r="O1202" s="27">
        <v>270</v>
      </c>
      <c r="P1202" s="26">
        <v>72.900000000000958</v>
      </c>
      <c r="Q1202" s="32"/>
      <c r="R1202" s="27">
        <f t="shared" si="40"/>
        <v>15156</v>
      </c>
      <c r="S1202" s="26">
        <f t="shared" si="41"/>
        <v>7091.970999999995</v>
      </c>
    </row>
    <row r="1203" spans="4:19">
      <c r="D1203" s="23" t="s">
        <v>2480</v>
      </c>
      <c r="E1203" s="23" t="s">
        <v>24</v>
      </c>
      <c r="F1203" s="24">
        <v>0.16</v>
      </c>
      <c r="G1203" s="23" t="s">
        <v>2659</v>
      </c>
      <c r="H1203" s="25">
        <v>0.75136000000000003</v>
      </c>
      <c r="I1203" s="25">
        <v>0.74690999999999996</v>
      </c>
      <c r="J1203" s="25">
        <v>0.75585999999999998</v>
      </c>
      <c r="K1203" s="23" t="s">
        <v>2660</v>
      </c>
      <c r="L1203" s="25">
        <v>0.74690999999999996</v>
      </c>
      <c r="M1203" s="26">
        <v>13.502399999999231</v>
      </c>
      <c r="N1203" s="26">
        <v>-71.137600000001044</v>
      </c>
      <c r="O1203" s="27">
        <v>-445</v>
      </c>
      <c r="P1203" s="26">
        <v>-71.137600000001044</v>
      </c>
      <c r="Q1203" s="32"/>
      <c r="R1203" s="27">
        <f t="shared" si="40"/>
        <v>14711</v>
      </c>
      <c r="S1203" s="26">
        <f t="shared" si="41"/>
        <v>7020.8333999999941</v>
      </c>
    </row>
    <row r="1204" spans="4:19">
      <c r="D1204" s="23" t="s">
        <v>2480</v>
      </c>
      <c r="E1204" s="23" t="s">
        <v>25</v>
      </c>
      <c r="F1204" s="24">
        <v>0.18</v>
      </c>
      <c r="G1204" s="23" t="s">
        <v>2661</v>
      </c>
      <c r="H1204" s="25">
        <v>0.74590999999999996</v>
      </c>
      <c r="I1204" s="25">
        <v>0.74980999999999998</v>
      </c>
      <c r="J1204" s="25">
        <v>0.74200999999999995</v>
      </c>
      <c r="K1204" s="23" t="s">
        <v>2662</v>
      </c>
      <c r="L1204" s="25">
        <v>0.74200999999999995</v>
      </c>
      <c r="M1204" s="26">
        <v>70.200000000000259</v>
      </c>
      <c r="N1204" s="26">
        <v>0</v>
      </c>
      <c r="O1204" s="27">
        <v>390</v>
      </c>
      <c r="P1204" s="26">
        <v>70.200000000000259</v>
      </c>
      <c r="Q1204" s="32"/>
      <c r="R1204" s="27">
        <f t="shared" si="40"/>
        <v>15101</v>
      </c>
      <c r="S1204" s="26">
        <f t="shared" si="41"/>
        <v>7091.0333999999939</v>
      </c>
    </row>
    <row r="1205" spans="4:19">
      <c r="D1205" s="23" t="s">
        <v>2480</v>
      </c>
      <c r="E1205" s="23" t="s">
        <v>25</v>
      </c>
      <c r="F1205" s="24">
        <v>0.15</v>
      </c>
      <c r="G1205" s="23" t="s">
        <v>1698</v>
      </c>
      <c r="H1205" s="25">
        <v>0.74102999999999997</v>
      </c>
      <c r="I1205" s="25">
        <v>0.74580999999999997</v>
      </c>
      <c r="J1205" s="25">
        <v>0.73623000000000005</v>
      </c>
      <c r="K1205" s="23" t="s">
        <v>2663</v>
      </c>
      <c r="L1205" s="25">
        <v>0.73623000000000005</v>
      </c>
      <c r="M1205" s="26">
        <v>71.915999999998732</v>
      </c>
      <c r="N1205" s="26">
        <v>-12.900000000001244</v>
      </c>
      <c r="O1205" s="27">
        <v>480</v>
      </c>
      <c r="P1205" s="26">
        <v>71.915999999998732</v>
      </c>
      <c r="Q1205" s="32"/>
      <c r="R1205" s="27">
        <f t="shared" si="40"/>
        <v>15581</v>
      </c>
      <c r="S1205" s="26">
        <f t="shared" si="41"/>
        <v>7162.9493999999922</v>
      </c>
    </row>
    <row r="1206" spans="4:19">
      <c r="D1206" s="23" t="s">
        <v>2480</v>
      </c>
      <c r="E1206" s="23" t="s">
        <v>25</v>
      </c>
      <c r="F1206" s="24">
        <v>0.16</v>
      </c>
      <c r="G1206" s="23" t="s">
        <v>303</v>
      </c>
      <c r="H1206" s="25">
        <v>0.72987000000000002</v>
      </c>
      <c r="I1206" s="25">
        <v>0.73443000000000003</v>
      </c>
      <c r="J1206" s="25">
        <v>0.72526999999999997</v>
      </c>
      <c r="K1206" s="23" t="s">
        <v>2664</v>
      </c>
      <c r="L1206" s="25">
        <v>0.72526999999999997</v>
      </c>
      <c r="M1206" s="26">
        <v>73.510400000000772</v>
      </c>
      <c r="N1206" s="26">
        <v>0</v>
      </c>
      <c r="O1206" s="27">
        <v>460</v>
      </c>
      <c r="P1206" s="26">
        <v>73.510400000000772</v>
      </c>
      <c r="Q1206" s="32"/>
      <c r="R1206" s="27">
        <f t="shared" si="40"/>
        <v>16041</v>
      </c>
      <c r="S1206" s="26">
        <f t="shared" si="41"/>
        <v>7236.4597999999933</v>
      </c>
    </row>
    <row r="1207" spans="4:19">
      <c r="D1207" s="23" t="s">
        <v>2480</v>
      </c>
      <c r="E1207" s="23" t="s">
        <v>25</v>
      </c>
      <c r="F1207" s="24">
        <v>0.19</v>
      </c>
      <c r="G1207" s="23" t="s">
        <v>2665</v>
      </c>
      <c r="H1207" s="25">
        <v>0.72865000000000002</v>
      </c>
      <c r="I1207" s="25">
        <v>0.73246</v>
      </c>
      <c r="J1207" s="25">
        <v>0.72484999999999999</v>
      </c>
      <c r="K1207" s="23" t="s">
        <v>1700</v>
      </c>
      <c r="L1207" s="25">
        <v>0.72484999999999999</v>
      </c>
      <c r="M1207" s="26">
        <v>72.093600000000492</v>
      </c>
      <c r="N1207" s="26">
        <v>-48.556399999998881</v>
      </c>
      <c r="O1207" s="27">
        <v>380</v>
      </c>
      <c r="P1207" s="26">
        <v>72.093600000000492</v>
      </c>
      <c r="Q1207" s="32"/>
      <c r="R1207" s="27">
        <f t="shared" si="40"/>
        <v>16421</v>
      </c>
      <c r="S1207" s="26">
        <f t="shared" si="41"/>
        <v>7308.5533999999934</v>
      </c>
    </row>
    <row r="1208" spans="4:19">
      <c r="D1208" s="23" t="s">
        <v>2480</v>
      </c>
      <c r="E1208" s="23" t="s">
        <v>24</v>
      </c>
      <c r="F1208" s="24">
        <v>0.14000000000000001</v>
      </c>
      <c r="G1208" s="23" t="s">
        <v>2666</v>
      </c>
      <c r="H1208" s="25">
        <v>0.73194999999999999</v>
      </c>
      <c r="I1208" s="25">
        <v>0.72663</v>
      </c>
      <c r="J1208" s="25">
        <v>0.73734999999999995</v>
      </c>
      <c r="K1208" s="23" t="s">
        <v>2667</v>
      </c>
      <c r="L1208" s="25">
        <v>0.72975999999999996</v>
      </c>
      <c r="M1208" s="26">
        <v>24.469199999999496</v>
      </c>
      <c r="N1208" s="26">
        <v>-65.636200000000542</v>
      </c>
      <c r="O1208" s="27">
        <v>-219</v>
      </c>
      <c r="P1208" s="26">
        <v>-30.496200000000361</v>
      </c>
      <c r="Q1208" s="32"/>
      <c r="R1208" s="27">
        <f t="shared" si="40"/>
        <v>16202</v>
      </c>
      <c r="S1208" s="26">
        <f t="shared" si="41"/>
        <v>7278.0571999999929</v>
      </c>
    </row>
    <row r="1209" spans="4:19">
      <c r="D1209" s="23" t="s">
        <v>2480</v>
      </c>
      <c r="E1209" s="23" t="s">
        <v>25</v>
      </c>
      <c r="F1209" s="24">
        <v>0.2</v>
      </c>
      <c r="G1209" s="23" t="s">
        <v>1702</v>
      </c>
      <c r="H1209" s="25">
        <v>0.72921000000000002</v>
      </c>
      <c r="I1209" s="25">
        <v>0.73290999999999995</v>
      </c>
      <c r="J1209" s="25">
        <v>0.72550999999999999</v>
      </c>
      <c r="K1209" s="23" t="s">
        <v>2668</v>
      </c>
      <c r="L1209" s="25">
        <v>0.72550999999999999</v>
      </c>
      <c r="M1209" s="26">
        <v>73.888000000000744</v>
      </c>
      <c r="N1209" s="26">
        <v>-15.199999999999658</v>
      </c>
      <c r="O1209" s="27">
        <v>370</v>
      </c>
      <c r="P1209" s="26">
        <v>73.888000000000744</v>
      </c>
      <c r="Q1209" s="32"/>
      <c r="R1209" s="27">
        <f t="shared" si="40"/>
        <v>16572</v>
      </c>
      <c r="S1209" s="26">
        <f t="shared" si="41"/>
        <v>7351.9451999999937</v>
      </c>
    </row>
    <row r="1210" spans="4:19">
      <c r="D1210" s="23" t="s">
        <v>2480</v>
      </c>
      <c r="E1210" s="23" t="s">
        <v>25</v>
      </c>
      <c r="F1210" s="24">
        <v>0.2</v>
      </c>
      <c r="G1210" s="23" t="s">
        <v>2669</v>
      </c>
      <c r="H1210" s="25">
        <v>0.72155000000000002</v>
      </c>
      <c r="I1210" s="25">
        <v>0.72514000000000001</v>
      </c>
      <c r="J1210" s="25">
        <v>0.71794999999999998</v>
      </c>
      <c r="K1210" s="23" t="s">
        <v>2670</v>
      </c>
      <c r="L1210" s="25">
        <v>0.71794999999999998</v>
      </c>
      <c r="M1210" s="26">
        <v>71.664000000000954</v>
      </c>
      <c r="N1210" s="26">
        <v>0</v>
      </c>
      <c r="O1210" s="27">
        <v>360</v>
      </c>
      <c r="P1210" s="26">
        <v>71.664000000000954</v>
      </c>
      <c r="Q1210" s="32"/>
      <c r="R1210" s="27">
        <f t="shared" si="40"/>
        <v>16932</v>
      </c>
      <c r="S1210" s="26">
        <f t="shared" si="41"/>
        <v>7423.6091999999944</v>
      </c>
    </row>
    <row r="1211" spans="4:19">
      <c r="D1211" s="23" t="s">
        <v>2480</v>
      </c>
      <c r="E1211" s="23" t="s">
        <v>24</v>
      </c>
      <c r="F1211" s="24">
        <v>0.15</v>
      </c>
      <c r="G1211" s="23" t="s">
        <v>1710</v>
      </c>
      <c r="H1211" s="25">
        <v>0.72294999999999998</v>
      </c>
      <c r="I1211" s="25">
        <v>0.71791000000000005</v>
      </c>
      <c r="J1211" s="25">
        <v>0.72794999999999999</v>
      </c>
      <c r="K1211" s="23" t="s">
        <v>2671</v>
      </c>
      <c r="L1211" s="25">
        <v>0.71791000000000005</v>
      </c>
      <c r="M1211" s="26">
        <v>46.858500000000177</v>
      </c>
      <c r="N1211" s="26">
        <v>-75.365999999999005</v>
      </c>
      <c r="O1211" s="27">
        <v>-504</v>
      </c>
      <c r="P1211" s="26">
        <v>-75.365999999999005</v>
      </c>
      <c r="Q1211" s="32"/>
      <c r="R1211" s="27">
        <f t="shared" si="40"/>
        <v>16428</v>
      </c>
      <c r="S1211" s="26">
        <f t="shared" si="41"/>
        <v>7348.2431999999953</v>
      </c>
    </row>
    <row r="1212" spans="4:19">
      <c r="D1212" s="23" t="s">
        <v>2480</v>
      </c>
      <c r="E1212" s="23" t="s">
        <v>24</v>
      </c>
      <c r="F1212" s="24">
        <v>0.15</v>
      </c>
      <c r="G1212" s="23" t="s">
        <v>2672</v>
      </c>
      <c r="H1212" s="25">
        <v>0.72482999999999997</v>
      </c>
      <c r="I1212" s="25">
        <v>0.71997999999999995</v>
      </c>
      <c r="J1212" s="25">
        <v>0</v>
      </c>
      <c r="K1212" s="23" t="s">
        <v>2673</v>
      </c>
      <c r="L1212" s="25">
        <v>0.73143999999999998</v>
      </c>
      <c r="M1212" s="26">
        <v>113.25000000000085</v>
      </c>
      <c r="N1212" s="26">
        <v>0</v>
      </c>
      <c r="O1212" s="27">
        <v>661</v>
      </c>
      <c r="P1212" s="26">
        <v>99.150000000000077</v>
      </c>
      <c r="Q1212" s="32"/>
      <c r="R1212" s="27">
        <f t="shared" si="40"/>
        <v>17089</v>
      </c>
      <c r="S1212" s="26">
        <f t="shared" si="41"/>
        <v>7447.393199999995</v>
      </c>
    </row>
    <row r="1213" spans="4:19">
      <c r="D1213" s="23" t="s">
        <v>2480</v>
      </c>
      <c r="E1213" s="23" t="s">
        <v>24</v>
      </c>
      <c r="F1213" s="24">
        <v>0.17</v>
      </c>
      <c r="G1213" s="23" t="s">
        <v>2674</v>
      </c>
      <c r="H1213" s="25">
        <v>0.72818000000000005</v>
      </c>
      <c r="I1213" s="25">
        <v>0.72391000000000005</v>
      </c>
      <c r="J1213" s="25">
        <v>0</v>
      </c>
      <c r="K1213" s="23" t="s">
        <v>313</v>
      </c>
      <c r="L1213" s="25">
        <v>0.72391000000000005</v>
      </c>
      <c r="M1213" s="26">
        <v>20.739999999999981</v>
      </c>
      <c r="N1213" s="26">
        <v>-72.589999999999932</v>
      </c>
      <c r="O1213" s="27">
        <v>-427</v>
      </c>
      <c r="P1213" s="26">
        <v>-72.589999999999932</v>
      </c>
      <c r="Q1213" s="32"/>
      <c r="R1213" s="27">
        <f t="shared" si="40"/>
        <v>16662</v>
      </c>
      <c r="S1213" s="26">
        <f t="shared" si="41"/>
        <v>7374.8031999999948</v>
      </c>
    </row>
    <row r="1214" spans="4:19">
      <c r="D1214" s="23" t="s">
        <v>2480</v>
      </c>
      <c r="E1214" s="23" t="s">
        <v>25</v>
      </c>
      <c r="F1214" s="24">
        <v>0.2</v>
      </c>
      <c r="G1214" s="23" t="s">
        <v>2675</v>
      </c>
      <c r="H1214" s="25">
        <v>0.72201000000000004</v>
      </c>
      <c r="I1214" s="25">
        <v>0.72565000000000002</v>
      </c>
      <c r="J1214" s="25">
        <v>0</v>
      </c>
      <c r="K1214" s="23" t="s">
        <v>2676</v>
      </c>
      <c r="L1214" s="25">
        <v>0.72565000000000002</v>
      </c>
      <c r="M1214" s="26">
        <v>0</v>
      </c>
      <c r="N1214" s="26">
        <v>-72.799999999999528</v>
      </c>
      <c r="O1214" s="27">
        <v>-364</v>
      </c>
      <c r="P1214" s="26">
        <v>-72.799999999999528</v>
      </c>
      <c r="Q1214" s="32"/>
      <c r="R1214" s="27">
        <f t="shared" si="40"/>
        <v>16298</v>
      </c>
      <c r="S1214" s="26">
        <f t="shared" si="41"/>
        <v>7302.0031999999956</v>
      </c>
    </row>
    <row r="1215" spans="4:19">
      <c r="D1215" s="23" t="s">
        <v>2480</v>
      </c>
      <c r="E1215" s="23" t="s">
        <v>24</v>
      </c>
      <c r="F1215" s="24">
        <v>0.15</v>
      </c>
      <c r="G1215" s="23" t="s">
        <v>2677</v>
      </c>
      <c r="H1215" s="25">
        <v>0.72772999999999999</v>
      </c>
      <c r="I1215" s="25">
        <v>0.7228</v>
      </c>
      <c r="J1215" s="25">
        <v>0.73272999999999999</v>
      </c>
      <c r="K1215" s="23" t="s">
        <v>2678</v>
      </c>
      <c r="L1215" s="25">
        <v>0.73272999999999999</v>
      </c>
      <c r="M1215" s="26">
        <v>75.058500000000066</v>
      </c>
      <c r="N1215" s="26">
        <v>-6.8415000000002388</v>
      </c>
      <c r="O1215" s="27">
        <v>500</v>
      </c>
      <c r="P1215" s="26">
        <v>75.058500000000066</v>
      </c>
      <c r="Q1215" s="32"/>
      <c r="R1215" s="27">
        <f t="shared" si="40"/>
        <v>16798</v>
      </c>
      <c r="S1215" s="26">
        <f t="shared" si="41"/>
        <v>7377.0616999999957</v>
      </c>
    </row>
    <row r="1216" spans="4:19">
      <c r="D1216" s="23" t="s">
        <v>2480</v>
      </c>
      <c r="E1216" s="23" t="s">
        <v>25</v>
      </c>
      <c r="F1216" s="24">
        <v>0.2</v>
      </c>
      <c r="G1216" s="23" t="s">
        <v>2679</v>
      </c>
      <c r="H1216" s="25">
        <v>0.72801000000000005</v>
      </c>
      <c r="I1216" s="25">
        <v>0.73170000000000002</v>
      </c>
      <c r="J1216" s="25">
        <v>0.72431000000000001</v>
      </c>
      <c r="K1216" s="23" t="s">
        <v>2680</v>
      </c>
      <c r="L1216" s="25">
        <v>0.73170000000000002</v>
      </c>
      <c r="M1216" s="26">
        <v>0</v>
      </c>
      <c r="N1216" s="26">
        <v>-73.799999999999415</v>
      </c>
      <c r="O1216" s="27">
        <v>-369</v>
      </c>
      <c r="P1216" s="26">
        <v>-73.799999999999415</v>
      </c>
      <c r="Q1216" s="32"/>
      <c r="R1216" s="27">
        <f t="shared" si="40"/>
        <v>16429</v>
      </c>
      <c r="S1216" s="26">
        <f t="shared" si="41"/>
        <v>7303.2616999999964</v>
      </c>
    </row>
    <row r="1217" spans="4:19">
      <c r="D1217" s="23" t="s">
        <v>2480</v>
      </c>
      <c r="E1217" s="23" t="s">
        <v>25</v>
      </c>
      <c r="F1217" s="24">
        <v>0.25</v>
      </c>
      <c r="G1217" s="23" t="s">
        <v>2681</v>
      </c>
      <c r="H1217" s="25">
        <v>0.71650000000000003</v>
      </c>
      <c r="I1217" s="25">
        <v>0.71938999999999997</v>
      </c>
      <c r="J1217" s="25">
        <v>0.71350000000000002</v>
      </c>
      <c r="K1217" s="23" t="s">
        <v>321</v>
      </c>
      <c r="L1217" s="25">
        <v>0.71350000000000002</v>
      </c>
      <c r="M1217" s="26">
        <v>74.580000000000069</v>
      </c>
      <c r="N1217" s="26">
        <v>-57.749999999998082</v>
      </c>
      <c r="O1217" s="27">
        <v>300</v>
      </c>
      <c r="P1217" s="26">
        <v>74.580000000000069</v>
      </c>
      <c r="Q1217" s="32"/>
      <c r="R1217" s="27">
        <f t="shared" si="40"/>
        <v>16729</v>
      </c>
      <c r="S1217" s="26">
        <f t="shared" si="41"/>
        <v>7377.8416999999963</v>
      </c>
    </row>
    <row r="1218" spans="4:19">
      <c r="D1218" s="23" t="s">
        <v>2480</v>
      </c>
      <c r="E1218" s="23" t="s">
        <v>24</v>
      </c>
      <c r="F1218" s="24">
        <v>0.21</v>
      </c>
      <c r="G1218" s="23" t="s">
        <v>2682</v>
      </c>
      <c r="H1218" s="25">
        <v>0.71194000000000002</v>
      </c>
      <c r="I1218" s="25">
        <v>0.70850000000000002</v>
      </c>
      <c r="J1218" s="25">
        <v>0.71543999999999996</v>
      </c>
      <c r="K1218" s="23" t="s">
        <v>2683</v>
      </c>
      <c r="L1218" s="25">
        <v>0.71543999999999996</v>
      </c>
      <c r="M1218" s="26">
        <v>73.58189999999891</v>
      </c>
      <c r="N1218" s="26">
        <v>-36.120000000001149</v>
      </c>
      <c r="O1218" s="27">
        <v>350</v>
      </c>
      <c r="P1218" s="26">
        <v>73.58189999999891</v>
      </c>
      <c r="Q1218" s="32"/>
      <c r="R1218" s="27">
        <f t="shared" si="40"/>
        <v>17079</v>
      </c>
      <c r="S1218" s="26">
        <f t="shared" si="41"/>
        <v>7451.4235999999955</v>
      </c>
    </row>
    <row r="1219" spans="4:19">
      <c r="D1219" s="23" t="s">
        <v>2480</v>
      </c>
      <c r="E1219" s="23" t="s">
        <v>25</v>
      </c>
      <c r="F1219" s="24">
        <v>0.23</v>
      </c>
      <c r="G1219" s="23" t="s">
        <v>2684</v>
      </c>
      <c r="H1219" s="25">
        <v>0.71260999999999997</v>
      </c>
      <c r="I1219" s="25">
        <v>0.71591000000000005</v>
      </c>
      <c r="J1219" s="25">
        <v>0</v>
      </c>
      <c r="K1219" s="23" t="s">
        <v>2685</v>
      </c>
      <c r="L1219" s="25">
        <v>0.71591000000000005</v>
      </c>
      <c r="M1219" s="26">
        <v>14.949999999998354</v>
      </c>
      <c r="N1219" s="26">
        <v>-76.286400000001848</v>
      </c>
      <c r="O1219" s="27">
        <v>-330</v>
      </c>
      <c r="P1219" s="26">
        <v>-76.286400000001848</v>
      </c>
      <c r="Q1219" s="32"/>
      <c r="R1219" s="27">
        <f t="shared" si="40"/>
        <v>16749</v>
      </c>
      <c r="S1219" s="26">
        <f t="shared" si="41"/>
        <v>7375.1371999999938</v>
      </c>
    </row>
    <row r="1220" spans="4:19">
      <c r="D1220" s="23" t="s">
        <v>2480</v>
      </c>
      <c r="E1220" s="23" t="s">
        <v>25</v>
      </c>
      <c r="F1220" s="24">
        <v>0.13</v>
      </c>
      <c r="G1220" s="23" t="s">
        <v>327</v>
      </c>
      <c r="H1220" s="25">
        <v>0.70779999999999998</v>
      </c>
      <c r="I1220" s="25">
        <v>0.71343999999999996</v>
      </c>
      <c r="J1220" s="25">
        <v>0.70209999999999995</v>
      </c>
      <c r="K1220" s="23" t="s">
        <v>2686</v>
      </c>
      <c r="L1220" s="25">
        <v>0.70209999999999995</v>
      </c>
      <c r="M1220" s="26">
        <v>74.100000000000506</v>
      </c>
      <c r="N1220" s="26">
        <v>0</v>
      </c>
      <c r="O1220" s="27">
        <v>570</v>
      </c>
      <c r="P1220" s="26">
        <v>74.100000000000506</v>
      </c>
      <c r="Q1220" s="32"/>
      <c r="R1220" s="27">
        <f t="shared" si="40"/>
        <v>17319</v>
      </c>
      <c r="S1220" s="26">
        <f t="shared" si="41"/>
        <v>7449.2371999999941</v>
      </c>
    </row>
    <row r="1221" spans="4:19">
      <c r="D1221" s="23" t="s">
        <v>2480</v>
      </c>
      <c r="E1221" s="23" t="s">
        <v>25</v>
      </c>
      <c r="F1221" s="24">
        <v>0.24</v>
      </c>
      <c r="G1221" s="23" t="s">
        <v>2687</v>
      </c>
      <c r="H1221" s="25">
        <v>0.68496000000000001</v>
      </c>
      <c r="I1221" s="25">
        <v>0.68810000000000004</v>
      </c>
      <c r="J1221" s="25">
        <v>0</v>
      </c>
      <c r="K1221" s="23" t="s">
        <v>2688</v>
      </c>
      <c r="L1221" s="25">
        <v>0.68810000000000004</v>
      </c>
      <c r="M1221" s="26">
        <v>38.640000000000008</v>
      </c>
      <c r="N1221" s="26">
        <v>-75.360000000000753</v>
      </c>
      <c r="O1221" s="27">
        <v>-314</v>
      </c>
      <c r="P1221" s="26">
        <v>-75.360000000000753</v>
      </c>
      <c r="Q1221" s="32"/>
      <c r="R1221" s="27">
        <f t="shared" si="40"/>
        <v>17005</v>
      </c>
      <c r="S1221" s="26">
        <f t="shared" si="41"/>
        <v>7373.8771999999935</v>
      </c>
    </row>
    <row r="1222" spans="4:19">
      <c r="D1222" s="23" t="s">
        <v>2480</v>
      </c>
      <c r="E1222" s="23" t="s">
        <v>25</v>
      </c>
      <c r="F1222" s="24">
        <v>0.2</v>
      </c>
      <c r="G1222" s="23" t="s">
        <v>2689</v>
      </c>
      <c r="H1222" s="25">
        <v>0.68515000000000004</v>
      </c>
      <c r="I1222" s="25">
        <v>0.68888000000000005</v>
      </c>
      <c r="J1222" s="25">
        <v>0</v>
      </c>
      <c r="K1222" s="23" t="s">
        <v>2690</v>
      </c>
      <c r="L1222" s="25">
        <v>0.68888000000000005</v>
      </c>
      <c r="M1222" s="26">
        <v>40.400000000000432</v>
      </c>
      <c r="N1222" s="26">
        <v>-74.600000000000222</v>
      </c>
      <c r="O1222" s="27">
        <v>-373</v>
      </c>
      <c r="P1222" s="26">
        <v>-74.600000000000222</v>
      </c>
      <c r="Q1222" s="32"/>
      <c r="R1222" s="27">
        <f t="shared" si="40"/>
        <v>16632</v>
      </c>
      <c r="S1222" s="26">
        <f t="shared" si="41"/>
        <v>7299.2771999999932</v>
      </c>
    </row>
    <row r="1223" spans="4:19">
      <c r="D1223" s="23" t="s">
        <v>2480</v>
      </c>
      <c r="E1223" s="23" t="s">
        <v>24</v>
      </c>
      <c r="F1223" s="24">
        <v>0.14000000000000001</v>
      </c>
      <c r="G1223" s="23" t="s">
        <v>2691</v>
      </c>
      <c r="H1223" s="25">
        <v>0.6895</v>
      </c>
      <c r="I1223" s="25">
        <v>0.68442000000000003</v>
      </c>
      <c r="J1223" s="25">
        <v>0.6946</v>
      </c>
      <c r="K1223" s="23" t="s">
        <v>2692</v>
      </c>
      <c r="L1223" s="25">
        <v>0.6946</v>
      </c>
      <c r="M1223" s="26">
        <v>71.618399999999923</v>
      </c>
      <c r="N1223" s="26">
        <v>-19.460000000000036</v>
      </c>
      <c r="O1223" s="27">
        <v>510</v>
      </c>
      <c r="P1223" s="26">
        <v>71.618399999999923</v>
      </c>
      <c r="Q1223" s="32"/>
      <c r="R1223" s="27">
        <f t="shared" si="40"/>
        <v>17142</v>
      </c>
      <c r="S1223" s="26">
        <f t="shared" si="41"/>
        <v>7370.8955999999935</v>
      </c>
    </row>
    <row r="1224" spans="4:19">
      <c r="D1224" s="23" t="s">
        <v>2480</v>
      </c>
      <c r="E1224" s="23" t="s">
        <v>24</v>
      </c>
      <c r="F1224" s="24">
        <v>0.2</v>
      </c>
      <c r="G1224" s="23" t="s">
        <v>2693</v>
      </c>
      <c r="H1224" s="25">
        <v>0.69286999999999999</v>
      </c>
      <c r="I1224" s="25">
        <v>0.69084999999999996</v>
      </c>
      <c r="J1224" s="25">
        <v>0.69667000000000001</v>
      </c>
      <c r="K1224" s="23" t="s">
        <v>2694</v>
      </c>
      <c r="L1224" s="25">
        <v>0.69084999999999996</v>
      </c>
      <c r="M1224" s="26">
        <v>49.278000000000361</v>
      </c>
      <c r="N1224" s="26">
        <v>-74.721999999999312</v>
      </c>
      <c r="O1224" s="27">
        <v>-202</v>
      </c>
      <c r="P1224" s="26">
        <v>-40.322000000000429</v>
      </c>
      <c r="Q1224" s="32"/>
      <c r="R1224" s="27">
        <f t="shared" si="40"/>
        <v>16940</v>
      </c>
      <c r="S1224" s="26">
        <f t="shared" si="41"/>
        <v>7330.5735999999933</v>
      </c>
    </row>
    <row r="1225" spans="4:19">
      <c r="D1225" s="23" t="s">
        <v>2480</v>
      </c>
      <c r="E1225" s="23" t="s">
        <v>25</v>
      </c>
      <c r="F1225" s="24">
        <v>0.2</v>
      </c>
      <c r="G1225" s="23" t="s">
        <v>2695</v>
      </c>
      <c r="H1225" s="25">
        <v>0.69072</v>
      </c>
      <c r="I1225" s="25">
        <v>0.69433</v>
      </c>
      <c r="J1225" s="25">
        <v>0.68701999999999996</v>
      </c>
      <c r="K1225" s="23" t="s">
        <v>2696</v>
      </c>
      <c r="L1225" s="25">
        <v>0.68701999999999996</v>
      </c>
      <c r="M1225" s="26">
        <v>73.888000000000744</v>
      </c>
      <c r="N1225" s="26">
        <v>-16.000000000000458</v>
      </c>
      <c r="O1225" s="27">
        <v>370</v>
      </c>
      <c r="P1225" s="26">
        <v>73.888000000000744</v>
      </c>
      <c r="Q1225" s="32"/>
      <c r="R1225" s="27">
        <f t="shared" ref="R1225:R1288" si="42">R1224+O1225</f>
        <v>17310</v>
      </c>
      <c r="S1225" s="26">
        <f t="shared" ref="S1225:S1288" si="43">S1224+P1225</f>
        <v>7404.4615999999942</v>
      </c>
    </row>
    <row r="1226" spans="4:19">
      <c r="D1226" s="23" t="s">
        <v>2480</v>
      </c>
      <c r="E1226" s="23" t="s">
        <v>25</v>
      </c>
      <c r="F1226" s="24">
        <v>0.16</v>
      </c>
      <c r="G1226" s="23" t="s">
        <v>2697</v>
      </c>
      <c r="H1226" s="25">
        <v>0.68654999999999999</v>
      </c>
      <c r="I1226" s="25">
        <v>0.69118000000000002</v>
      </c>
      <c r="J1226" s="25">
        <v>0.68184999999999996</v>
      </c>
      <c r="K1226" s="23" t="s">
        <v>1728</v>
      </c>
      <c r="L1226" s="25">
        <v>0.68184999999999996</v>
      </c>
      <c r="M1226" s="26">
        <v>75.110400000000595</v>
      </c>
      <c r="N1226" s="26">
        <v>-28.889600000000382</v>
      </c>
      <c r="O1226" s="27">
        <v>470</v>
      </c>
      <c r="P1226" s="26">
        <v>75.110400000000595</v>
      </c>
      <c r="Q1226" s="32"/>
      <c r="R1226" s="27">
        <f t="shared" si="42"/>
        <v>17780</v>
      </c>
      <c r="S1226" s="26">
        <f t="shared" si="43"/>
        <v>7479.5719999999947</v>
      </c>
    </row>
    <row r="1227" spans="4:19">
      <c r="D1227" s="23" t="s">
        <v>2480</v>
      </c>
      <c r="E1227" s="23" t="s">
        <v>25</v>
      </c>
      <c r="F1227" s="24">
        <v>0.24</v>
      </c>
      <c r="G1227" s="23" t="s">
        <v>2698</v>
      </c>
      <c r="H1227" s="25">
        <v>0.68125999999999998</v>
      </c>
      <c r="I1227" s="25">
        <v>0.68445</v>
      </c>
      <c r="J1227" s="25">
        <v>0.67806</v>
      </c>
      <c r="K1227" s="23" t="s">
        <v>2699</v>
      </c>
      <c r="L1227" s="25">
        <v>0.68445</v>
      </c>
      <c r="M1227" s="26">
        <v>55.54559999999973</v>
      </c>
      <c r="N1227" s="26">
        <v>-76.828800000000626</v>
      </c>
      <c r="O1227" s="27">
        <v>-319</v>
      </c>
      <c r="P1227" s="26">
        <v>-76.828800000000626</v>
      </c>
      <c r="Q1227" s="32"/>
      <c r="R1227" s="27">
        <f t="shared" si="42"/>
        <v>17461</v>
      </c>
      <c r="S1227" s="26">
        <f t="shared" si="43"/>
        <v>7402.7431999999944</v>
      </c>
    </row>
    <row r="1228" spans="4:19">
      <c r="D1228" s="23" t="s">
        <v>2480</v>
      </c>
      <c r="E1228" s="23" t="s">
        <v>24</v>
      </c>
      <c r="F1228" s="24">
        <v>0.21</v>
      </c>
      <c r="G1228" s="23" t="s">
        <v>337</v>
      </c>
      <c r="H1228" s="25">
        <v>0.68647000000000002</v>
      </c>
      <c r="I1228" s="25">
        <v>0.68286000000000002</v>
      </c>
      <c r="J1228" s="25">
        <v>0.69016999999999995</v>
      </c>
      <c r="K1228" s="23" t="s">
        <v>2700</v>
      </c>
      <c r="L1228" s="25">
        <v>0.69016999999999995</v>
      </c>
      <c r="M1228" s="26">
        <v>77.945699999998439</v>
      </c>
      <c r="N1228" s="26">
        <v>0</v>
      </c>
      <c r="O1228" s="27">
        <v>370</v>
      </c>
      <c r="P1228" s="26">
        <v>77.945699999998439</v>
      </c>
      <c r="Q1228" s="32"/>
      <c r="R1228" s="27">
        <f t="shared" si="42"/>
        <v>17831</v>
      </c>
      <c r="S1228" s="26">
        <f t="shared" si="43"/>
        <v>7480.6888999999928</v>
      </c>
    </row>
    <row r="1229" spans="4:19">
      <c r="D1229" s="23" t="s">
        <v>2480</v>
      </c>
      <c r="E1229" s="23" t="s">
        <v>24</v>
      </c>
      <c r="F1229" s="24">
        <v>0.17</v>
      </c>
      <c r="G1229" s="23" t="s">
        <v>2701</v>
      </c>
      <c r="H1229" s="25">
        <v>0.68964999999999999</v>
      </c>
      <c r="I1229" s="25">
        <v>0.68537000000000003</v>
      </c>
      <c r="J1229" s="25">
        <v>0.69394999999999996</v>
      </c>
      <c r="K1229" s="23" t="s">
        <v>2702</v>
      </c>
      <c r="L1229" s="25">
        <v>0.69394999999999996</v>
      </c>
      <c r="M1229" s="26">
        <v>73.166299999999495</v>
      </c>
      <c r="N1229" s="26">
        <v>0</v>
      </c>
      <c r="O1229" s="27">
        <v>430</v>
      </c>
      <c r="P1229" s="26">
        <v>73.166299999999495</v>
      </c>
      <c r="Q1229" s="32"/>
      <c r="R1229" s="27">
        <f t="shared" si="42"/>
        <v>18261</v>
      </c>
      <c r="S1229" s="26">
        <f t="shared" si="43"/>
        <v>7553.8551999999927</v>
      </c>
    </row>
    <row r="1230" spans="4:19">
      <c r="D1230" s="23" t="s">
        <v>2480</v>
      </c>
      <c r="E1230" s="23" t="s">
        <v>25</v>
      </c>
      <c r="F1230" s="24">
        <v>0.25</v>
      </c>
      <c r="G1230" s="23" t="s">
        <v>2703</v>
      </c>
      <c r="H1230" s="25">
        <v>0.68738999999999995</v>
      </c>
      <c r="I1230" s="25">
        <v>0.69040000000000001</v>
      </c>
      <c r="J1230" s="25">
        <v>0.68439000000000005</v>
      </c>
      <c r="K1230" s="23" t="s">
        <v>2704</v>
      </c>
      <c r="L1230" s="25">
        <v>0.68439000000000005</v>
      </c>
      <c r="M1230" s="26">
        <v>74.999999999997286</v>
      </c>
      <c r="N1230" s="26">
        <v>0</v>
      </c>
      <c r="O1230" s="27">
        <v>300</v>
      </c>
      <c r="P1230" s="26">
        <v>74.999999999997286</v>
      </c>
      <c r="Q1230" s="32"/>
      <c r="R1230" s="27">
        <f t="shared" si="42"/>
        <v>18561</v>
      </c>
      <c r="S1230" s="26">
        <f t="shared" si="43"/>
        <v>7628.85519999999</v>
      </c>
    </row>
    <row r="1231" spans="4:19">
      <c r="D1231" s="23" t="s">
        <v>2480</v>
      </c>
      <c r="E1231" s="23" t="s">
        <v>25</v>
      </c>
      <c r="F1231" s="24">
        <v>0.23</v>
      </c>
      <c r="G1231" s="23" t="s">
        <v>2705</v>
      </c>
      <c r="H1231" s="25">
        <v>0.68452999999999997</v>
      </c>
      <c r="I1231" s="25">
        <v>0.68781999999999999</v>
      </c>
      <c r="J1231" s="25">
        <v>0</v>
      </c>
      <c r="K1231" s="23" t="s">
        <v>2706</v>
      </c>
      <c r="L1231" s="25">
        <v>0.68781999999999999</v>
      </c>
      <c r="M1231" s="26">
        <v>12.419999999999654</v>
      </c>
      <c r="N1231" s="26">
        <v>-75.798800000000341</v>
      </c>
      <c r="O1231" s="27">
        <v>-329</v>
      </c>
      <c r="P1231" s="26">
        <v>-75.798800000000341</v>
      </c>
      <c r="Q1231" s="32"/>
      <c r="R1231" s="27">
        <f t="shared" si="42"/>
        <v>18232</v>
      </c>
      <c r="S1231" s="26">
        <f t="shared" si="43"/>
        <v>7553.0563999999895</v>
      </c>
    </row>
    <row r="1232" spans="4:19">
      <c r="D1232" s="23" t="s">
        <v>2480</v>
      </c>
      <c r="E1232" s="23" t="s">
        <v>24</v>
      </c>
      <c r="F1232" s="24">
        <v>0.17</v>
      </c>
      <c r="G1232" s="23" t="s">
        <v>2707</v>
      </c>
      <c r="H1232" s="25">
        <v>0.69062000000000001</v>
      </c>
      <c r="I1232" s="25">
        <v>0.68610000000000004</v>
      </c>
      <c r="J1232" s="25">
        <v>0.69511999999999996</v>
      </c>
      <c r="K1232" s="23" t="s">
        <v>2708</v>
      </c>
      <c r="L1232" s="25">
        <v>0.68610000000000004</v>
      </c>
      <c r="M1232" s="26">
        <v>17.406300000000353</v>
      </c>
      <c r="N1232" s="26">
        <v>-76.57479999999947</v>
      </c>
      <c r="O1232" s="27">
        <v>-452</v>
      </c>
      <c r="P1232" s="26">
        <v>-76.57479999999947</v>
      </c>
      <c r="Q1232" s="32"/>
      <c r="R1232" s="27">
        <f t="shared" si="42"/>
        <v>17780</v>
      </c>
      <c r="S1232" s="26">
        <f t="shared" si="43"/>
        <v>7476.4815999999901</v>
      </c>
    </row>
    <row r="1233" spans="4:19">
      <c r="D1233" s="23" t="s">
        <v>2480</v>
      </c>
      <c r="E1233" s="23" t="s">
        <v>25</v>
      </c>
      <c r="F1233" s="24">
        <v>0.24</v>
      </c>
      <c r="G1233" s="23" t="s">
        <v>2709</v>
      </c>
      <c r="H1233" s="25">
        <v>0.68488000000000004</v>
      </c>
      <c r="I1233" s="25">
        <v>0.68796999999999997</v>
      </c>
      <c r="J1233" s="25">
        <v>0.68178000000000005</v>
      </c>
      <c r="K1233" s="23" t="s">
        <v>2710</v>
      </c>
      <c r="L1233" s="25">
        <v>0.68247000000000002</v>
      </c>
      <c r="M1233" s="26">
        <v>62.745600000001602</v>
      </c>
      <c r="N1233" s="26">
        <v>-74.428799999998233</v>
      </c>
      <c r="O1233" s="27">
        <v>241</v>
      </c>
      <c r="P1233" s="26">
        <v>57.840000000000558</v>
      </c>
      <c r="Q1233" s="32"/>
      <c r="R1233" s="27">
        <f t="shared" si="42"/>
        <v>18021</v>
      </c>
      <c r="S1233" s="26">
        <f t="shared" si="43"/>
        <v>7534.3215999999902</v>
      </c>
    </row>
    <row r="1234" spans="4:19">
      <c r="D1234" s="18" t="s">
        <v>2480</v>
      </c>
      <c r="E1234" s="18" t="s">
        <v>24</v>
      </c>
      <c r="F1234" s="19">
        <v>0.23</v>
      </c>
      <c r="G1234" s="18" t="s">
        <v>2711</v>
      </c>
      <c r="H1234" s="20">
        <v>0.72811999999999999</v>
      </c>
      <c r="I1234" s="20">
        <v>0.72479000000000005</v>
      </c>
      <c r="J1234" s="20">
        <v>0</v>
      </c>
      <c r="K1234" s="18" t="s">
        <v>2712</v>
      </c>
      <c r="L1234" s="20">
        <v>0.72479000000000005</v>
      </c>
      <c r="M1234" s="21">
        <v>22.1696999999991</v>
      </c>
      <c r="N1234" s="21">
        <v>-76.500299999998717</v>
      </c>
      <c r="O1234" s="22">
        <v>-333</v>
      </c>
      <c r="P1234" s="21">
        <v>-76.500299999998717</v>
      </c>
      <c r="Q1234" s="31"/>
      <c r="R1234" s="22">
        <f t="shared" si="42"/>
        <v>17688</v>
      </c>
      <c r="S1234" s="21">
        <f t="shared" si="43"/>
        <v>7457.8212999999914</v>
      </c>
    </row>
    <row r="1235" spans="4:19">
      <c r="D1235" s="18" t="s">
        <v>2480</v>
      </c>
      <c r="E1235" s="18" t="s">
        <v>24</v>
      </c>
      <c r="F1235" s="19">
        <v>0.16</v>
      </c>
      <c r="G1235" s="18" t="s">
        <v>2713</v>
      </c>
      <c r="H1235" s="20">
        <v>0.73058999999999996</v>
      </c>
      <c r="I1235" s="20">
        <v>0.72592000000000001</v>
      </c>
      <c r="J1235" s="20">
        <v>0</v>
      </c>
      <c r="K1235" s="18" t="s">
        <v>2714</v>
      </c>
      <c r="L1235" s="20">
        <v>0.72592000000000001</v>
      </c>
      <c r="M1235" s="21">
        <v>40.320000000001244</v>
      </c>
      <c r="N1235" s="21">
        <v>-74.532799999999227</v>
      </c>
      <c r="O1235" s="22">
        <v>-467</v>
      </c>
      <c r="P1235" s="21">
        <v>-74.532799999999227</v>
      </c>
      <c r="Q1235" s="31"/>
      <c r="R1235" s="22">
        <f t="shared" si="42"/>
        <v>17221</v>
      </c>
      <c r="S1235" s="21">
        <f t="shared" si="43"/>
        <v>7383.2884999999924</v>
      </c>
    </row>
    <row r="1236" spans="4:19">
      <c r="D1236" s="18" t="s">
        <v>2480</v>
      </c>
      <c r="E1236" s="18" t="s">
        <v>24</v>
      </c>
      <c r="F1236" s="19">
        <v>0.13</v>
      </c>
      <c r="G1236" s="18" t="s">
        <v>2715</v>
      </c>
      <c r="H1236" s="20">
        <v>0.73268</v>
      </c>
      <c r="I1236" s="20">
        <v>0.72687999999999997</v>
      </c>
      <c r="J1236" s="20">
        <v>0.73848000000000003</v>
      </c>
      <c r="K1236" s="18" t="s">
        <v>2716</v>
      </c>
      <c r="L1236" s="20">
        <v>0.73848000000000003</v>
      </c>
      <c r="M1236" s="21">
        <v>75.501400000000359</v>
      </c>
      <c r="N1236" s="21">
        <v>-33.800000000000608</v>
      </c>
      <c r="O1236" s="22">
        <v>580</v>
      </c>
      <c r="P1236" s="21">
        <v>75.501400000000359</v>
      </c>
      <c r="Q1236" s="31"/>
      <c r="R1236" s="22">
        <f t="shared" si="42"/>
        <v>17801</v>
      </c>
      <c r="S1236" s="21">
        <f t="shared" si="43"/>
        <v>7458.7898999999925</v>
      </c>
    </row>
    <row r="1237" spans="4:19">
      <c r="D1237" s="18" t="s">
        <v>2480</v>
      </c>
      <c r="E1237" s="18" t="s">
        <v>24</v>
      </c>
      <c r="F1237" s="19">
        <v>0.15</v>
      </c>
      <c r="G1237" s="18" t="s">
        <v>2717</v>
      </c>
      <c r="H1237" s="20">
        <v>0.73712999999999995</v>
      </c>
      <c r="I1237" s="20">
        <v>0.73199000000000003</v>
      </c>
      <c r="J1237" s="20">
        <v>0.74233000000000005</v>
      </c>
      <c r="K1237" s="18" t="s">
        <v>2718</v>
      </c>
      <c r="L1237" s="20">
        <v>0.74151</v>
      </c>
      <c r="M1237" s="21">
        <v>72.750000000000313</v>
      </c>
      <c r="N1237" s="21">
        <v>-76.865999999998834</v>
      </c>
      <c r="O1237" s="22">
        <v>438</v>
      </c>
      <c r="P1237" s="21">
        <v>65.700000000000756</v>
      </c>
      <c r="Q1237" s="31"/>
      <c r="R1237" s="22">
        <f t="shared" si="42"/>
        <v>18239</v>
      </c>
      <c r="S1237" s="21">
        <f t="shared" si="43"/>
        <v>7524.4898999999932</v>
      </c>
    </row>
    <row r="1238" spans="4:19">
      <c r="D1238" s="18" t="s">
        <v>2480</v>
      </c>
      <c r="E1238" s="18" t="s">
        <v>25</v>
      </c>
      <c r="F1238" s="19">
        <v>0.13</v>
      </c>
      <c r="G1238" s="18" t="s">
        <v>1751</v>
      </c>
      <c r="H1238" s="20">
        <v>0.73089000000000004</v>
      </c>
      <c r="I1238" s="20">
        <v>0.73692999999999997</v>
      </c>
      <c r="J1238" s="20">
        <v>0.72489000000000003</v>
      </c>
      <c r="K1238" s="18" t="s">
        <v>2719</v>
      </c>
      <c r="L1238" s="20">
        <v>0.72575999999999996</v>
      </c>
      <c r="M1238" s="21">
        <v>67.324400000000367</v>
      </c>
      <c r="N1238" s="21">
        <v>-55.265599999998841</v>
      </c>
      <c r="O1238" s="22">
        <v>513</v>
      </c>
      <c r="P1238" s="21">
        <v>66.544400000001019</v>
      </c>
      <c r="Q1238" s="31"/>
      <c r="R1238" s="22">
        <f t="shared" si="42"/>
        <v>18752</v>
      </c>
      <c r="S1238" s="21">
        <f t="shared" si="43"/>
        <v>7591.0342999999939</v>
      </c>
    </row>
    <row r="1239" spans="4:19">
      <c r="D1239" s="18" t="s">
        <v>2480</v>
      </c>
      <c r="E1239" s="18" t="s">
        <v>25</v>
      </c>
      <c r="F1239" s="19">
        <v>0.21</v>
      </c>
      <c r="G1239" s="18" t="s">
        <v>360</v>
      </c>
      <c r="H1239" s="20">
        <v>0.72880999999999996</v>
      </c>
      <c r="I1239" s="20">
        <v>0.73238999999999999</v>
      </c>
      <c r="J1239" s="20">
        <v>0.72521000000000002</v>
      </c>
      <c r="K1239" s="18" t="s">
        <v>2720</v>
      </c>
      <c r="L1239" s="20">
        <v>0.72521000000000002</v>
      </c>
      <c r="M1239" s="21">
        <v>75.599999999998673</v>
      </c>
      <c r="N1239" s="21">
        <v>0</v>
      </c>
      <c r="O1239" s="22">
        <v>360</v>
      </c>
      <c r="P1239" s="21">
        <v>75.599999999998673</v>
      </c>
      <c r="Q1239" s="31"/>
      <c r="R1239" s="22">
        <f t="shared" si="42"/>
        <v>19112</v>
      </c>
      <c r="S1239" s="21">
        <f t="shared" si="43"/>
        <v>7666.6342999999924</v>
      </c>
    </row>
    <row r="1240" spans="4:19">
      <c r="D1240" s="18" t="s">
        <v>2480</v>
      </c>
      <c r="E1240" s="18" t="s">
        <v>24</v>
      </c>
      <c r="F1240" s="19">
        <v>0.17</v>
      </c>
      <c r="G1240" s="18" t="s">
        <v>363</v>
      </c>
      <c r="H1240" s="20">
        <v>0.73543000000000003</v>
      </c>
      <c r="I1240" s="20">
        <v>0.73094000000000003</v>
      </c>
      <c r="J1240" s="20">
        <v>0.73992999999999998</v>
      </c>
      <c r="K1240" s="18" t="s">
        <v>364</v>
      </c>
      <c r="L1240" s="20">
        <v>0.73992999999999998</v>
      </c>
      <c r="M1240" s="21">
        <v>76.698899999999114</v>
      </c>
      <c r="N1240" s="21">
        <v>0</v>
      </c>
      <c r="O1240" s="22">
        <v>450</v>
      </c>
      <c r="P1240" s="21">
        <v>76.698899999999114</v>
      </c>
      <c r="Q1240" s="31"/>
      <c r="R1240" s="22">
        <f t="shared" si="42"/>
        <v>19562</v>
      </c>
      <c r="S1240" s="21">
        <f t="shared" si="43"/>
        <v>7743.3331999999918</v>
      </c>
    </row>
    <row r="1241" spans="4:19">
      <c r="D1241" s="18" t="s">
        <v>2480</v>
      </c>
      <c r="E1241" s="18" t="s">
        <v>25</v>
      </c>
      <c r="F1241" s="19">
        <v>0.21</v>
      </c>
      <c r="G1241" s="18" t="s">
        <v>2721</v>
      </c>
      <c r="H1241" s="20">
        <v>0.73328000000000004</v>
      </c>
      <c r="I1241" s="20">
        <v>0.73707999999999996</v>
      </c>
      <c r="J1241" s="20">
        <v>0.72948000000000002</v>
      </c>
      <c r="K1241" s="18" t="s">
        <v>2722</v>
      </c>
      <c r="L1241" s="20">
        <v>0.73707999999999996</v>
      </c>
      <c r="M1241" s="21">
        <v>3.5700000000000731</v>
      </c>
      <c r="N1241" s="21">
        <v>-79.799999999998207</v>
      </c>
      <c r="O1241" s="22">
        <v>-380</v>
      </c>
      <c r="P1241" s="21">
        <v>-79.799999999998207</v>
      </c>
      <c r="Q1241" s="31"/>
      <c r="R1241" s="22">
        <f t="shared" si="42"/>
        <v>19182</v>
      </c>
      <c r="S1241" s="21">
        <f t="shared" si="43"/>
        <v>7663.5331999999935</v>
      </c>
    </row>
    <row r="1242" spans="4:19">
      <c r="D1242" s="18" t="s">
        <v>2480</v>
      </c>
      <c r="E1242" s="18" t="s">
        <v>25</v>
      </c>
      <c r="F1242" s="19">
        <v>0.22</v>
      </c>
      <c r="G1242" s="18" t="s">
        <v>2723</v>
      </c>
      <c r="H1242" s="20">
        <v>0.73119999999999996</v>
      </c>
      <c r="I1242" s="20">
        <v>0.73468999999999995</v>
      </c>
      <c r="J1242" s="20">
        <v>0.72770000000000001</v>
      </c>
      <c r="K1242" s="18" t="s">
        <v>2724</v>
      </c>
      <c r="L1242" s="20">
        <v>0.72770000000000001</v>
      </c>
      <c r="M1242" s="21">
        <v>76.999999999998849</v>
      </c>
      <c r="N1242" s="21">
        <v>0</v>
      </c>
      <c r="O1242" s="22">
        <v>350</v>
      </c>
      <c r="P1242" s="21">
        <v>76.999999999998849</v>
      </c>
      <c r="Q1242" s="31"/>
      <c r="R1242" s="22">
        <f t="shared" si="42"/>
        <v>19532</v>
      </c>
      <c r="S1242" s="21">
        <f t="shared" si="43"/>
        <v>7740.5331999999926</v>
      </c>
    </row>
    <row r="1243" spans="4:19">
      <c r="D1243" s="18" t="s">
        <v>2480</v>
      </c>
      <c r="E1243" s="18" t="s">
        <v>25</v>
      </c>
      <c r="F1243" s="19">
        <v>0.33</v>
      </c>
      <c r="G1243" s="18" t="s">
        <v>2725</v>
      </c>
      <c r="H1243" s="20">
        <v>0.72963999999999996</v>
      </c>
      <c r="I1243" s="20">
        <v>0.73201000000000005</v>
      </c>
      <c r="J1243" s="20">
        <v>0.72724</v>
      </c>
      <c r="K1243" s="18" t="s">
        <v>2726</v>
      </c>
      <c r="L1243" s="20">
        <v>0.72724</v>
      </c>
      <c r="M1243" s="21">
        <v>79.19999999999861</v>
      </c>
      <c r="N1243" s="21">
        <v>-17.820000000003166</v>
      </c>
      <c r="O1243" s="22">
        <v>240</v>
      </c>
      <c r="P1243" s="21">
        <v>79.19999999999861</v>
      </c>
      <c r="Q1243" s="31"/>
      <c r="R1243" s="22">
        <f t="shared" si="42"/>
        <v>19772</v>
      </c>
      <c r="S1243" s="21">
        <f t="shared" si="43"/>
        <v>7819.7331999999915</v>
      </c>
    </row>
    <row r="1244" spans="4:19">
      <c r="D1244" s="18" t="s">
        <v>2480</v>
      </c>
      <c r="E1244" s="18" t="s">
        <v>24</v>
      </c>
      <c r="F1244" s="19">
        <v>0.23</v>
      </c>
      <c r="G1244" s="18" t="s">
        <v>2727</v>
      </c>
      <c r="H1244" s="20">
        <v>0.72772000000000003</v>
      </c>
      <c r="I1244" s="20">
        <v>0.72426999999999997</v>
      </c>
      <c r="J1244" s="20">
        <v>0</v>
      </c>
      <c r="K1244" s="18" t="s">
        <v>2728</v>
      </c>
      <c r="L1244" s="20">
        <v>0.72426999999999997</v>
      </c>
      <c r="M1244" s="21">
        <v>0</v>
      </c>
      <c r="N1244" s="21">
        <v>-79.350000000001472</v>
      </c>
      <c r="O1244" s="22">
        <v>-345</v>
      </c>
      <c r="P1244" s="21">
        <v>-79.350000000001472</v>
      </c>
      <c r="Q1244" s="31"/>
      <c r="R1244" s="22">
        <f t="shared" si="42"/>
        <v>19427</v>
      </c>
      <c r="S1244" s="21">
        <f t="shared" si="43"/>
        <v>7740.3831999999902</v>
      </c>
    </row>
    <row r="1245" spans="4:19">
      <c r="D1245" s="18" t="s">
        <v>2480</v>
      </c>
      <c r="E1245" s="18" t="s">
        <v>25</v>
      </c>
      <c r="F1245" s="19">
        <v>0.25</v>
      </c>
      <c r="G1245" s="18" t="s">
        <v>2729</v>
      </c>
      <c r="H1245" s="20">
        <v>0.72167999999999999</v>
      </c>
      <c r="I1245" s="20">
        <v>0.72485999999999995</v>
      </c>
      <c r="J1245" s="20">
        <v>0</v>
      </c>
      <c r="K1245" s="18" t="s">
        <v>2730</v>
      </c>
      <c r="L1245" s="20">
        <v>0.72485999999999995</v>
      </c>
      <c r="M1245" s="21">
        <v>34.000000000000696</v>
      </c>
      <c r="N1245" s="21">
        <v>-79.63999999999902</v>
      </c>
      <c r="O1245" s="22">
        <v>-318</v>
      </c>
      <c r="P1245" s="21">
        <v>-79.63999999999902</v>
      </c>
      <c r="Q1245" s="31"/>
      <c r="R1245" s="22">
        <f t="shared" si="42"/>
        <v>19109</v>
      </c>
      <c r="S1245" s="21">
        <f t="shared" si="43"/>
        <v>7660.7431999999908</v>
      </c>
    </row>
    <row r="1246" spans="4:19">
      <c r="D1246" s="18" t="s">
        <v>2480</v>
      </c>
      <c r="E1246" s="18" t="s">
        <v>24</v>
      </c>
      <c r="F1246" s="19">
        <v>0.25</v>
      </c>
      <c r="G1246" s="18" t="s">
        <v>2731</v>
      </c>
      <c r="H1246" s="20">
        <v>0.72941999999999996</v>
      </c>
      <c r="I1246" s="20">
        <v>0.72638000000000003</v>
      </c>
      <c r="J1246" s="20">
        <v>0</v>
      </c>
      <c r="K1246" s="18" t="s">
        <v>2732</v>
      </c>
      <c r="L1246" s="20">
        <v>0.72638000000000003</v>
      </c>
      <c r="M1246" s="21">
        <v>0</v>
      </c>
      <c r="N1246" s="21">
        <v>-75.999999999998295</v>
      </c>
      <c r="O1246" s="22">
        <v>-304</v>
      </c>
      <c r="P1246" s="21">
        <v>-75.999999999998295</v>
      </c>
      <c r="Q1246" s="31"/>
      <c r="R1246" s="22">
        <f t="shared" si="42"/>
        <v>18805</v>
      </c>
      <c r="S1246" s="21">
        <f t="shared" si="43"/>
        <v>7584.7431999999926</v>
      </c>
    </row>
    <row r="1247" spans="4:19">
      <c r="D1247" s="18" t="s">
        <v>2480</v>
      </c>
      <c r="E1247" s="18" t="s">
        <v>24</v>
      </c>
      <c r="F1247" s="19">
        <v>0.3</v>
      </c>
      <c r="G1247" s="18" t="s">
        <v>2733</v>
      </c>
      <c r="H1247" s="20">
        <v>0.73134999999999994</v>
      </c>
      <c r="I1247" s="20">
        <v>0.72882999999999998</v>
      </c>
      <c r="J1247" s="20">
        <v>0</v>
      </c>
      <c r="K1247" s="18" t="s">
        <v>2734</v>
      </c>
      <c r="L1247" s="20">
        <v>0.73431999999999997</v>
      </c>
      <c r="M1247" s="21">
        <v>122.70000000000114</v>
      </c>
      <c r="N1247" s="21">
        <v>-0.29999999999863469</v>
      </c>
      <c r="O1247" s="22">
        <v>297</v>
      </c>
      <c r="P1247" s="21">
        <v>89.100000000000847</v>
      </c>
      <c r="Q1247" s="31"/>
      <c r="R1247" s="22">
        <f t="shared" si="42"/>
        <v>19102</v>
      </c>
      <c r="S1247" s="21">
        <f t="shared" si="43"/>
        <v>7673.8431999999939</v>
      </c>
    </row>
    <row r="1248" spans="4:19">
      <c r="D1248" s="18" t="s">
        <v>2480</v>
      </c>
      <c r="E1248" s="18" t="s">
        <v>25</v>
      </c>
      <c r="F1248" s="19">
        <v>0.22</v>
      </c>
      <c r="G1248" s="18" t="s">
        <v>2735</v>
      </c>
      <c r="H1248" s="20">
        <v>0.72833999999999999</v>
      </c>
      <c r="I1248" s="20">
        <v>0.73194000000000004</v>
      </c>
      <c r="J1248" s="20">
        <v>0.72463999999999995</v>
      </c>
      <c r="K1248" s="18" t="s">
        <v>2736</v>
      </c>
      <c r="L1248" s="20">
        <v>0.72463999999999995</v>
      </c>
      <c r="M1248" s="21">
        <v>81.276800000000804</v>
      </c>
      <c r="N1248" s="21">
        <v>0</v>
      </c>
      <c r="O1248" s="22">
        <v>370</v>
      </c>
      <c r="P1248" s="21">
        <v>81.276800000000804</v>
      </c>
      <c r="Q1248" s="31"/>
      <c r="R1248" s="22">
        <f t="shared" si="42"/>
        <v>19472</v>
      </c>
      <c r="S1248" s="21">
        <f t="shared" si="43"/>
        <v>7755.1199999999944</v>
      </c>
    </row>
    <row r="1249" spans="4:19">
      <c r="D1249" s="18" t="s">
        <v>2480</v>
      </c>
      <c r="E1249" s="18" t="s">
        <v>25</v>
      </c>
      <c r="F1249" s="19">
        <v>0.21</v>
      </c>
      <c r="G1249" s="18" t="s">
        <v>2737</v>
      </c>
      <c r="H1249" s="20">
        <v>0.72133999999999998</v>
      </c>
      <c r="I1249" s="20">
        <v>0.72511999999999999</v>
      </c>
      <c r="J1249" s="20">
        <v>0.71753999999999996</v>
      </c>
      <c r="K1249" s="18" t="s">
        <v>2738</v>
      </c>
      <c r="L1249" s="20">
        <v>0.71753999999999996</v>
      </c>
      <c r="M1249" s="21">
        <v>79.800000000000537</v>
      </c>
      <c r="N1249" s="21">
        <v>-22.890000000000743</v>
      </c>
      <c r="O1249" s="22">
        <v>380</v>
      </c>
      <c r="P1249" s="21">
        <v>79.800000000000537</v>
      </c>
      <c r="Q1249" s="31"/>
      <c r="R1249" s="22">
        <f t="shared" si="42"/>
        <v>19852</v>
      </c>
      <c r="S1249" s="21">
        <f t="shared" si="43"/>
        <v>7834.9199999999946</v>
      </c>
    </row>
    <row r="1250" spans="4:19">
      <c r="D1250" s="18" t="s">
        <v>2480</v>
      </c>
      <c r="E1250" s="18" t="s">
        <v>24</v>
      </c>
      <c r="F1250" s="19">
        <v>0.15</v>
      </c>
      <c r="G1250" s="18" t="s">
        <v>2739</v>
      </c>
      <c r="H1250" s="20">
        <v>0.72482000000000002</v>
      </c>
      <c r="I1250" s="20">
        <v>0.71960999999999997</v>
      </c>
      <c r="J1250" s="20">
        <v>0.73002</v>
      </c>
      <c r="K1250" s="18" t="s">
        <v>2740</v>
      </c>
      <c r="L1250" s="20">
        <v>0.73002</v>
      </c>
      <c r="M1250" s="21">
        <v>78.116999999999734</v>
      </c>
      <c r="N1250" s="21">
        <v>-74.699999999999761</v>
      </c>
      <c r="O1250" s="22">
        <v>520</v>
      </c>
      <c r="P1250" s="21">
        <v>78.116999999999734</v>
      </c>
      <c r="Q1250" s="31"/>
      <c r="R1250" s="22">
        <f t="shared" si="42"/>
        <v>20372</v>
      </c>
      <c r="S1250" s="21">
        <f t="shared" si="43"/>
        <v>7913.0369999999948</v>
      </c>
    </row>
    <row r="1251" spans="4:19">
      <c r="D1251" s="18" t="s">
        <v>2480</v>
      </c>
      <c r="E1251" s="18" t="s">
        <v>25</v>
      </c>
      <c r="F1251" s="19">
        <v>0.32</v>
      </c>
      <c r="G1251" s="18" t="s">
        <v>2741</v>
      </c>
      <c r="H1251" s="20">
        <v>0.72502999999999995</v>
      </c>
      <c r="I1251" s="20">
        <v>0.72753000000000001</v>
      </c>
      <c r="J1251" s="20">
        <v>0.72223000000000004</v>
      </c>
      <c r="K1251" s="18" t="s">
        <v>384</v>
      </c>
      <c r="L1251" s="20">
        <v>0.72223000000000004</v>
      </c>
      <c r="M1251" s="21">
        <v>89.599999999997237</v>
      </c>
      <c r="N1251" s="21">
        <v>-41.600000000002524</v>
      </c>
      <c r="O1251" s="22">
        <v>280</v>
      </c>
      <c r="P1251" s="21">
        <v>89.599999999997237</v>
      </c>
      <c r="Q1251" s="31"/>
      <c r="R1251" s="22">
        <f t="shared" si="42"/>
        <v>20652</v>
      </c>
      <c r="S1251" s="21">
        <f t="shared" si="43"/>
        <v>8002.6369999999924</v>
      </c>
    </row>
    <row r="1252" spans="4:19">
      <c r="D1252" s="18" t="s">
        <v>2480</v>
      </c>
      <c r="E1252" s="18" t="s">
        <v>24</v>
      </c>
      <c r="F1252" s="19">
        <v>0.21</v>
      </c>
      <c r="G1252" s="18" t="s">
        <v>2742</v>
      </c>
      <c r="H1252" s="20">
        <v>0.72624999999999995</v>
      </c>
      <c r="I1252" s="20">
        <v>0.72240000000000004</v>
      </c>
      <c r="J1252" s="20">
        <v>0.73014999999999997</v>
      </c>
      <c r="K1252" s="18" t="s">
        <v>2743</v>
      </c>
      <c r="L1252" s="20">
        <v>0.73014999999999997</v>
      </c>
      <c r="M1252" s="21">
        <v>81.981900000000309</v>
      </c>
      <c r="N1252" s="21">
        <v>-34.649999999998514</v>
      </c>
      <c r="O1252" s="22">
        <v>390</v>
      </c>
      <c r="P1252" s="21">
        <v>81.981900000000309</v>
      </c>
      <c r="Q1252" s="31"/>
      <c r="R1252" s="22">
        <f t="shared" si="42"/>
        <v>21042</v>
      </c>
      <c r="S1252" s="21">
        <f t="shared" si="43"/>
        <v>8084.6188999999931</v>
      </c>
    </row>
    <row r="1253" spans="4:19">
      <c r="D1253" s="18" t="s">
        <v>2480</v>
      </c>
      <c r="E1253" s="18" t="s">
        <v>24</v>
      </c>
      <c r="F1253" s="19">
        <v>0.28999999999999998</v>
      </c>
      <c r="G1253" s="18" t="s">
        <v>2744</v>
      </c>
      <c r="H1253" s="20">
        <v>0.72899000000000003</v>
      </c>
      <c r="I1253" s="20">
        <v>0.72621999999999998</v>
      </c>
      <c r="J1253" s="20">
        <v>0.73189000000000004</v>
      </c>
      <c r="K1253" s="18" t="s">
        <v>389</v>
      </c>
      <c r="L1253" s="20">
        <v>0.73189000000000004</v>
      </c>
      <c r="M1253" s="21">
        <v>84.100000000000392</v>
      </c>
      <c r="N1253" s="21">
        <v>-32.190000000001604</v>
      </c>
      <c r="O1253" s="22">
        <v>290</v>
      </c>
      <c r="P1253" s="21">
        <v>84.100000000000392</v>
      </c>
      <c r="Q1253" s="31"/>
      <c r="R1253" s="22">
        <f t="shared" si="42"/>
        <v>21332</v>
      </c>
      <c r="S1253" s="21">
        <f t="shared" si="43"/>
        <v>8168.7188999999935</v>
      </c>
    </row>
    <row r="1254" spans="4:19">
      <c r="D1254" s="18" t="s">
        <v>2480</v>
      </c>
      <c r="E1254" s="18" t="s">
        <v>25</v>
      </c>
      <c r="F1254" s="19">
        <v>0.25</v>
      </c>
      <c r="G1254" s="18" t="s">
        <v>2745</v>
      </c>
      <c r="H1254" s="20">
        <v>0.73390999999999995</v>
      </c>
      <c r="I1254" s="20">
        <v>0.73717999999999995</v>
      </c>
      <c r="J1254" s="20">
        <v>0.73060999999999998</v>
      </c>
      <c r="K1254" s="18" t="s">
        <v>1779</v>
      </c>
      <c r="L1254" s="20">
        <v>0.73060999999999998</v>
      </c>
      <c r="M1254" s="21">
        <v>82.359999999999246</v>
      </c>
      <c r="N1254" s="21">
        <v>-36.750000000002061</v>
      </c>
      <c r="O1254" s="22">
        <v>330</v>
      </c>
      <c r="P1254" s="21">
        <v>82.359999999999246</v>
      </c>
      <c r="Q1254" s="31"/>
      <c r="R1254" s="22">
        <f t="shared" si="42"/>
        <v>21662</v>
      </c>
      <c r="S1254" s="21">
        <f t="shared" si="43"/>
        <v>8251.0788999999932</v>
      </c>
    </row>
    <row r="1255" spans="4:19">
      <c r="D1255" s="18" t="s">
        <v>2480</v>
      </c>
      <c r="E1255" s="18" t="s">
        <v>25</v>
      </c>
      <c r="F1255" s="19">
        <v>0.23</v>
      </c>
      <c r="G1255" s="18" t="s">
        <v>2275</v>
      </c>
      <c r="H1255" s="20">
        <v>0.70530999999999999</v>
      </c>
      <c r="I1255" s="20">
        <v>0.70894999999999997</v>
      </c>
      <c r="J1255" s="20">
        <v>0.70150999999999997</v>
      </c>
      <c r="K1255" s="18" t="s">
        <v>2746</v>
      </c>
      <c r="L1255" s="20">
        <v>0.70150999999999997</v>
      </c>
      <c r="M1255" s="21">
        <v>87.27120000000059</v>
      </c>
      <c r="N1255" s="21">
        <v>-18.860000000000987</v>
      </c>
      <c r="O1255" s="22">
        <v>380</v>
      </c>
      <c r="P1255" s="21">
        <v>87.27120000000059</v>
      </c>
      <c r="Q1255" s="31"/>
      <c r="R1255" s="22">
        <f t="shared" si="42"/>
        <v>22042</v>
      </c>
      <c r="S1255" s="21">
        <f t="shared" si="43"/>
        <v>8338.3500999999942</v>
      </c>
    </row>
    <row r="1256" spans="4:19">
      <c r="D1256" s="18" t="s">
        <v>2480</v>
      </c>
      <c r="E1256" s="18" t="s">
        <v>25</v>
      </c>
      <c r="F1256" s="19">
        <v>0.28000000000000003</v>
      </c>
      <c r="G1256" s="18" t="s">
        <v>2747</v>
      </c>
      <c r="H1256" s="20">
        <v>0.70109999999999995</v>
      </c>
      <c r="I1256" s="20">
        <v>0.70406999999999997</v>
      </c>
      <c r="J1256" s="20">
        <v>0.69810000000000005</v>
      </c>
      <c r="K1256" s="18" t="s">
        <v>2748</v>
      </c>
      <c r="L1256" s="20">
        <v>0.70406999999999997</v>
      </c>
      <c r="M1256" s="21">
        <v>47.039999999997313</v>
      </c>
      <c r="N1256" s="21">
        <v>-83.316800000000811</v>
      </c>
      <c r="O1256" s="22">
        <v>-297</v>
      </c>
      <c r="P1256" s="21">
        <v>-83.316800000000811</v>
      </c>
      <c r="Q1256" s="31"/>
      <c r="R1256" s="22">
        <f t="shared" si="42"/>
        <v>21745</v>
      </c>
      <c r="S1256" s="21">
        <f t="shared" si="43"/>
        <v>8255.0332999999937</v>
      </c>
    </row>
    <row r="1257" spans="4:19">
      <c r="D1257" s="18" t="s">
        <v>2480</v>
      </c>
      <c r="E1257" s="18" t="s">
        <v>25</v>
      </c>
      <c r="F1257" s="19">
        <v>0.19</v>
      </c>
      <c r="G1257" s="18" t="s">
        <v>2749</v>
      </c>
      <c r="H1257" s="20">
        <v>0.69881000000000004</v>
      </c>
      <c r="I1257" s="20">
        <v>0.70076000000000005</v>
      </c>
      <c r="J1257" s="20">
        <v>0.69440999999999997</v>
      </c>
      <c r="K1257" s="18" t="s">
        <v>2750</v>
      </c>
      <c r="L1257" s="20">
        <v>0.69440999999999997</v>
      </c>
      <c r="M1257" s="21">
        <v>83.174400000001341</v>
      </c>
      <c r="N1257" s="21">
        <v>-16.826399999999847</v>
      </c>
      <c r="O1257" s="22">
        <v>440</v>
      </c>
      <c r="P1257" s="21">
        <v>83.174400000001341</v>
      </c>
      <c r="Q1257" s="31"/>
      <c r="R1257" s="22">
        <f t="shared" si="42"/>
        <v>22185</v>
      </c>
      <c r="S1257" s="21">
        <f t="shared" si="43"/>
        <v>8338.2076999999954</v>
      </c>
    </row>
    <row r="1258" spans="4:19">
      <c r="D1258" s="18" t="s">
        <v>2480</v>
      </c>
      <c r="E1258" s="18" t="s">
        <v>25</v>
      </c>
      <c r="F1258" s="19">
        <v>0.25</v>
      </c>
      <c r="G1258" s="18" t="s">
        <v>2751</v>
      </c>
      <c r="H1258" s="20">
        <v>0.69428000000000001</v>
      </c>
      <c r="I1258" s="20">
        <v>0.69764000000000004</v>
      </c>
      <c r="J1258" s="20">
        <v>0.69088000000000005</v>
      </c>
      <c r="K1258" s="18" t="s">
        <v>2752</v>
      </c>
      <c r="L1258" s="20">
        <v>0.69088000000000005</v>
      </c>
      <c r="M1258" s="21">
        <v>84.859999999998962</v>
      </c>
      <c r="N1258" s="21">
        <v>-17.000000000000348</v>
      </c>
      <c r="O1258" s="22">
        <v>340</v>
      </c>
      <c r="P1258" s="21">
        <v>84.859999999998962</v>
      </c>
      <c r="Q1258" s="31"/>
      <c r="R1258" s="22">
        <f t="shared" si="42"/>
        <v>22525</v>
      </c>
      <c r="S1258" s="21">
        <f t="shared" si="43"/>
        <v>8423.0676999999941</v>
      </c>
    </row>
    <row r="1259" spans="4:19">
      <c r="D1259" s="18" t="s">
        <v>2480</v>
      </c>
      <c r="E1259" s="18" t="s">
        <v>25</v>
      </c>
      <c r="F1259" s="19">
        <v>0.2</v>
      </c>
      <c r="G1259" s="18" t="s">
        <v>2753</v>
      </c>
      <c r="H1259" s="20">
        <v>0.68784999999999996</v>
      </c>
      <c r="I1259" s="20">
        <v>0.69211</v>
      </c>
      <c r="J1259" s="20">
        <v>0</v>
      </c>
      <c r="K1259" s="18" t="s">
        <v>2754</v>
      </c>
      <c r="L1259" s="20">
        <v>0.69159999999999999</v>
      </c>
      <c r="M1259" s="21">
        <v>13.600000000000279</v>
      </c>
      <c r="N1259" s="21">
        <v>-85.312000000000822</v>
      </c>
      <c r="O1259" s="22">
        <v>-375</v>
      </c>
      <c r="P1259" s="21">
        <v>-75.11200000000062</v>
      </c>
      <c r="Q1259" s="31"/>
      <c r="R1259" s="22">
        <f t="shared" si="42"/>
        <v>22150</v>
      </c>
      <c r="S1259" s="21">
        <f t="shared" si="43"/>
        <v>8347.9556999999932</v>
      </c>
    </row>
    <row r="1260" spans="4:19">
      <c r="D1260" s="18" t="s">
        <v>2480</v>
      </c>
      <c r="E1260" s="18" t="s">
        <v>24</v>
      </c>
      <c r="F1260" s="19">
        <v>0.25</v>
      </c>
      <c r="G1260" s="18" t="s">
        <v>2755</v>
      </c>
      <c r="H1260" s="20">
        <v>0.69218000000000002</v>
      </c>
      <c r="I1260" s="20">
        <v>0.68877999999999995</v>
      </c>
      <c r="J1260" s="20">
        <v>0.69557999999999998</v>
      </c>
      <c r="K1260" s="18" t="s">
        <v>2756</v>
      </c>
      <c r="L1260" s="20">
        <v>0.68877999999999995</v>
      </c>
      <c r="M1260" s="21">
        <v>26.847500000000384</v>
      </c>
      <c r="N1260" s="21">
        <v>-84.902500000001737</v>
      </c>
      <c r="O1260" s="22">
        <v>-340</v>
      </c>
      <c r="P1260" s="21">
        <v>-84.902500000001737</v>
      </c>
      <c r="Q1260" s="31"/>
      <c r="R1260" s="22">
        <f t="shared" si="42"/>
        <v>21810</v>
      </c>
      <c r="S1260" s="21">
        <f t="shared" si="43"/>
        <v>8263.0531999999912</v>
      </c>
    </row>
    <row r="1261" spans="4:19">
      <c r="D1261" s="18" t="s">
        <v>2480</v>
      </c>
      <c r="E1261" s="18" t="s">
        <v>24</v>
      </c>
      <c r="F1261" s="19">
        <v>0.19</v>
      </c>
      <c r="G1261" s="18" t="s">
        <v>2757</v>
      </c>
      <c r="H1261" s="20">
        <v>0.69350000000000001</v>
      </c>
      <c r="I1261" s="20">
        <v>0.69101999999999997</v>
      </c>
      <c r="J1261" s="20">
        <v>0.69799999999999995</v>
      </c>
      <c r="K1261" s="18" t="s">
        <v>2758</v>
      </c>
      <c r="L1261" s="20">
        <v>0.69101999999999997</v>
      </c>
      <c r="M1261" s="21">
        <v>74.17410000000028</v>
      </c>
      <c r="N1261" s="21">
        <v>-85.161799999999886</v>
      </c>
      <c r="O1261" s="22">
        <v>-248</v>
      </c>
      <c r="P1261" s="21">
        <v>-46.971800000000712</v>
      </c>
      <c r="Q1261" s="31"/>
      <c r="R1261" s="22">
        <f t="shared" si="42"/>
        <v>21562</v>
      </c>
      <c r="S1261" s="21">
        <f t="shared" si="43"/>
        <v>8216.08139999999</v>
      </c>
    </row>
    <row r="1262" spans="4:19">
      <c r="D1262" s="18" t="s">
        <v>2480</v>
      </c>
      <c r="E1262" s="18" t="s">
        <v>24</v>
      </c>
      <c r="F1262" s="19">
        <v>0.19</v>
      </c>
      <c r="G1262" s="18" t="s">
        <v>2759</v>
      </c>
      <c r="H1262" s="20">
        <v>0.69537000000000004</v>
      </c>
      <c r="I1262" s="20">
        <v>0.69101999999999997</v>
      </c>
      <c r="J1262" s="20">
        <v>0.69977</v>
      </c>
      <c r="K1262" s="18" t="s">
        <v>400</v>
      </c>
      <c r="L1262" s="20">
        <v>0.69101999999999997</v>
      </c>
      <c r="M1262" s="21">
        <v>10.449999999998848</v>
      </c>
      <c r="N1262" s="21">
        <v>-82.57590000000144</v>
      </c>
      <c r="O1262" s="22">
        <v>-435</v>
      </c>
      <c r="P1262" s="21">
        <v>-82.57590000000144</v>
      </c>
      <c r="Q1262" s="31"/>
      <c r="R1262" s="22">
        <f t="shared" si="42"/>
        <v>21127</v>
      </c>
      <c r="S1262" s="21">
        <f t="shared" si="43"/>
        <v>8133.5054999999884</v>
      </c>
    </row>
    <row r="1263" spans="4:19">
      <c r="D1263" s="18" t="s">
        <v>2480</v>
      </c>
      <c r="E1263" s="18" t="s">
        <v>25</v>
      </c>
      <c r="F1263" s="19">
        <v>0.25</v>
      </c>
      <c r="G1263" s="18" t="s">
        <v>2760</v>
      </c>
      <c r="H1263" s="20">
        <v>0.69086999999999998</v>
      </c>
      <c r="I1263" s="20">
        <v>0.69411</v>
      </c>
      <c r="J1263" s="20">
        <v>0.68757000000000001</v>
      </c>
      <c r="K1263" s="18" t="s">
        <v>2761</v>
      </c>
      <c r="L1263" s="20">
        <v>0.69411</v>
      </c>
      <c r="M1263" s="21">
        <v>64.859999999998394</v>
      </c>
      <c r="N1263" s="21">
        <v>-81.140000000000512</v>
      </c>
      <c r="O1263" s="22">
        <v>-324</v>
      </c>
      <c r="P1263" s="21">
        <v>-81.140000000000512</v>
      </c>
      <c r="Q1263" s="31"/>
      <c r="R1263" s="22">
        <f t="shared" si="42"/>
        <v>20803</v>
      </c>
      <c r="S1263" s="21">
        <f t="shared" si="43"/>
        <v>8052.3654999999881</v>
      </c>
    </row>
    <row r="1264" spans="4:19">
      <c r="D1264" s="18" t="s">
        <v>2480</v>
      </c>
      <c r="E1264" s="18" t="s">
        <v>24</v>
      </c>
      <c r="F1264" s="19">
        <v>0.15</v>
      </c>
      <c r="G1264" s="18" t="s">
        <v>2762</v>
      </c>
      <c r="H1264" s="20">
        <v>0.69855999999999996</v>
      </c>
      <c r="I1264" s="20">
        <v>0.69313999999999998</v>
      </c>
      <c r="J1264" s="20">
        <v>0.70406000000000002</v>
      </c>
      <c r="K1264" s="18" t="s">
        <v>2763</v>
      </c>
      <c r="L1264" s="20">
        <v>0.70406000000000002</v>
      </c>
      <c r="M1264" s="21">
        <v>82.792500000000913</v>
      </c>
      <c r="N1264" s="21">
        <v>-38.465999999998736</v>
      </c>
      <c r="O1264" s="22">
        <v>550</v>
      </c>
      <c r="P1264" s="21">
        <v>82.792500000000913</v>
      </c>
      <c r="Q1264" s="31"/>
      <c r="R1264" s="22">
        <f t="shared" si="42"/>
        <v>21353</v>
      </c>
      <c r="S1264" s="21">
        <f t="shared" si="43"/>
        <v>8135.1579999999885</v>
      </c>
    </row>
    <row r="1265" spans="4:19">
      <c r="D1265" s="18" t="s">
        <v>2480</v>
      </c>
      <c r="E1265" s="18" t="s">
        <v>24</v>
      </c>
      <c r="F1265" s="19">
        <v>0.22</v>
      </c>
      <c r="G1265" s="18" t="s">
        <v>2764</v>
      </c>
      <c r="H1265" s="20">
        <v>0.70325000000000004</v>
      </c>
      <c r="I1265" s="20">
        <v>0.69959000000000005</v>
      </c>
      <c r="J1265" s="20">
        <v>0.70694999999999997</v>
      </c>
      <c r="K1265" s="18" t="s">
        <v>2765</v>
      </c>
      <c r="L1265" s="20">
        <v>0.70050999999999997</v>
      </c>
      <c r="M1265" s="21">
        <v>59.705799999999783</v>
      </c>
      <c r="N1265" s="21">
        <v>-71.559400000001332</v>
      </c>
      <c r="O1265" s="22">
        <v>-274</v>
      </c>
      <c r="P1265" s="21">
        <v>-59.679400000001664</v>
      </c>
      <c r="Q1265" s="31"/>
      <c r="R1265" s="22">
        <f t="shared" si="42"/>
        <v>21079</v>
      </c>
      <c r="S1265" s="21">
        <f t="shared" si="43"/>
        <v>8075.4785999999867</v>
      </c>
    </row>
    <row r="1266" spans="4:19">
      <c r="D1266" s="18" t="s">
        <v>2480</v>
      </c>
      <c r="E1266" s="18" t="s">
        <v>25</v>
      </c>
      <c r="F1266" s="19">
        <v>0.28000000000000003</v>
      </c>
      <c r="G1266" s="18" t="s">
        <v>404</v>
      </c>
      <c r="H1266" s="20">
        <v>0.69859000000000004</v>
      </c>
      <c r="I1266" s="20">
        <v>0.70152999999999999</v>
      </c>
      <c r="J1266" s="20">
        <v>0.69559000000000004</v>
      </c>
      <c r="K1266" s="18" t="s">
        <v>2766</v>
      </c>
      <c r="L1266" s="20">
        <v>0.69559000000000004</v>
      </c>
      <c r="M1266" s="21">
        <v>83.843200000000081</v>
      </c>
      <c r="N1266" s="21">
        <v>0</v>
      </c>
      <c r="O1266" s="22">
        <v>300</v>
      </c>
      <c r="P1266" s="21">
        <v>83.843200000000081</v>
      </c>
      <c r="Q1266" s="31"/>
      <c r="R1266" s="22">
        <f t="shared" si="42"/>
        <v>21379</v>
      </c>
      <c r="S1266" s="21">
        <f t="shared" si="43"/>
        <v>8159.321799999987</v>
      </c>
    </row>
    <row r="1267" spans="4:19">
      <c r="D1267" s="18" t="s">
        <v>2480</v>
      </c>
      <c r="E1267" s="18" t="s">
        <v>24</v>
      </c>
      <c r="F1267" s="19">
        <v>0.3</v>
      </c>
      <c r="G1267" s="18" t="s">
        <v>2767</v>
      </c>
      <c r="H1267" s="20">
        <v>0.69013999999999998</v>
      </c>
      <c r="I1267" s="20">
        <v>0.68737999999999999</v>
      </c>
      <c r="J1267" s="20">
        <v>0</v>
      </c>
      <c r="K1267" s="18" t="s">
        <v>2768</v>
      </c>
      <c r="L1267" s="20">
        <v>0.68737999999999999</v>
      </c>
      <c r="M1267" s="21">
        <v>59.817000000001414</v>
      </c>
      <c r="N1267" s="21">
        <v>-82.565999999999548</v>
      </c>
      <c r="O1267" s="22">
        <v>-276</v>
      </c>
      <c r="P1267" s="21">
        <v>-82.565999999999548</v>
      </c>
      <c r="Q1267" s="31"/>
      <c r="R1267" s="22">
        <f t="shared" si="42"/>
        <v>21103</v>
      </c>
      <c r="S1267" s="21">
        <f t="shared" si="43"/>
        <v>8076.7557999999872</v>
      </c>
    </row>
    <row r="1268" spans="4:19">
      <c r="D1268" s="18" t="s">
        <v>2480</v>
      </c>
      <c r="E1268" s="18" t="s">
        <v>25</v>
      </c>
      <c r="F1268" s="19">
        <v>0.28999999999999998</v>
      </c>
      <c r="G1268" s="18" t="s">
        <v>2769</v>
      </c>
      <c r="H1268" s="20">
        <v>0.68742999999999999</v>
      </c>
      <c r="I1268" s="20">
        <v>0.69020999999999999</v>
      </c>
      <c r="J1268" s="20">
        <v>0.68452999999999997</v>
      </c>
      <c r="K1268" s="18" t="s">
        <v>2770</v>
      </c>
      <c r="L1268" s="20">
        <v>0.68452999999999997</v>
      </c>
      <c r="M1268" s="21">
        <v>83.937600000000387</v>
      </c>
      <c r="N1268" s="21">
        <v>-6.9600000000005204</v>
      </c>
      <c r="O1268" s="22">
        <v>290</v>
      </c>
      <c r="P1268" s="21">
        <v>83.937600000000387</v>
      </c>
      <c r="Q1268" s="31"/>
      <c r="R1268" s="22">
        <f t="shared" si="42"/>
        <v>21393</v>
      </c>
      <c r="S1268" s="21">
        <f t="shared" si="43"/>
        <v>8160.6933999999874</v>
      </c>
    </row>
    <row r="1269" spans="4:19">
      <c r="D1269" s="18" t="s">
        <v>2480</v>
      </c>
      <c r="E1269" s="18" t="s">
        <v>25</v>
      </c>
      <c r="F1269" s="19">
        <v>0.33</v>
      </c>
      <c r="G1269" s="18" t="s">
        <v>2771</v>
      </c>
      <c r="H1269" s="20">
        <v>0.67671000000000003</v>
      </c>
      <c r="I1269" s="20">
        <v>0.67923999999999995</v>
      </c>
      <c r="J1269" s="20">
        <v>0.67401</v>
      </c>
      <c r="K1269" s="18" t="s">
        <v>2772</v>
      </c>
      <c r="L1269" s="20">
        <v>0.67401</v>
      </c>
      <c r="M1269" s="21">
        <v>89.100000000001174</v>
      </c>
      <c r="N1269" s="21">
        <v>-48.839999999997552</v>
      </c>
      <c r="O1269" s="22">
        <v>270</v>
      </c>
      <c r="P1269" s="21">
        <v>89.100000000001174</v>
      </c>
      <c r="Q1269" s="31"/>
      <c r="R1269" s="22">
        <f t="shared" si="42"/>
        <v>21663</v>
      </c>
      <c r="S1269" s="21">
        <f t="shared" si="43"/>
        <v>8249.7933999999877</v>
      </c>
    </row>
    <row r="1270" spans="4:19">
      <c r="D1270" s="18" t="s">
        <v>2480</v>
      </c>
      <c r="E1270" s="18" t="s">
        <v>24</v>
      </c>
      <c r="F1270" s="19">
        <v>0.31</v>
      </c>
      <c r="G1270" s="18" t="s">
        <v>2773</v>
      </c>
      <c r="H1270" s="20">
        <v>0.67727999999999999</v>
      </c>
      <c r="I1270" s="20">
        <v>0.67462999999999995</v>
      </c>
      <c r="J1270" s="20">
        <v>0.68008000000000002</v>
      </c>
      <c r="K1270" s="18" t="s">
        <v>2774</v>
      </c>
      <c r="L1270" s="20">
        <v>0.68008000000000002</v>
      </c>
      <c r="M1270" s="21">
        <v>86.920900000000771</v>
      </c>
      <c r="N1270" s="21">
        <v>-35.959999999998104</v>
      </c>
      <c r="O1270" s="22">
        <v>280</v>
      </c>
      <c r="P1270" s="21">
        <v>86.920900000000771</v>
      </c>
      <c r="Q1270" s="31"/>
      <c r="R1270" s="22">
        <f t="shared" si="42"/>
        <v>21943</v>
      </c>
      <c r="S1270" s="21">
        <f t="shared" si="43"/>
        <v>8336.7142999999887</v>
      </c>
    </row>
    <row r="1271" spans="4:19">
      <c r="D1271" s="18" t="s">
        <v>2480</v>
      </c>
      <c r="E1271" s="18" t="s">
        <v>24</v>
      </c>
      <c r="F1271" s="19">
        <v>0.28000000000000003</v>
      </c>
      <c r="G1271" s="18" t="s">
        <v>2775</v>
      </c>
      <c r="H1271" s="20">
        <v>0.68411</v>
      </c>
      <c r="I1271" s="20">
        <v>0.68113999999999997</v>
      </c>
      <c r="J1271" s="20">
        <v>0</v>
      </c>
      <c r="K1271" s="18" t="s">
        <v>2776</v>
      </c>
      <c r="L1271" s="20">
        <v>0.68113999999999997</v>
      </c>
      <c r="M1271" s="21">
        <v>0</v>
      </c>
      <c r="N1271" s="21">
        <v>-83.050800000000805</v>
      </c>
      <c r="O1271" s="22">
        <v>-297</v>
      </c>
      <c r="P1271" s="21">
        <v>-83.050800000000805</v>
      </c>
      <c r="Q1271" s="31"/>
      <c r="R1271" s="22">
        <f t="shared" si="42"/>
        <v>21646</v>
      </c>
      <c r="S1271" s="21">
        <f t="shared" si="43"/>
        <v>8253.6634999999878</v>
      </c>
    </row>
    <row r="1272" spans="4:19">
      <c r="D1272" s="18" t="s">
        <v>2480</v>
      </c>
      <c r="E1272" s="18" t="s">
        <v>25</v>
      </c>
      <c r="F1272" s="19">
        <v>0.28000000000000003</v>
      </c>
      <c r="G1272" s="18" t="s">
        <v>2777</v>
      </c>
      <c r="H1272" s="20">
        <v>0.68030000000000002</v>
      </c>
      <c r="I1272" s="20">
        <v>0.68325999999999998</v>
      </c>
      <c r="J1272" s="20">
        <v>0.67730000000000001</v>
      </c>
      <c r="K1272" s="18" t="s">
        <v>412</v>
      </c>
      <c r="L1272" s="20">
        <v>0.67730000000000001</v>
      </c>
      <c r="M1272" s="21">
        <v>84.000000000000085</v>
      </c>
      <c r="N1272" s="21">
        <v>-4.479999999998264</v>
      </c>
      <c r="O1272" s="22">
        <v>300</v>
      </c>
      <c r="P1272" s="21">
        <v>84.000000000000085</v>
      </c>
      <c r="Q1272" s="31"/>
      <c r="R1272" s="22">
        <f t="shared" si="42"/>
        <v>21946</v>
      </c>
      <c r="S1272" s="21">
        <f t="shared" si="43"/>
        <v>8337.6634999999878</v>
      </c>
    </row>
    <row r="1273" spans="4:19">
      <c r="D1273" s="18" t="s">
        <v>2480</v>
      </c>
      <c r="E1273" s="18" t="s">
        <v>25</v>
      </c>
      <c r="F1273" s="19">
        <v>0.31</v>
      </c>
      <c r="G1273" s="18" t="s">
        <v>2778</v>
      </c>
      <c r="H1273" s="20">
        <v>0.67642999999999998</v>
      </c>
      <c r="I1273" s="20">
        <v>0.67918000000000001</v>
      </c>
      <c r="J1273" s="20">
        <v>0.67362999999999995</v>
      </c>
      <c r="K1273" s="18" t="s">
        <v>2779</v>
      </c>
      <c r="L1273" s="20">
        <v>0.67918000000000001</v>
      </c>
      <c r="M1273" s="21">
        <v>29.759999999998787</v>
      </c>
      <c r="N1273" s="21">
        <v>-85.250000000000938</v>
      </c>
      <c r="O1273" s="22">
        <v>-275</v>
      </c>
      <c r="P1273" s="21">
        <v>-85.250000000000938</v>
      </c>
      <c r="Q1273" s="31"/>
      <c r="R1273" s="22">
        <f t="shared" si="42"/>
        <v>21671</v>
      </c>
      <c r="S1273" s="21">
        <f t="shared" si="43"/>
        <v>8252.413499999986</v>
      </c>
    </row>
    <row r="1274" spans="4:19">
      <c r="D1274" s="18" t="s">
        <v>2480</v>
      </c>
      <c r="E1274" s="18" t="s">
        <v>25</v>
      </c>
      <c r="F1274" s="19">
        <v>0.19</v>
      </c>
      <c r="G1274" s="18" t="s">
        <v>2780</v>
      </c>
      <c r="H1274" s="20">
        <v>0.67383999999999999</v>
      </c>
      <c r="I1274" s="20">
        <v>0.67834000000000005</v>
      </c>
      <c r="J1274" s="20">
        <v>0.66934000000000005</v>
      </c>
      <c r="K1274" s="18" t="s">
        <v>2781</v>
      </c>
      <c r="L1274" s="20">
        <v>0.67834000000000005</v>
      </c>
      <c r="M1274" s="21">
        <v>46.549999999999095</v>
      </c>
      <c r="N1274" s="21">
        <v>-85.60640000000113</v>
      </c>
      <c r="O1274" s="22">
        <v>-450</v>
      </c>
      <c r="P1274" s="21">
        <v>-85.60640000000113</v>
      </c>
      <c r="Q1274" s="31"/>
      <c r="R1274" s="22">
        <f t="shared" si="42"/>
        <v>21221</v>
      </c>
      <c r="S1274" s="21">
        <f t="shared" si="43"/>
        <v>8166.8070999999845</v>
      </c>
    </row>
    <row r="1275" spans="4:19">
      <c r="D1275" s="18" t="s">
        <v>2480</v>
      </c>
      <c r="E1275" s="18" t="s">
        <v>24</v>
      </c>
      <c r="F1275" s="19">
        <v>0.2</v>
      </c>
      <c r="G1275" s="18" t="s">
        <v>2782</v>
      </c>
      <c r="H1275" s="20">
        <v>0.68013999999999997</v>
      </c>
      <c r="I1275" s="20">
        <v>0.67600000000000005</v>
      </c>
      <c r="J1275" s="20">
        <v>0.68433999999999995</v>
      </c>
      <c r="K1275" s="18" t="s">
        <v>2783</v>
      </c>
      <c r="L1275" s="20">
        <v>0.67708000000000002</v>
      </c>
      <c r="M1275" s="21">
        <v>84.467999999999634</v>
      </c>
      <c r="N1275" s="21">
        <v>-65.64400000000029</v>
      </c>
      <c r="O1275" s="22">
        <v>-306</v>
      </c>
      <c r="P1275" s="21">
        <v>-61.043999999999038</v>
      </c>
      <c r="Q1275" s="31"/>
      <c r="R1275" s="22">
        <f t="shared" si="42"/>
        <v>20915</v>
      </c>
      <c r="S1275" s="21">
        <f t="shared" si="43"/>
        <v>8105.7630999999856</v>
      </c>
    </row>
    <row r="1276" spans="4:19">
      <c r="D1276" s="18" t="s">
        <v>2480</v>
      </c>
      <c r="E1276" s="18" t="s">
        <v>24</v>
      </c>
      <c r="F1276" s="19">
        <v>0.21</v>
      </c>
      <c r="G1276" s="18" t="s">
        <v>2784</v>
      </c>
      <c r="H1276" s="20">
        <v>0.68218000000000001</v>
      </c>
      <c r="I1276" s="20">
        <v>0.6794</v>
      </c>
      <c r="J1276" s="20">
        <v>0.68618000000000001</v>
      </c>
      <c r="K1276" s="18" t="s">
        <v>2785</v>
      </c>
      <c r="L1276" s="20">
        <v>0.6794</v>
      </c>
      <c r="M1276" s="21">
        <v>60.095700000000406</v>
      </c>
      <c r="N1276" s="21">
        <v>-82.704300000000188</v>
      </c>
      <c r="O1276" s="22">
        <v>-278</v>
      </c>
      <c r="P1276" s="21">
        <v>-58.134300000000096</v>
      </c>
      <c r="Q1276" s="31"/>
      <c r="R1276" s="22">
        <f t="shared" si="42"/>
        <v>20637</v>
      </c>
      <c r="S1276" s="21">
        <f t="shared" si="43"/>
        <v>8047.6287999999859</v>
      </c>
    </row>
    <row r="1277" spans="4:19">
      <c r="D1277" s="18" t="s">
        <v>2480</v>
      </c>
      <c r="E1277" s="18" t="s">
        <v>25</v>
      </c>
      <c r="F1277" s="19">
        <v>0.27</v>
      </c>
      <c r="G1277" s="18" t="s">
        <v>421</v>
      </c>
      <c r="H1277" s="20">
        <v>0.67835999999999996</v>
      </c>
      <c r="I1277" s="20">
        <v>0.68142999999999998</v>
      </c>
      <c r="J1277" s="20">
        <v>0.67535999999999996</v>
      </c>
      <c r="K1277" s="18" t="s">
        <v>2786</v>
      </c>
      <c r="L1277" s="20">
        <v>0.68142999999999998</v>
      </c>
      <c r="M1277" s="21">
        <v>56.548799999999744</v>
      </c>
      <c r="N1277" s="21">
        <v>-83.192400000000475</v>
      </c>
      <c r="O1277" s="22">
        <v>-307</v>
      </c>
      <c r="P1277" s="21">
        <v>-83.192400000000475</v>
      </c>
      <c r="Q1277" s="31"/>
      <c r="R1277" s="22">
        <f t="shared" si="42"/>
        <v>20330</v>
      </c>
      <c r="S1277" s="21">
        <f t="shared" si="43"/>
        <v>7964.436399999985</v>
      </c>
    </row>
    <row r="1278" spans="4:19">
      <c r="D1278" s="18" t="s">
        <v>2480</v>
      </c>
      <c r="E1278" s="18" t="s">
        <v>24</v>
      </c>
      <c r="F1278" s="19">
        <v>0.28999999999999998</v>
      </c>
      <c r="G1278" s="18" t="s">
        <v>2787</v>
      </c>
      <c r="H1278" s="20">
        <v>0.68142999999999998</v>
      </c>
      <c r="I1278" s="20">
        <v>0.67861000000000005</v>
      </c>
      <c r="J1278" s="20">
        <v>0.68442999999999998</v>
      </c>
      <c r="K1278" s="18" t="s">
        <v>2788</v>
      </c>
      <c r="L1278" s="20">
        <v>0.67861000000000005</v>
      </c>
      <c r="M1278" s="21">
        <v>58.290000000001946</v>
      </c>
      <c r="N1278" s="21">
        <v>-81.553799999998063</v>
      </c>
      <c r="O1278" s="22">
        <v>-282</v>
      </c>
      <c r="P1278" s="21">
        <v>-81.553799999998063</v>
      </c>
      <c r="Q1278" s="31"/>
      <c r="R1278" s="22">
        <f t="shared" si="42"/>
        <v>20048</v>
      </c>
      <c r="S1278" s="21">
        <f t="shared" si="43"/>
        <v>7882.8825999999872</v>
      </c>
    </row>
    <row r="1279" spans="4:19">
      <c r="D1279" s="18" t="s">
        <v>2480</v>
      </c>
      <c r="E1279" s="18" t="s">
        <v>25</v>
      </c>
      <c r="F1279" s="19">
        <v>0.27</v>
      </c>
      <c r="G1279" s="18" t="s">
        <v>2788</v>
      </c>
      <c r="H1279" s="20">
        <v>0.67825999999999997</v>
      </c>
      <c r="I1279" s="20">
        <v>0.68117000000000005</v>
      </c>
      <c r="J1279" s="20">
        <v>0.67525999999999997</v>
      </c>
      <c r="K1279" s="18" t="s">
        <v>1811</v>
      </c>
      <c r="L1279" s="20">
        <v>0.67525999999999997</v>
      </c>
      <c r="M1279" s="21">
        <v>80.546400000000077</v>
      </c>
      <c r="N1279" s="21">
        <v>-44.819999999999858</v>
      </c>
      <c r="O1279" s="22">
        <v>300</v>
      </c>
      <c r="P1279" s="21">
        <v>80.546400000000077</v>
      </c>
      <c r="Q1279" s="31"/>
      <c r="R1279" s="22">
        <f t="shared" si="42"/>
        <v>20348</v>
      </c>
      <c r="S1279" s="21">
        <f t="shared" si="43"/>
        <v>7963.4289999999874</v>
      </c>
    </row>
    <row r="1280" spans="4:19">
      <c r="D1280" s="18" t="s">
        <v>2480</v>
      </c>
      <c r="E1280" s="18" t="s">
        <v>25</v>
      </c>
      <c r="F1280" s="19">
        <v>0.15</v>
      </c>
      <c r="G1280" s="18" t="s">
        <v>2789</v>
      </c>
      <c r="H1280" s="20">
        <v>0.66756000000000004</v>
      </c>
      <c r="I1280" s="20">
        <v>0.67305000000000004</v>
      </c>
      <c r="J1280" s="20">
        <v>0.66205999999999998</v>
      </c>
      <c r="K1280" s="18" t="s">
        <v>2790</v>
      </c>
      <c r="L1280" s="20">
        <v>0.66205999999999998</v>
      </c>
      <c r="M1280" s="21">
        <v>82.500000000000909</v>
      </c>
      <c r="N1280" s="21">
        <v>-19.499999999999517</v>
      </c>
      <c r="O1280" s="22">
        <v>550</v>
      </c>
      <c r="P1280" s="21">
        <v>82.500000000000909</v>
      </c>
      <c r="Q1280" s="31"/>
      <c r="R1280" s="22">
        <f t="shared" si="42"/>
        <v>20898</v>
      </c>
      <c r="S1280" s="21">
        <f t="shared" si="43"/>
        <v>8045.9289999999883</v>
      </c>
    </row>
    <row r="1281" spans="4:19">
      <c r="D1281" s="18" t="s">
        <v>2480</v>
      </c>
      <c r="E1281" s="18" t="s">
        <v>25</v>
      </c>
      <c r="F1281" s="19">
        <v>0.24</v>
      </c>
      <c r="G1281" s="18" t="s">
        <v>2791</v>
      </c>
      <c r="H1281" s="20">
        <v>0.65758000000000005</v>
      </c>
      <c r="I1281" s="20">
        <v>0.66103999999999996</v>
      </c>
      <c r="J1281" s="20">
        <v>0.65388000000000002</v>
      </c>
      <c r="K1281" s="18" t="s">
        <v>2792</v>
      </c>
      <c r="L1281" s="20">
        <v>0.65508999999999995</v>
      </c>
      <c r="M1281" s="21">
        <v>74.985600000001853</v>
      </c>
      <c r="N1281" s="21">
        <v>-78.537599999999401</v>
      </c>
      <c r="O1281" s="22">
        <v>249</v>
      </c>
      <c r="P1281" s="21">
        <v>59.625600000002478</v>
      </c>
      <c r="Q1281" s="31"/>
      <c r="R1281" s="22">
        <f t="shared" si="42"/>
        <v>21147</v>
      </c>
      <c r="S1281" s="21">
        <f t="shared" si="43"/>
        <v>8105.5545999999904</v>
      </c>
    </row>
    <row r="1282" spans="4:19">
      <c r="D1282" s="18" t="s">
        <v>2480</v>
      </c>
      <c r="E1282" s="18" t="s">
        <v>24</v>
      </c>
      <c r="F1282" s="19">
        <v>0.26</v>
      </c>
      <c r="G1282" s="18" t="s">
        <v>431</v>
      </c>
      <c r="H1282" s="20">
        <v>0.66129000000000004</v>
      </c>
      <c r="I1282" s="20">
        <v>0.65810999999999997</v>
      </c>
      <c r="J1282" s="20">
        <v>0.66449000000000003</v>
      </c>
      <c r="K1282" s="18" t="s">
        <v>1812</v>
      </c>
      <c r="L1282" s="20">
        <v>0.66449000000000003</v>
      </c>
      <c r="M1282" s="21">
        <v>83.301399999999489</v>
      </c>
      <c r="N1282" s="21">
        <v>-21.579999999999934</v>
      </c>
      <c r="O1282" s="22">
        <v>320</v>
      </c>
      <c r="P1282" s="21">
        <v>83.301399999999489</v>
      </c>
      <c r="Q1282" s="31"/>
      <c r="R1282" s="22">
        <f t="shared" si="42"/>
        <v>21467</v>
      </c>
      <c r="S1282" s="21">
        <f t="shared" si="43"/>
        <v>8188.8559999999898</v>
      </c>
    </row>
    <row r="1283" spans="4:19">
      <c r="D1283" s="18" t="s">
        <v>2480</v>
      </c>
      <c r="E1283" s="18" t="s">
        <v>25</v>
      </c>
      <c r="F1283" s="19">
        <v>0.28999999999999998</v>
      </c>
      <c r="G1283" s="18" t="s">
        <v>2793</v>
      </c>
      <c r="H1283" s="20">
        <v>0.66425000000000001</v>
      </c>
      <c r="I1283" s="20">
        <v>0.66708000000000001</v>
      </c>
      <c r="J1283" s="20">
        <v>0.66134999999999999</v>
      </c>
      <c r="K1283" s="18" t="s">
        <v>2794</v>
      </c>
      <c r="L1283" s="20">
        <v>0.66708000000000001</v>
      </c>
      <c r="M1283" s="21">
        <v>65.377600000001138</v>
      </c>
      <c r="N1283" s="21">
        <v>-82.23239999999997</v>
      </c>
      <c r="O1283" s="22">
        <v>-283</v>
      </c>
      <c r="P1283" s="21">
        <v>-82.23239999999997</v>
      </c>
      <c r="Q1283" s="31"/>
      <c r="R1283" s="22">
        <f t="shared" si="42"/>
        <v>21184</v>
      </c>
      <c r="S1283" s="21">
        <f t="shared" si="43"/>
        <v>8106.6235999999899</v>
      </c>
    </row>
    <row r="1284" spans="4:19">
      <c r="D1284" s="18" t="s">
        <v>2480</v>
      </c>
      <c r="E1284" s="18" t="s">
        <v>24</v>
      </c>
      <c r="F1284" s="19">
        <v>0.25</v>
      </c>
      <c r="G1284" s="18" t="s">
        <v>2795</v>
      </c>
      <c r="H1284" s="20">
        <v>0.66934000000000005</v>
      </c>
      <c r="I1284" s="20">
        <v>0.66608000000000001</v>
      </c>
      <c r="J1284" s="20">
        <v>0.67264000000000002</v>
      </c>
      <c r="K1284" s="18" t="s">
        <v>2796</v>
      </c>
      <c r="L1284" s="20">
        <v>0.67264000000000002</v>
      </c>
      <c r="M1284" s="21">
        <v>82.597499999999243</v>
      </c>
      <c r="N1284" s="21">
        <v>-59.250000000002359</v>
      </c>
      <c r="O1284" s="22">
        <v>330</v>
      </c>
      <c r="P1284" s="21">
        <v>82.597499999999243</v>
      </c>
      <c r="Q1284" s="31"/>
      <c r="R1284" s="22">
        <f t="shared" si="42"/>
        <v>21514</v>
      </c>
      <c r="S1284" s="21">
        <f t="shared" si="43"/>
        <v>8189.2210999999888</v>
      </c>
    </row>
    <row r="1285" spans="4:19">
      <c r="D1285" s="18" t="s">
        <v>2480</v>
      </c>
      <c r="E1285" s="18" t="s">
        <v>24</v>
      </c>
      <c r="F1285" s="19">
        <v>0.3</v>
      </c>
      <c r="G1285" s="18" t="s">
        <v>2797</v>
      </c>
      <c r="H1285" s="20">
        <v>0.67069999999999996</v>
      </c>
      <c r="I1285" s="20">
        <v>0.66795000000000004</v>
      </c>
      <c r="J1285" s="20">
        <v>0</v>
      </c>
      <c r="K1285" s="18" t="s">
        <v>2798</v>
      </c>
      <c r="L1285" s="20">
        <v>0.66795000000000004</v>
      </c>
      <c r="M1285" s="21">
        <v>28.851000000000191</v>
      </c>
      <c r="N1285" s="21">
        <v>-82.148999999997571</v>
      </c>
      <c r="O1285" s="22">
        <v>-275</v>
      </c>
      <c r="P1285" s="21">
        <v>-82.148999999997571</v>
      </c>
      <c r="Q1285" s="31"/>
      <c r="R1285" s="22">
        <f t="shared" si="42"/>
        <v>21239</v>
      </c>
      <c r="S1285" s="21">
        <f t="shared" si="43"/>
        <v>8107.0720999999912</v>
      </c>
    </row>
    <row r="1286" spans="4:19">
      <c r="D1286" s="18" t="s">
        <v>2480</v>
      </c>
      <c r="E1286" s="18" t="s">
        <v>25</v>
      </c>
      <c r="F1286" s="19">
        <v>0.21</v>
      </c>
      <c r="G1286" s="18" t="s">
        <v>2799</v>
      </c>
      <c r="H1286" s="20">
        <v>0.66490000000000005</v>
      </c>
      <c r="I1286" s="20">
        <v>0.66873000000000005</v>
      </c>
      <c r="J1286" s="20">
        <v>0.66100000000000003</v>
      </c>
      <c r="K1286" s="18" t="s">
        <v>435</v>
      </c>
      <c r="L1286" s="20">
        <v>0.66100000000000003</v>
      </c>
      <c r="M1286" s="21">
        <v>81.782400000000308</v>
      </c>
      <c r="N1286" s="21">
        <v>-41.789999999998663</v>
      </c>
      <c r="O1286" s="22">
        <v>390</v>
      </c>
      <c r="P1286" s="21">
        <v>81.782400000000308</v>
      </c>
      <c r="Q1286" s="31"/>
      <c r="R1286" s="22">
        <f t="shared" si="42"/>
        <v>21629</v>
      </c>
      <c r="S1286" s="21">
        <f t="shared" si="43"/>
        <v>8188.8544999999913</v>
      </c>
    </row>
    <row r="1287" spans="4:19">
      <c r="D1287" s="18" t="s">
        <v>2480</v>
      </c>
      <c r="E1287" s="18" t="s">
        <v>25</v>
      </c>
      <c r="F1287" s="19">
        <v>0.25</v>
      </c>
      <c r="G1287" s="18" t="s">
        <v>2800</v>
      </c>
      <c r="H1287" s="20">
        <v>0.65695999999999999</v>
      </c>
      <c r="I1287" s="20">
        <v>0.66032999999999997</v>
      </c>
      <c r="J1287" s="20">
        <v>0.65395999999999999</v>
      </c>
      <c r="K1287" s="18" t="s">
        <v>2801</v>
      </c>
      <c r="L1287" s="20">
        <v>0.65395999999999999</v>
      </c>
      <c r="M1287" s="21">
        <v>75.000000000000071</v>
      </c>
      <c r="N1287" s="21">
        <v>-50.249999999998906</v>
      </c>
      <c r="O1287" s="22">
        <v>300</v>
      </c>
      <c r="P1287" s="21">
        <v>75.000000000000071</v>
      </c>
      <c r="Q1287" s="31"/>
      <c r="R1287" s="22">
        <f t="shared" si="42"/>
        <v>21929</v>
      </c>
      <c r="S1287" s="21">
        <f t="shared" si="43"/>
        <v>8263.8544999999922</v>
      </c>
    </row>
    <row r="1288" spans="4:19">
      <c r="D1288" s="18" t="s">
        <v>2480</v>
      </c>
      <c r="E1288" s="18" t="s">
        <v>24</v>
      </c>
      <c r="F1288" s="19">
        <v>0.18</v>
      </c>
      <c r="G1288" s="18" t="s">
        <v>2802</v>
      </c>
      <c r="H1288" s="20">
        <v>0.65659999999999996</v>
      </c>
      <c r="I1288" s="20">
        <v>0.65207999999999999</v>
      </c>
      <c r="J1288" s="20">
        <v>0.66110000000000002</v>
      </c>
      <c r="K1288" s="18" t="s">
        <v>2803</v>
      </c>
      <c r="L1288" s="20">
        <v>0.65924000000000005</v>
      </c>
      <c r="M1288" s="21">
        <v>74.910599999999761</v>
      </c>
      <c r="N1288" s="21">
        <v>-49.899600000000085</v>
      </c>
      <c r="O1288" s="22">
        <v>264</v>
      </c>
      <c r="P1288" s="21">
        <v>47.730600000001559</v>
      </c>
      <c r="Q1288" s="31"/>
      <c r="R1288" s="22">
        <f t="shared" si="42"/>
        <v>22193</v>
      </c>
      <c r="S1288" s="21">
        <f t="shared" si="43"/>
        <v>8311.585099999993</v>
      </c>
    </row>
    <row r="1289" spans="4:19">
      <c r="D1289" s="18" t="s">
        <v>2480</v>
      </c>
      <c r="E1289" s="18" t="s">
        <v>24</v>
      </c>
      <c r="F1289" s="19">
        <v>0.26</v>
      </c>
      <c r="G1289" s="18" t="s">
        <v>2804</v>
      </c>
      <c r="H1289" s="20">
        <v>0.66005000000000003</v>
      </c>
      <c r="I1289" s="20">
        <v>0.65685000000000004</v>
      </c>
      <c r="J1289" s="20">
        <v>0.66325000000000001</v>
      </c>
      <c r="K1289" s="18" t="s">
        <v>2805</v>
      </c>
      <c r="L1289" s="20">
        <v>0.66325000000000001</v>
      </c>
      <c r="M1289" s="21">
        <v>83.504199999999486</v>
      </c>
      <c r="N1289" s="21">
        <v>-13.780000000000792</v>
      </c>
      <c r="O1289" s="22">
        <v>320</v>
      </c>
      <c r="P1289" s="21">
        <v>83.504199999999486</v>
      </c>
      <c r="Q1289" s="31"/>
      <c r="R1289" s="22">
        <f t="shared" ref="R1289:R1352" si="44">R1288+O1289</f>
        <v>22513</v>
      </c>
      <c r="S1289" s="21">
        <f t="shared" ref="S1289:S1352" si="45">S1288+P1289</f>
        <v>8395.0892999999924</v>
      </c>
    </row>
    <row r="1290" spans="4:19">
      <c r="D1290" s="18" t="s">
        <v>2480</v>
      </c>
      <c r="E1290" s="18" t="s">
        <v>25</v>
      </c>
      <c r="F1290" s="19">
        <v>0.47</v>
      </c>
      <c r="G1290" s="18" t="s">
        <v>2806</v>
      </c>
      <c r="H1290" s="20">
        <v>0.66408</v>
      </c>
      <c r="I1290" s="20">
        <v>0.66588000000000003</v>
      </c>
      <c r="J1290" s="20">
        <v>0.66227999999999998</v>
      </c>
      <c r="K1290" s="18" t="s">
        <v>2807</v>
      </c>
      <c r="L1290" s="20">
        <v>0.66588000000000003</v>
      </c>
      <c r="M1290" s="21">
        <v>50.026800000000726</v>
      </c>
      <c r="N1290" s="21">
        <v>-84.863200000001115</v>
      </c>
      <c r="O1290" s="22">
        <v>-180</v>
      </c>
      <c r="P1290" s="21">
        <v>-84.863200000001115</v>
      </c>
      <c r="Q1290" s="31"/>
      <c r="R1290" s="22">
        <f t="shared" si="44"/>
        <v>22333</v>
      </c>
      <c r="S1290" s="21">
        <f t="shared" si="45"/>
        <v>8310.2260999999908</v>
      </c>
    </row>
    <row r="1291" spans="4:19">
      <c r="D1291" s="18" t="s">
        <v>2480</v>
      </c>
      <c r="E1291" s="18" t="s">
        <v>25</v>
      </c>
      <c r="F1291" s="19">
        <v>0.32</v>
      </c>
      <c r="G1291" s="18" t="s">
        <v>439</v>
      </c>
      <c r="H1291" s="20">
        <v>0.66310999999999998</v>
      </c>
      <c r="I1291" s="20">
        <v>0.66574999999999995</v>
      </c>
      <c r="J1291" s="20">
        <v>0.66041000000000005</v>
      </c>
      <c r="K1291" s="18" t="s">
        <v>2808</v>
      </c>
      <c r="L1291" s="20">
        <v>0.66041000000000005</v>
      </c>
      <c r="M1291" s="21">
        <v>86.220799999997595</v>
      </c>
      <c r="N1291" s="21">
        <v>-36.7999999999995</v>
      </c>
      <c r="O1291" s="22">
        <v>270</v>
      </c>
      <c r="P1291" s="21">
        <v>86.220799999997595</v>
      </c>
      <c r="Q1291" s="31"/>
      <c r="R1291" s="22">
        <f t="shared" si="44"/>
        <v>22603</v>
      </c>
      <c r="S1291" s="21">
        <f t="shared" si="45"/>
        <v>8396.4468999999881</v>
      </c>
    </row>
    <row r="1292" spans="4:19">
      <c r="D1292" s="18" t="s">
        <v>2480</v>
      </c>
      <c r="E1292" s="18" t="s">
        <v>25</v>
      </c>
      <c r="F1292" s="19">
        <v>0.36</v>
      </c>
      <c r="G1292" s="18" t="s">
        <v>2809</v>
      </c>
      <c r="H1292" s="20">
        <v>0.66120000000000001</v>
      </c>
      <c r="I1292" s="20">
        <v>0.66352999999999995</v>
      </c>
      <c r="J1292" s="20">
        <v>0.65880000000000005</v>
      </c>
      <c r="K1292" s="18" t="s">
        <v>1826</v>
      </c>
      <c r="L1292" s="20">
        <v>0.65880000000000005</v>
      </c>
      <c r="M1292" s="21">
        <v>86.198399999998472</v>
      </c>
      <c r="N1292" s="21">
        <v>-38.159999999998192</v>
      </c>
      <c r="O1292" s="22">
        <v>240</v>
      </c>
      <c r="P1292" s="21">
        <v>86.198399999998472</v>
      </c>
      <c r="Q1292" s="31"/>
      <c r="R1292" s="22">
        <f t="shared" si="44"/>
        <v>22843</v>
      </c>
      <c r="S1292" s="21">
        <f t="shared" si="45"/>
        <v>8482.6452999999874</v>
      </c>
    </row>
    <row r="1293" spans="4:19">
      <c r="D1293" s="18" t="s">
        <v>2480</v>
      </c>
      <c r="E1293" s="18" t="s">
        <v>24</v>
      </c>
      <c r="F1293" s="19">
        <v>0.31</v>
      </c>
      <c r="G1293" s="18" t="s">
        <v>2810</v>
      </c>
      <c r="H1293" s="20">
        <v>0.64920999999999995</v>
      </c>
      <c r="I1293" s="20">
        <v>0.64649000000000001</v>
      </c>
      <c r="J1293" s="20">
        <v>0</v>
      </c>
      <c r="K1293" s="18" t="s">
        <v>2811</v>
      </c>
      <c r="L1293" s="20">
        <v>0.64649000000000001</v>
      </c>
      <c r="M1293" s="21">
        <v>12.400000000002077</v>
      </c>
      <c r="N1293" s="21">
        <v>-84.319999999998288</v>
      </c>
      <c r="O1293" s="22">
        <v>-272</v>
      </c>
      <c r="P1293" s="21">
        <v>-84.319999999998288</v>
      </c>
      <c r="Q1293" s="31"/>
      <c r="R1293" s="22">
        <f t="shared" si="44"/>
        <v>22571</v>
      </c>
      <c r="S1293" s="21">
        <f t="shared" si="45"/>
        <v>8398.3252999999895</v>
      </c>
    </row>
    <row r="1294" spans="4:19">
      <c r="D1294" s="18" t="s">
        <v>2480</v>
      </c>
      <c r="E1294" s="18" t="s">
        <v>25</v>
      </c>
      <c r="F1294" s="19">
        <v>0.24</v>
      </c>
      <c r="G1294" s="18" t="s">
        <v>2812</v>
      </c>
      <c r="H1294" s="20">
        <v>0.64559</v>
      </c>
      <c r="I1294" s="20">
        <v>0.64915999999999996</v>
      </c>
      <c r="J1294" s="20">
        <v>0.64188999999999996</v>
      </c>
      <c r="K1294" s="18" t="s">
        <v>2813</v>
      </c>
      <c r="L1294" s="20">
        <v>0.64817000000000002</v>
      </c>
      <c r="M1294" s="21">
        <v>33.120000000001149</v>
      </c>
      <c r="N1294" s="21">
        <v>-86.083199999999096</v>
      </c>
      <c r="O1294" s="22">
        <v>-258</v>
      </c>
      <c r="P1294" s="21">
        <v>-62.323200000000639</v>
      </c>
      <c r="Q1294" s="31"/>
      <c r="R1294" s="22">
        <f t="shared" si="44"/>
        <v>22313</v>
      </c>
      <c r="S1294" s="21">
        <f t="shared" si="45"/>
        <v>8336.0020999999888</v>
      </c>
    </row>
    <row r="1295" spans="4:19">
      <c r="D1295" s="18" t="s">
        <v>2480</v>
      </c>
      <c r="E1295" s="18" t="s">
        <v>24</v>
      </c>
      <c r="F1295" s="19">
        <v>0.3</v>
      </c>
      <c r="G1295" s="18" t="s">
        <v>442</v>
      </c>
      <c r="H1295" s="20">
        <v>0.64873000000000003</v>
      </c>
      <c r="I1295" s="20">
        <v>0.64588999999999996</v>
      </c>
      <c r="J1295" s="20">
        <v>0.65163000000000004</v>
      </c>
      <c r="K1295" s="18" t="s">
        <v>2814</v>
      </c>
      <c r="L1295" s="20">
        <v>0.65163000000000004</v>
      </c>
      <c r="M1295" s="21">
        <v>87.000000000000412</v>
      </c>
      <c r="N1295" s="21">
        <v>0</v>
      </c>
      <c r="O1295" s="22">
        <v>290</v>
      </c>
      <c r="P1295" s="21">
        <v>87.000000000000412</v>
      </c>
      <c r="Q1295" s="31"/>
      <c r="R1295" s="22">
        <f t="shared" si="44"/>
        <v>22603</v>
      </c>
      <c r="S1295" s="21">
        <f t="shared" si="45"/>
        <v>8423.0020999999888</v>
      </c>
    </row>
    <row r="1296" spans="4:19">
      <c r="D1296" s="18" t="s">
        <v>2480</v>
      </c>
      <c r="E1296" s="18" t="s">
        <v>24</v>
      </c>
      <c r="F1296" s="19">
        <v>0.23</v>
      </c>
      <c r="G1296" s="18" t="s">
        <v>2346</v>
      </c>
      <c r="H1296" s="20">
        <v>0.65330999999999995</v>
      </c>
      <c r="I1296" s="20">
        <v>0.64959999999999996</v>
      </c>
      <c r="J1296" s="20">
        <v>0.65710999999999997</v>
      </c>
      <c r="K1296" s="18" t="s">
        <v>2815</v>
      </c>
      <c r="L1296" s="20">
        <v>0.65710999999999997</v>
      </c>
      <c r="M1296" s="21">
        <v>87.489700000000582</v>
      </c>
      <c r="N1296" s="21">
        <v>-8.9700000000000344</v>
      </c>
      <c r="O1296" s="22">
        <v>380</v>
      </c>
      <c r="P1296" s="21">
        <v>87.489700000000582</v>
      </c>
      <c r="Q1296" s="31"/>
      <c r="R1296" s="22">
        <f t="shared" si="44"/>
        <v>22983</v>
      </c>
      <c r="S1296" s="21">
        <f t="shared" si="45"/>
        <v>8510.4917999999889</v>
      </c>
    </row>
    <row r="1297" spans="4:19">
      <c r="D1297" s="18" t="s">
        <v>2480</v>
      </c>
      <c r="E1297" s="18" t="s">
        <v>24</v>
      </c>
      <c r="F1297" s="19">
        <v>0.3</v>
      </c>
      <c r="G1297" s="18" t="s">
        <v>2816</v>
      </c>
      <c r="H1297" s="20">
        <v>0.65681</v>
      </c>
      <c r="I1297" s="20">
        <v>0.65393999999999997</v>
      </c>
      <c r="J1297" s="20">
        <v>0</v>
      </c>
      <c r="K1297" s="18" t="s">
        <v>2817</v>
      </c>
      <c r="L1297" s="20">
        <v>0.65393999999999997</v>
      </c>
      <c r="M1297" s="21">
        <v>28.500000000000192</v>
      </c>
      <c r="N1297" s="21">
        <v>-85.983000000001169</v>
      </c>
      <c r="O1297" s="22">
        <v>-287</v>
      </c>
      <c r="P1297" s="21">
        <v>-85.983000000001169</v>
      </c>
      <c r="Q1297" s="31"/>
      <c r="R1297" s="22">
        <f t="shared" si="44"/>
        <v>22696</v>
      </c>
      <c r="S1297" s="21">
        <f t="shared" si="45"/>
        <v>8424.5087999999869</v>
      </c>
    </row>
    <row r="1298" spans="4:19">
      <c r="D1298" s="18" t="s">
        <v>2480</v>
      </c>
      <c r="E1298" s="18" t="s">
        <v>25</v>
      </c>
      <c r="F1298" s="19">
        <v>0.4</v>
      </c>
      <c r="G1298" s="18" t="s">
        <v>2818</v>
      </c>
      <c r="H1298" s="20">
        <v>0.65417999999999998</v>
      </c>
      <c r="I1298" s="20">
        <v>0.65632000000000001</v>
      </c>
      <c r="J1298" s="20">
        <v>0</v>
      </c>
      <c r="K1298" s="18" t="s">
        <v>2819</v>
      </c>
      <c r="L1298" s="20">
        <v>0.65632000000000001</v>
      </c>
      <c r="M1298" s="21">
        <v>72.175999999999121</v>
      </c>
      <c r="N1298" s="21">
        <v>-85.824000000001234</v>
      </c>
      <c r="O1298" s="22">
        <v>-214</v>
      </c>
      <c r="P1298" s="21">
        <v>-85.824000000001234</v>
      </c>
      <c r="Q1298" s="31"/>
      <c r="R1298" s="22">
        <f t="shared" si="44"/>
        <v>22482</v>
      </c>
      <c r="S1298" s="21">
        <f t="shared" si="45"/>
        <v>8338.6847999999864</v>
      </c>
    </row>
    <row r="1299" spans="4:19">
      <c r="D1299" s="18" t="s">
        <v>2480</v>
      </c>
      <c r="E1299" s="18" t="s">
        <v>25</v>
      </c>
      <c r="F1299" s="19">
        <v>0.25</v>
      </c>
      <c r="G1299" s="18" t="s">
        <v>2820</v>
      </c>
      <c r="H1299" s="20">
        <v>0.65175000000000005</v>
      </c>
      <c r="I1299" s="20">
        <v>0.65515000000000001</v>
      </c>
      <c r="J1299" s="20">
        <v>0.64824999999999999</v>
      </c>
      <c r="K1299" s="18" t="s">
        <v>2821</v>
      </c>
      <c r="L1299" s="20">
        <v>0.64824999999999999</v>
      </c>
      <c r="M1299" s="21">
        <v>87.360000000001463</v>
      </c>
      <c r="N1299" s="21">
        <v>-67.499999999998124</v>
      </c>
      <c r="O1299" s="22">
        <v>350</v>
      </c>
      <c r="P1299" s="21">
        <v>87.360000000001463</v>
      </c>
      <c r="Q1299" s="31"/>
      <c r="R1299" s="22">
        <f t="shared" si="44"/>
        <v>22832</v>
      </c>
      <c r="S1299" s="21">
        <f t="shared" si="45"/>
        <v>8426.0447999999869</v>
      </c>
    </row>
    <row r="1300" spans="4:19">
      <c r="D1300" s="18" t="s">
        <v>2480</v>
      </c>
      <c r="E1300" s="18" t="s">
        <v>24</v>
      </c>
      <c r="F1300" s="19">
        <v>0.22</v>
      </c>
      <c r="G1300" s="18" t="s">
        <v>2822</v>
      </c>
      <c r="H1300" s="20">
        <v>0.65486999999999995</v>
      </c>
      <c r="I1300" s="20">
        <v>0.65107999999999999</v>
      </c>
      <c r="J1300" s="20">
        <v>0.65866999999999998</v>
      </c>
      <c r="K1300" s="18" t="s">
        <v>2823</v>
      </c>
      <c r="L1300" s="20">
        <v>0.65164999999999995</v>
      </c>
      <c r="M1300" s="21">
        <v>84.029000000000565</v>
      </c>
      <c r="N1300" s="21">
        <v>-78.808399999999608</v>
      </c>
      <c r="O1300" s="22">
        <v>-322</v>
      </c>
      <c r="P1300" s="21">
        <v>-70.66840000000002</v>
      </c>
      <c r="Q1300" s="31"/>
      <c r="R1300" s="22">
        <f t="shared" si="44"/>
        <v>22510</v>
      </c>
      <c r="S1300" s="21">
        <f t="shared" si="45"/>
        <v>8355.3763999999865</v>
      </c>
    </row>
    <row r="1301" spans="4:19">
      <c r="D1301" s="18" t="s">
        <v>2480</v>
      </c>
      <c r="E1301" s="18" t="s">
        <v>24</v>
      </c>
      <c r="F1301" s="19">
        <v>0.19</v>
      </c>
      <c r="G1301" s="18" t="s">
        <v>2824</v>
      </c>
      <c r="H1301" s="20">
        <v>0.65600999999999998</v>
      </c>
      <c r="I1301" s="20">
        <v>0.65151000000000003</v>
      </c>
      <c r="J1301" s="20">
        <v>0.66051000000000004</v>
      </c>
      <c r="K1301" s="18" t="s">
        <v>1839</v>
      </c>
      <c r="L1301" s="20">
        <v>0.66051000000000004</v>
      </c>
      <c r="M1301" s="21">
        <v>85.500000000001137</v>
      </c>
      <c r="N1301" s="21">
        <v>0</v>
      </c>
      <c r="O1301" s="22">
        <v>450</v>
      </c>
      <c r="P1301" s="21">
        <v>85.500000000001137</v>
      </c>
      <c r="Q1301" s="31"/>
      <c r="R1301" s="22">
        <f t="shared" si="44"/>
        <v>22960</v>
      </c>
      <c r="S1301" s="21">
        <f t="shared" si="45"/>
        <v>8440.8763999999883</v>
      </c>
    </row>
    <row r="1302" spans="4:19">
      <c r="D1302" s="18" t="s">
        <v>2480</v>
      </c>
      <c r="E1302" s="18" t="s">
        <v>24</v>
      </c>
      <c r="F1302" s="19">
        <v>0.21</v>
      </c>
      <c r="G1302" s="18" t="s">
        <v>2825</v>
      </c>
      <c r="H1302" s="20">
        <v>0.67627000000000004</v>
      </c>
      <c r="I1302" s="20">
        <v>0.67227000000000003</v>
      </c>
      <c r="J1302" s="20">
        <v>0.68027000000000004</v>
      </c>
      <c r="K1302" s="18" t="s">
        <v>2826</v>
      </c>
      <c r="L1302" s="20">
        <v>0.68027000000000004</v>
      </c>
      <c r="M1302" s="21">
        <v>84.081900000000076</v>
      </c>
      <c r="N1302" s="21">
        <v>-36.95999999999966</v>
      </c>
      <c r="O1302" s="22">
        <v>400</v>
      </c>
      <c r="P1302" s="21">
        <v>84.081900000000076</v>
      </c>
      <c r="Q1302" s="31"/>
      <c r="R1302" s="22">
        <f t="shared" si="44"/>
        <v>23360</v>
      </c>
      <c r="S1302" s="21">
        <f t="shared" si="45"/>
        <v>8524.9582999999875</v>
      </c>
    </row>
    <row r="1303" spans="4:19">
      <c r="D1303" s="18" t="s">
        <v>2480</v>
      </c>
      <c r="E1303" s="18" t="s">
        <v>24</v>
      </c>
      <c r="F1303" s="19">
        <v>0.25</v>
      </c>
      <c r="G1303" s="18" t="s">
        <v>2827</v>
      </c>
      <c r="H1303" s="20">
        <v>0.68452000000000002</v>
      </c>
      <c r="I1303" s="20">
        <v>0.68113000000000001</v>
      </c>
      <c r="J1303" s="20">
        <v>0.68791999999999998</v>
      </c>
      <c r="K1303" s="18" t="s">
        <v>2828</v>
      </c>
      <c r="L1303" s="20">
        <v>0.68113000000000001</v>
      </c>
      <c r="M1303" s="21">
        <v>59.750000000000078</v>
      </c>
      <c r="N1303" s="21">
        <v>-84.750000000000099</v>
      </c>
      <c r="O1303" s="22">
        <v>-339</v>
      </c>
      <c r="P1303" s="21">
        <v>-84.750000000000099</v>
      </c>
      <c r="Q1303" s="31"/>
      <c r="R1303" s="22">
        <f t="shared" si="44"/>
        <v>23021</v>
      </c>
      <c r="S1303" s="21">
        <f t="shared" si="45"/>
        <v>8440.2082999999875</v>
      </c>
    </row>
    <row r="1304" spans="4:19">
      <c r="D1304" s="18" t="s">
        <v>2480</v>
      </c>
      <c r="E1304" s="18" t="s">
        <v>25</v>
      </c>
      <c r="F1304" s="19">
        <v>0.2</v>
      </c>
      <c r="G1304" s="18" t="s">
        <v>457</v>
      </c>
      <c r="H1304" s="20">
        <v>0.68001999999999996</v>
      </c>
      <c r="I1304" s="20">
        <v>0.68432999999999999</v>
      </c>
      <c r="J1304" s="20">
        <v>0.67562</v>
      </c>
      <c r="K1304" s="18" t="s">
        <v>458</v>
      </c>
      <c r="L1304" s="20">
        <v>0.68432999999999999</v>
      </c>
      <c r="M1304" s="21">
        <v>36.887999999998144</v>
      </c>
      <c r="N1304" s="21">
        <v>-86.312000000000722</v>
      </c>
      <c r="O1304" s="22">
        <v>-431</v>
      </c>
      <c r="P1304" s="21">
        <v>-86.312000000000722</v>
      </c>
      <c r="Q1304" s="31"/>
      <c r="R1304" s="22">
        <f t="shared" si="44"/>
        <v>22590</v>
      </c>
      <c r="S1304" s="21">
        <f t="shared" si="45"/>
        <v>8353.8962999999876</v>
      </c>
    </row>
    <row r="1305" spans="4:19">
      <c r="D1305" s="18" t="s">
        <v>2480</v>
      </c>
      <c r="E1305" s="18" t="s">
        <v>24</v>
      </c>
      <c r="F1305" s="19">
        <v>0.23</v>
      </c>
      <c r="G1305" s="18" t="s">
        <v>2829</v>
      </c>
      <c r="H1305" s="20">
        <v>0.68454999999999999</v>
      </c>
      <c r="I1305" s="20">
        <v>0.68084999999999996</v>
      </c>
      <c r="J1305" s="20">
        <v>0</v>
      </c>
      <c r="K1305" s="18" t="s">
        <v>2830</v>
      </c>
      <c r="L1305" s="20">
        <v>0.68084999999999996</v>
      </c>
      <c r="M1305" s="21">
        <v>17.940000000000069</v>
      </c>
      <c r="N1305" s="21">
        <v>-84.830900000000852</v>
      </c>
      <c r="O1305" s="22">
        <v>-370</v>
      </c>
      <c r="P1305" s="21">
        <v>-84.830900000000852</v>
      </c>
      <c r="Q1305" s="31"/>
      <c r="R1305" s="22">
        <f t="shared" si="44"/>
        <v>22220</v>
      </c>
      <c r="S1305" s="21">
        <f t="shared" si="45"/>
        <v>8269.0653999999868</v>
      </c>
    </row>
    <row r="1306" spans="4:19">
      <c r="D1306" s="18" t="s">
        <v>2480</v>
      </c>
      <c r="E1306" s="18" t="s">
        <v>25</v>
      </c>
      <c r="F1306" s="19">
        <v>0.28999999999999998</v>
      </c>
      <c r="G1306" s="18" t="s">
        <v>2831</v>
      </c>
      <c r="H1306" s="20">
        <v>0.67986999999999997</v>
      </c>
      <c r="I1306" s="20">
        <v>0.68279000000000001</v>
      </c>
      <c r="J1306" s="20">
        <v>0.67686999999999997</v>
      </c>
      <c r="K1306" s="18" t="s">
        <v>459</v>
      </c>
      <c r="L1306" s="20">
        <v>0.67686999999999997</v>
      </c>
      <c r="M1306" s="21">
        <v>86.837600000000066</v>
      </c>
      <c r="N1306" s="21">
        <v>-63.09240000000014</v>
      </c>
      <c r="O1306" s="22">
        <v>300</v>
      </c>
      <c r="P1306" s="21">
        <v>86.837600000000066</v>
      </c>
      <c r="Q1306" s="31"/>
      <c r="R1306" s="22">
        <f t="shared" si="44"/>
        <v>22520</v>
      </c>
      <c r="S1306" s="21">
        <f t="shared" si="45"/>
        <v>8355.9029999999875</v>
      </c>
    </row>
    <row r="1307" spans="4:19">
      <c r="D1307" s="18" t="s">
        <v>2480</v>
      </c>
      <c r="E1307" s="18" t="s">
        <v>25</v>
      </c>
      <c r="F1307" s="19">
        <v>0.28000000000000003</v>
      </c>
      <c r="G1307" s="18" t="s">
        <v>842</v>
      </c>
      <c r="H1307" s="20">
        <v>0.67806999999999995</v>
      </c>
      <c r="I1307" s="20">
        <v>0.68103999999999998</v>
      </c>
      <c r="J1307" s="20">
        <v>0.67506999999999995</v>
      </c>
      <c r="K1307" s="18" t="s">
        <v>2832</v>
      </c>
      <c r="L1307" s="20">
        <v>0.68103999999999998</v>
      </c>
      <c r="M1307" s="21">
        <v>75.443199999997901</v>
      </c>
      <c r="N1307" s="21">
        <v>-83.4736000000008</v>
      </c>
      <c r="O1307" s="22">
        <v>-297</v>
      </c>
      <c r="P1307" s="21">
        <v>-83.4736000000008</v>
      </c>
      <c r="Q1307" s="31"/>
      <c r="R1307" s="22">
        <f t="shared" si="44"/>
        <v>22223</v>
      </c>
      <c r="S1307" s="21">
        <f t="shared" si="45"/>
        <v>8272.4293999999863</v>
      </c>
    </row>
    <row r="1308" spans="4:19">
      <c r="D1308" s="18" t="s">
        <v>2480</v>
      </c>
      <c r="E1308" s="18" t="s">
        <v>24</v>
      </c>
      <c r="F1308" s="19">
        <v>0.12</v>
      </c>
      <c r="G1308" s="18" t="s">
        <v>2833</v>
      </c>
      <c r="H1308" s="20">
        <v>0.68837000000000004</v>
      </c>
      <c r="I1308" s="20">
        <v>0.68128</v>
      </c>
      <c r="J1308" s="20">
        <v>0.69537000000000004</v>
      </c>
      <c r="K1308" s="18" t="s">
        <v>2834</v>
      </c>
      <c r="L1308" s="20">
        <v>0.69537000000000004</v>
      </c>
      <c r="M1308" s="21">
        <v>84.28080000000007</v>
      </c>
      <c r="N1308" s="21">
        <v>-55.179600000000036</v>
      </c>
      <c r="O1308" s="22">
        <v>700</v>
      </c>
      <c r="P1308" s="21">
        <v>84.28080000000007</v>
      </c>
      <c r="Q1308" s="31"/>
      <c r="R1308" s="22">
        <f t="shared" si="44"/>
        <v>22923</v>
      </c>
      <c r="S1308" s="21">
        <f t="shared" si="45"/>
        <v>8356.7101999999868</v>
      </c>
    </row>
    <row r="1309" spans="4:19">
      <c r="D1309" s="18" t="s">
        <v>2480</v>
      </c>
      <c r="E1309" s="18" t="s">
        <v>25</v>
      </c>
      <c r="F1309" s="19">
        <v>0.16</v>
      </c>
      <c r="G1309" s="18" t="s">
        <v>2835</v>
      </c>
      <c r="H1309" s="20">
        <v>0.68005000000000004</v>
      </c>
      <c r="I1309" s="20">
        <v>0.68547000000000002</v>
      </c>
      <c r="J1309" s="20">
        <v>0.67454999999999998</v>
      </c>
      <c r="K1309" s="18" t="s">
        <v>2836</v>
      </c>
      <c r="L1309" s="20">
        <v>0.68547000000000002</v>
      </c>
      <c r="M1309" s="21">
        <v>36.160000000000636</v>
      </c>
      <c r="N1309" s="21">
        <v>-86.899199999999681</v>
      </c>
      <c r="O1309" s="22">
        <v>-542</v>
      </c>
      <c r="P1309" s="21">
        <v>-86.899199999999681</v>
      </c>
      <c r="Q1309" s="31"/>
      <c r="R1309" s="22">
        <f t="shared" si="44"/>
        <v>22381</v>
      </c>
      <c r="S1309" s="21">
        <f t="shared" si="45"/>
        <v>8269.810999999987</v>
      </c>
    </row>
    <row r="1310" spans="4:19">
      <c r="D1310" s="23" t="s">
        <v>2480</v>
      </c>
      <c r="E1310" s="23" t="s">
        <v>24</v>
      </c>
      <c r="F1310" s="24">
        <v>0.18</v>
      </c>
      <c r="G1310" s="23" t="s">
        <v>2837</v>
      </c>
      <c r="H1310" s="25">
        <v>0.67586000000000002</v>
      </c>
      <c r="I1310" s="25">
        <v>0.67129000000000005</v>
      </c>
      <c r="J1310" s="25">
        <v>0.68045999999999995</v>
      </c>
      <c r="K1310" s="23" t="s">
        <v>472</v>
      </c>
      <c r="L1310" s="25">
        <v>0.68045999999999995</v>
      </c>
      <c r="M1310" s="26">
        <v>82.799999999998875</v>
      </c>
      <c r="N1310" s="26">
        <v>-14.040000000000052</v>
      </c>
      <c r="O1310" s="27">
        <v>460</v>
      </c>
      <c r="P1310" s="26">
        <v>82.799999999998875</v>
      </c>
      <c r="Q1310" s="32"/>
      <c r="R1310" s="27">
        <f t="shared" si="44"/>
        <v>22841</v>
      </c>
      <c r="S1310" s="26">
        <f t="shared" si="45"/>
        <v>8352.6109999999862</v>
      </c>
    </row>
    <row r="1311" spans="4:19">
      <c r="D1311" s="23" t="s">
        <v>2480</v>
      </c>
      <c r="E1311" s="23" t="s">
        <v>25</v>
      </c>
      <c r="F1311" s="24">
        <v>0.18</v>
      </c>
      <c r="G1311" s="23" t="s">
        <v>2838</v>
      </c>
      <c r="H1311" s="25">
        <v>0.67839000000000005</v>
      </c>
      <c r="I1311" s="25">
        <v>0.68315999999999999</v>
      </c>
      <c r="J1311" s="25">
        <v>0.67359000000000002</v>
      </c>
      <c r="K1311" s="23" t="s">
        <v>2839</v>
      </c>
      <c r="L1311" s="25">
        <v>0.67359000000000002</v>
      </c>
      <c r="M1311" s="26">
        <v>86.097600000000469</v>
      </c>
      <c r="N1311" s="26">
        <v>-11.699999999998711</v>
      </c>
      <c r="O1311" s="27">
        <v>480</v>
      </c>
      <c r="P1311" s="26">
        <v>86.097600000000469</v>
      </c>
      <c r="Q1311" s="32"/>
      <c r="R1311" s="27">
        <f t="shared" si="44"/>
        <v>23321</v>
      </c>
      <c r="S1311" s="26">
        <f t="shared" si="45"/>
        <v>8438.7085999999872</v>
      </c>
    </row>
    <row r="1312" spans="4:19">
      <c r="D1312" s="23" t="s">
        <v>2480</v>
      </c>
      <c r="E1312" s="23" t="s">
        <v>24</v>
      </c>
      <c r="F1312" s="24">
        <v>0.21</v>
      </c>
      <c r="G1312" s="23" t="s">
        <v>2840</v>
      </c>
      <c r="H1312" s="25">
        <v>0.67566000000000004</v>
      </c>
      <c r="I1312" s="25">
        <v>0.67152999999999996</v>
      </c>
      <c r="J1312" s="25">
        <v>0.67986000000000002</v>
      </c>
      <c r="K1312" s="23" t="s">
        <v>2841</v>
      </c>
      <c r="L1312" s="25">
        <v>0.67986000000000002</v>
      </c>
      <c r="M1312" s="26">
        <v>88.445699999999619</v>
      </c>
      <c r="N1312" s="26">
        <v>0</v>
      </c>
      <c r="O1312" s="27">
        <v>420</v>
      </c>
      <c r="P1312" s="26">
        <v>88.445699999999619</v>
      </c>
      <c r="Q1312" s="32"/>
      <c r="R1312" s="27">
        <f t="shared" si="44"/>
        <v>23741</v>
      </c>
      <c r="S1312" s="26">
        <f t="shared" si="45"/>
        <v>8527.1542999999874</v>
      </c>
    </row>
    <row r="1313" spans="4:19">
      <c r="D1313" s="23" t="s">
        <v>2480</v>
      </c>
      <c r="E1313" s="23" t="s">
        <v>24</v>
      </c>
      <c r="F1313" s="24">
        <v>0.19</v>
      </c>
      <c r="G1313" s="23" t="s">
        <v>2842</v>
      </c>
      <c r="H1313" s="25">
        <v>0.68108000000000002</v>
      </c>
      <c r="I1313" s="25">
        <v>0.67645</v>
      </c>
      <c r="J1313" s="25">
        <v>0.68577999999999995</v>
      </c>
      <c r="K1313" s="23" t="s">
        <v>2843</v>
      </c>
      <c r="L1313" s="25">
        <v>0.68577999999999995</v>
      </c>
      <c r="M1313" s="26">
        <v>89.374099999998606</v>
      </c>
      <c r="N1313" s="26">
        <v>0</v>
      </c>
      <c r="O1313" s="27">
        <v>470</v>
      </c>
      <c r="P1313" s="26">
        <v>89.374099999998606</v>
      </c>
      <c r="Q1313" s="32"/>
      <c r="R1313" s="27">
        <f t="shared" si="44"/>
        <v>24211</v>
      </c>
      <c r="S1313" s="26">
        <f t="shared" si="45"/>
        <v>8616.5283999999865</v>
      </c>
    </row>
    <row r="1314" spans="4:19">
      <c r="D1314" s="23" t="s">
        <v>2480</v>
      </c>
      <c r="E1314" s="23" t="s">
        <v>24</v>
      </c>
      <c r="F1314" s="24">
        <v>0.32</v>
      </c>
      <c r="G1314" s="23" t="s">
        <v>2844</v>
      </c>
      <c r="H1314" s="25">
        <v>0.68396000000000001</v>
      </c>
      <c r="I1314" s="25">
        <v>0.68125000000000002</v>
      </c>
      <c r="J1314" s="25">
        <v>0.68676000000000004</v>
      </c>
      <c r="K1314" s="23" t="s">
        <v>478</v>
      </c>
      <c r="L1314" s="25">
        <v>0.68676000000000004</v>
      </c>
      <c r="M1314" s="26">
        <v>89.60000000000079</v>
      </c>
      <c r="N1314" s="26">
        <v>-55.040000000001754</v>
      </c>
      <c r="O1314" s="27">
        <v>280</v>
      </c>
      <c r="P1314" s="26">
        <v>89.60000000000079</v>
      </c>
      <c r="Q1314" s="32"/>
      <c r="R1314" s="27">
        <f t="shared" si="44"/>
        <v>24491</v>
      </c>
      <c r="S1314" s="26">
        <f t="shared" si="45"/>
        <v>8706.1283999999869</v>
      </c>
    </row>
    <row r="1315" spans="4:19">
      <c r="D1315" s="23" t="s">
        <v>2480</v>
      </c>
      <c r="E1315" s="23" t="s">
        <v>25</v>
      </c>
      <c r="F1315" s="24">
        <v>0.26</v>
      </c>
      <c r="G1315" s="23" t="s">
        <v>2845</v>
      </c>
      <c r="H1315" s="25">
        <v>0.68642999999999998</v>
      </c>
      <c r="I1315" s="25">
        <v>0.68976999999999999</v>
      </c>
      <c r="J1315" s="25">
        <v>0.68293000000000004</v>
      </c>
      <c r="K1315" s="23" t="s">
        <v>2846</v>
      </c>
      <c r="L1315" s="25">
        <v>0.68293000000000004</v>
      </c>
      <c r="M1315" s="26">
        <v>90.999999999998636</v>
      </c>
      <c r="N1315" s="26">
        <v>-5.1999999999994273</v>
      </c>
      <c r="O1315" s="27">
        <v>350</v>
      </c>
      <c r="P1315" s="26">
        <v>90.999999999998636</v>
      </c>
      <c r="Q1315" s="32"/>
      <c r="R1315" s="27">
        <f t="shared" si="44"/>
        <v>24841</v>
      </c>
      <c r="S1315" s="26">
        <f t="shared" si="45"/>
        <v>8797.128399999985</v>
      </c>
    </row>
    <row r="1316" spans="4:19">
      <c r="D1316" s="23" t="s">
        <v>2480</v>
      </c>
      <c r="E1316" s="23" t="s">
        <v>24</v>
      </c>
      <c r="F1316" s="24">
        <v>0.14000000000000001</v>
      </c>
      <c r="G1316" s="23" t="s">
        <v>2847</v>
      </c>
      <c r="H1316" s="25">
        <v>0.68301000000000001</v>
      </c>
      <c r="I1316" s="25">
        <v>0.67679999999999996</v>
      </c>
      <c r="J1316" s="25">
        <v>0.68920999999999999</v>
      </c>
      <c r="K1316" s="23" t="s">
        <v>2848</v>
      </c>
      <c r="L1316" s="25">
        <v>0.68920999999999999</v>
      </c>
      <c r="M1316" s="26">
        <v>87.07299999999978</v>
      </c>
      <c r="N1316" s="26">
        <v>-55.719999999999779</v>
      </c>
      <c r="O1316" s="27">
        <v>620</v>
      </c>
      <c r="P1316" s="26">
        <v>87.07299999999978</v>
      </c>
      <c r="Q1316" s="32"/>
      <c r="R1316" s="27">
        <f t="shared" si="44"/>
        <v>25461</v>
      </c>
      <c r="S1316" s="26">
        <f t="shared" si="45"/>
        <v>8884.2013999999854</v>
      </c>
    </row>
    <row r="1317" spans="4:19">
      <c r="D1317" s="23" t="s">
        <v>2480</v>
      </c>
      <c r="E1317" s="23" t="s">
        <v>25</v>
      </c>
      <c r="F1317" s="24">
        <v>0.45</v>
      </c>
      <c r="G1317" s="23" t="s">
        <v>2849</v>
      </c>
      <c r="H1317" s="25">
        <v>0.68208999999999997</v>
      </c>
      <c r="I1317" s="25">
        <v>0.68408999999999998</v>
      </c>
      <c r="J1317" s="25">
        <v>0</v>
      </c>
      <c r="K1317" s="23" t="s">
        <v>2850</v>
      </c>
      <c r="L1317" s="25">
        <v>0.68408999999999998</v>
      </c>
      <c r="M1317" s="26">
        <v>0</v>
      </c>
      <c r="N1317" s="26">
        <v>-90.000000000000085</v>
      </c>
      <c r="O1317" s="27">
        <v>-200</v>
      </c>
      <c r="P1317" s="26">
        <v>-90.000000000000085</v>
      </c>
      <c r="Q1317" s="32"/>
      <c r="R1317" s="27">
        <f t="shared" si="44"/>
        <v>25261</v>
      </c>
      <c r="S1317" s="26">
        <f t="shared" si="45"/>
        <v>8794.2013999999854</v>
      </c>
    </row>
    <row r="1318" spans="4:19">
      <c r="D1318" s="23" t="s">
        <v>2480</v>
      </c>
      <c r="E1318" s="23" t="s">
        <v>25</v>
      </c>
      <c r="F1318" s="24">
        <v>0.28999999999999998</v>
      </c>
      <c r="G1318" s="23" t="s">
        <v>2851</v>
      </c>
      <c r="H1318" s="25">
        <v>0.68137999999999999</v>
      </c>
      <c r="I1318" s="25">
        <v>0.68447999999999998</v>
      </c>
      <c r="J1318" s="25">
        <v>0.67827999999999999</v>
      </c>
      <c r="K1318" s="23" t="s">
        <v>2852</v>
      </c>
      <c r="L1318" s="25">
        <v>0.67827999999999999</v>
      </c>
      <c r="M1318" s="26">
        <v>89.737599999999745</v>
      </c>
      <c r="N1318" s="26">
        <v>-36.829999999999799</v>
      </c>
      <c r="O1318" s="27">
        <v>310</v>
      </c>
      <c r="P1318" s="26">
        <v>89.737599999999745</v>
      </c>
      <c r="Q1318" s="32"/>
      <c r="R1318" s="27">
        <f t="shared" si="44"/>
        <v>25571</v>
      </c>
      <c r="S1318" s="26">
        <f t="shared" si="45"/>
        <v>8883.9389999999858</v>
      </c>
    </row>
    <row r="1319" spans="4:19">
      <c r="D1319" s="23" t="s">
        <v>2480</v>
      </c>
      <c r="E1319" s="23" t="s">
        <v>25</v>
      </c>
      <c r="F1319" s="24">
        <v>0.31</v>
      </c>
      <c r="G1319" s="23" t="s">
        <v>2853</v>
      </c>
      <c r="H1319" s="25">
        <v>0.68330999999999997</v>
      </c>
      <c r="I1319" s="25">
        <v>0.68618999999999997</v>
      </c>
      <c r="J1319" s="25">
        <v>0.68030999999999997</v>
      </c>
      <c r="K1319" s="23" t="s">
        <v>868</v>
      </c>
      <c r="L1319" s="25">
        <v>0.68030999999999997</v>
      </c>
      <c r="M1319" s="26">
        <v>93.000000000000085</v>
      </c>
      <c r="N1319" s="26">
        <v>-62.929999999999268</v>
      </c>
      <c r="O1319" s="27">
        <v>300</v>
      </c>
      <c r="P1319" s="26">
        <v>93.000000000000085</v>
      </c>
      <c r="Q1319" s="32"/>
      <c r="R1319" s="27">
        <f t="shared" si="44"/>
        <v>25871</v>
      </c>
      <c r="S1319" s="26">
        <f t="shared" si="45"/>
        <v>8976.9389999999858</v>
      </c>
    </row>
    <row r="1320" spans="4:19">
      <c r="D1320" s="23" t="s">
        <v>2480</v>
      </c>
      <c r="E1320" s="23" t="s">
        <v>25</v>
      </c>
      <c r="F1320" s="24">
        <v>0.36</v>
      </c>
      <c r="G1320" s="23" t="s">
        <v>2854</v>
      </c>
      <c r="H1320" s="25">
        <v>0.67930000000000001</v>
      </c>
      <c r="I1320" s="25">
        <v>0.68181000000000003</v>
      </c>
      <c r="J1320" s="25">
        <v>0.67679999999999996</v>
      </c>
      <c r="K1320" s="23" t="s">
        <v>2855</v>
      </c>
      <c r="L1320" s="25">
        <v>0.67679999999999996</v>
      </c>
      <c r="M1320" s="26">
        <v>89.798400000002076</v>
      </c>
      <c r="N1320" s="26">
        <v>-38.159999999998192</v>
      </c>
      <c r="O1320" s="27">
        <v>250</v>
      </c>
      <c r="P1320" s="26">
        <v>89.798400000002076</v>
      </c>
      <c r="Q1320" s="32"/>
      <c r="R1320" s="27">
        <f t="shared" si="44"/>
        <v>26121</v>
      </c>
      <c r="S1320" s="26">
        <f t="shared" si="45"/>
        <v>9066.7373999999872</v>
      </c>
    </row>
    <row r="1321" spans="4:19">
      <c r="D1321" s="23" t="s">
        <v>2480</v>
      </c>
      <c r="E1321" s="23" t="s">
        <v>25</v>
      </c>
      <c r="F1321" s="24">
        <v>0.48</v>
      </c>
      <c r="G1321" s="23" t="s">
        <v>2856</v>
      </c>
      <c r="H1321" s="25">
        <v>0.67752999999999997</v>
      </c>
      <c r="I1321" s="25">
        <v>0.67944000000000004</v>
      </c>
      <c r="J1321" s="25">
        <v>0.67552999999999996</v>
      </c>
      <c r="K1321" s="23" t="s">
        <v>2857</v>
      </c>
      <c r="L1321" s="25">
        <v>0.67552999999999996</v>
      </c>
      <c r="M1321" s="26">
        <v>96.000000000000085</v>
      </c>
      <c r="N1321" s="26">
        <v>-7.199999999999207</v>
      </c>
      <c r="O1321" s="27">
        <v>200</v>
      </c>
      <c r="P1321" s="26">
        <v>96.000000000000085</v>
      </c>
      <c r="Q1321" s="32"/>
      <c r="R1321" s="27">
        <f t="shared" si="44"/>
        <v>26321</v>
      </c>
      <c r="S1321" s="26">
        <f t="shared" si="45"/>
        <v>9162.7373999999872</v>
      </c>
    </row>
    <row r="1322" spans="4:19">
      <c r="D1322" s="23" t="s">
        <v>2480</v>
      </c>
      <c r="E1322" s="23" t="s">
        <v>24</v>
      </c>
      <c r="F1322" s="24">
        <v>0.4</v>
      </c>
      <c r="G1322" s="23" t="s">
        <v>2858</v>
      </c>
      <c r="H1322" s="25">
        <v>0.68105000000000004</v>
      </c>
      <c r="I1322" s="25">
        <v>0.67871000000000004</v>
      </c>
      <c r="J1322" s="25">
        <v>0.68345</v>
      </c>
      <c r="K1322" s="23" t="s">
        <v>2859</v>
      </c>
      <c r="L1322" s="25">
        <v>0.68345</v>
      </c>
      <c r="M1322" s="26">
        <v>95.999999999998309</v>
      </c>
      <c r="N1322" s="26">
        <v>-27.600000000003178</v>
      </c>
      <c r="O1322" s="27">
        <v>240</v>
      </c>
      <c r="P1322" s="26">
        <v>95.999999999998309</v>
      </c>
      <c r="Q1322" s="32"/>
      <c r="R1322" s="27">
        <f t="shared" si="44"/>
        <v>26561</v>
      </c>
      <c r="S1322" s="26">
        <f t="shared" si="45"/>
        <v>9258.7373999999854</v>
      </c>
    </row>
    <row r="1323" spans="4:19">
      <c r="D1323" s="23" t="s">
        <v>2480</v>
      </c>
      <c r="E1323" s="23" t="s">
        <v>25</v>
      </c>
      <c r="F1323" s="24">
        <v>0.53</v>
      </c>
      <c r="G1323" s="23" t="s">
        <v>2860</v>
      </c>
      <c r="H1323" s="25">
        <v>0.68257000000000001</v>
      </c>
      <c r="I1323" s="25">
        <v>0.68433999999999995</v>
      </c>
      <c r="J1323" s="25">
        <v>0.68076999999999999</v>
      </c>
      <c r="K1323" s="23" t="s">
        <v>2861</v>
      </c>
      <c r="L1323" s="25">
        <v>0.68123</v>
      </c>
      <c r="M1323" s="26">
        <v>90.629999999999427</v>
      </c>
      <c r="N1323" s="26">
        <v>-94.106799999996738</v>
      </c>
      <c r="O1323" s="27">
        <v>134</v>
      </c>
      <c r="P1323" s="26">
        <v>71.020000000000422</v>
      </c>
      <c r="Q1323" s="32"/>
      <c r="R1323" s="27">
        <f t="shared" si="44"/>
        <v>26695</v>
      </c>
      <c r="S1323" s="26">
        <f t="shared" si="45"/>
        <v>9329.7573999999859</v>
      </c>
    </row>
    <row r="1324" spans="4:19">
      <c r="D1324" s="23" t="s">
        <v>2480</v>
      </c>
      <c r="E1324" s="23" t="s">
        <v>24</v>
      </c>
      <c r="F1324" s="24">
        <v>0.36</v>
      </c>
      <c r="G1324" s="23" t="s">
        <v>2862</v>
      </c>
      <c r="H1324" s="25">
        <v>0.68518999999999997</v>
      </c>
      <c r="I1324" s="25">
        <v>0.68259999999999998</v>
      </c>
      <c r="J1324" s="25">
        <v>0.68779000000000001</v>
      </c>
      <c r="K1324" s="23" t="s">
        <v>2863</v>
      </c>
      <c r="L1324" s="25">
        <v>0.68669000000000002</v>
      </c>
      <c r="M1324" s="26">
        <v>77.900400000001824</v>
      </c>
      <c r="N1324" s="26">
        <v>-88.498799999998994</v>
      </c>
      <c r="O1324" s="27">
        <v>150</v>
      </c>
      <c r="P1324" s="26">
        <v>54.140400000002046</v>
      </c>
      <c r="Q1324" s="32"/>
      <c r="R1324" s="27">
        <f t="shared" si="44"/>
        <v>26845</v>
      </c>
      <c r="S1324" s="26">
        <f t="shared" si="45"/>
        <v>9383.8977999999879</v>
      </c>
    </row>
    <row r="1325" spans="4:19">
      <c r="D1325" s="23" t="s">
        <v>2480</v>
      </c>
      <c r="E1325" s="23" t="s">
        <v>24</v>
      </c>
      <c r="F1325" s="24">
        <v>0.3</v>
      </c>
      <c r="G1325" s="23" t="s">
        <v>2864</v>
      </c>
      <c r="H1325" s="25">
        <v>0.69025999999999998</v>
      </c>
      <c r="I1325" s="25">
        <v>0.68705000000000005</v>
      </c>
      <c r="J1325" s="25">
        <v>0.69345999999999997</v>
      </c>
      <c r="K1325" s="23" t="s">
        <v>2865</v>
      </c>
      <c r="L1325" s="25">
        <v>0.68705000000000005</v>
      </c>
      <c r="M1325" s="26">
        <v>64.616999999999564</v>
      </c>
      <c r="N1325" s="26">
        <v>-96.065999999998056</v>
      </c>
      <c r="O1325" s="27">
        <v>-321</v>
      </c>
      <c r="P1325" s="26">
        <v>-96.065999999998056</v>
      </c>
      <c r="Q1325" s="32"/>
      <c r="R1325" s="27">
        <f t="shared" si="44"/>
        <v>26524</v>
      </c>
      <c r="S1325" s="26">
        <f t="shared" si="45"/>
        <v>9287.831799999989</v>
      </c>
    </row>
    <row r="1326" spans="4:19">
      <c r="D1326" s="23" t="s">
        <v>2480</v>
      </c>
      <c r="E1326" s="23" t="s">
        <v>25</v>
      </c>
      <c r="F1326" s="24">
        <v>0.33</v>
      </c>
      <c r="G1326" s="23" t="s">
        <v>2866</v>
      </c>
      <c r="H1326" s="25">
        <v>0.68011999999999995</v>
      </c>
      <c r="I1326" s="25">
        <v>0.68293000000000004</v>
      </c>
      <c r="J1326" s="25">
        <v>0.67732000000000003</v>
      </c>
      <c r="K1326" s="23" t="s">
        <v>2867</v>
      </c>
      <c r="L1326" s="25">
        <v>0.67732000000000003</v>
      </c>
      <c r="M1326" s="26">
        <v>92.399999999997149</v>
      </c>
      <c r="N1326" s="26">
        <v>0</v>
      </c>
      <c r="O1326" s="27">
        <v>280</v>
      </c>
      <c r="P1326" s="26">
        <v>92.399999999997149</v>
      </c>
      <c r="Q1326" s="32"/>
      <c r="R1326" s="27">
        <f t="shared" si="44"/>
        <v>26804</v>
      </c>
      <c r="S1326" s="26">
        <f t="shared" si="45"/>
        <v>9380.2317999999868</v>
      </c>
    </row>
    <row r="1327" spans="4:19">
      <c r="D1327" s="23" t="s">
        <v>2480</v>
      </c>
      <c r="E1327" s="23" t="s">
        <v>25</v>
      </c>
      <c r="F1327" s="24">
        <v>0.36</v>
      </c>
      <c r="G1327" s="23" t="s">
        <v>2868</v>
      </c>
      <c r="H1327" s="25">
        <v>0.67698000000000003</v>
      </c>
      <c r="I1327" s="25">
        <v>0.67959000000000003</v>
      </c>
      <c r="J1327" s="25">
        <v>0.67418</v>
      </c>
      <c r="K1327" s="23" t="s">
        <v>2869</v>
      </c>
      <c r="L1327" s="25">
        <v>0.67418</v>
      </c>
      <c r="M1327" s="26">
        <v>100.59840000000089</v>
      </c>
      <c r="N1327" s="26">
        <v>0</v>
      </c>
      <c r="O1327" s="27">
        <v>280</v>
      </c>
      <c r="P1327" s="26">
        <v>100.59840000000089</v>
      </c>
      <c r="Q1327" s="32"/>
      <c r="R1327" s="27">
        <f t="shared" si="44"/>
        <v>27084</v>
      </c>
      <c r="S1327" s="26">
        <f t="shared" si="45"/>
        <v>9480.8301999999876</v>
      </c>
    </row>
    <row r="1328" spans="4:19">
      <c r="D1328" s="23" t="s">
        <v>2480</v>
      </c>
      <c r="E1328" s="23" t="s">
        <v>24</v>
      </c>
      <c r="F1328" s="24">
        <v>0.34</v>
      </c>
      <c r="G1328" s="23" t="s">
        <v>2870</v>
      </c>
      <c r="H1328" s="25">
        <v>0.67684</v>
      </c>
      <c r="I1328" s="25">
        <v>0.67398999999999998</v>
      </c>
      <c r="J1328" s="25">
        <v>0</v>
      </c>
      <c r="K1328" s="23" t="s">
        <v>2871</v>
      </c>
      <c r="L1328" s="25">
        <v>0.67398999999999998</v>
      </c>
      <c r="M1328" s="26">
        <v>8.5578000000006114</v>
      </c>
      <c r="N1328" s="26">
        <v>-96.502200000000656</v>
      </c>
      <c r="O1328" s="27">
        <v>-285</v>
      </c>
      <c r="P1328" s="26">
        <v>-96.502200000000656</v>
      </c>
      <c r="Q1328" s="32"/>
      <c r="R1328" s="27">
        <f t="shared" si="44"/>
        <v>26799</v>
      </c>
      <c r="S1328" s="26">
        <f t="shared" si="45"/>
        <v>9384.3279999999868</v>
      </c>
    </row>
    <row r="1329" spans="4:19">
      <c r="D1329" s="23" t="s">
        <v>2480</v>
      </c>
      <c r="E1329" s="23" t="s">
        <v>25</v>
      </c>
      <c r="F1329" s="24">
        <v>0.3</v>
      </c>
      <c r="G1329" s="23" t="s">
        <v>2872</v>
      </c>
      <c r="H1329" s="25">
        <v>0.67323999999999995</v>
      </c>
      <c r="I1329" s="25">
        <v>0.6764</v>
      </c>
      <c r="J1329" s="25">
        <v>0</v>
      </c>
      <c r="K1329" s="23" t="s">
        <v>2873</v>
      </c>
      <c r="L1329" s="25">
        <v>0.6764</v>
      </c>
      <c r="M1329" s="26">
        <v>55.931999999997821</v>
      </c>
      <c r="N1329" s="26">
        <v>-94.968000000001553</v>
      </c>
      <c r="O1329" s="27">
        <v>-316</v>
      </c>
      <c r="P1329" s="26">
        <v>-94.968000000001553</v>
      </c>
      <c r="Q1329" s="32"/>
      <c r="R1329" s="27">
        <f t="shared" si="44"/>
        <v>26483</v>
      </c>
      <c r="S1329" s="26">
        <f t="shared" si="45"/>
        <v>9289.359999999986</v>
      </c>
    </row>
    <row r="1330" spans="4:19">
      <c r="D1330" s="23" t="s">
        <v>2480</v>
      </c>
      <c r="E1330" s="23" t="s">
        <v>24</v>
      </c>
      <c r="F1330" s="24">
        <v>0.35</v>
      </c>
      <c r="G1330" s="23" t="s">
        <v>2874</v>
      </c>
      <c r="H1330" s="25">
        <v>0.67634000000000005</v>
      </c>
      <c r="I1330" s="25">
        <v>0.67369000000000001</v>
      </c>
      <c r="J1330" s="25">
        <v>0</v>
      </c>
      <c r="K1330" s="23" t="s">
        <v>2875</v>
      </c>
      <c r="L1330" s="25">
        <v>0.67369000000000001</v>
      </c>
      <c r="M1330" s="26">
        <v>65.936499999999739</v>
      </c>
      <c r="N1330" s="26">
        <v>-92.340500000001455</v>
      </c>
      <c r="O1330" s="27">
        <v>-265</v>
      </c>
      <c r="P1330" s="26">
        <v>-92.340500000001455</v>
      </c>
      <c r="Q1330" s="32"/>
      <c r="R1330" s="27">
        <f t="shared" si="44"/>
        <v>26218</v>
      </c>
      <c r="S1330" s="26">
        <f t="shared" si="45"/>
        <v>9197.019499999984</v>
      </c>
    </row>
    <row r="1331" spans="4:19">
      <c r="D1331" s="23" t="s">
        <v>2480</v>
      </c>
      <c r="E1331" s="23" t="s">
        <v>25</v>
      </c>
      <c r="F1331" s="24">
        <v>0.39</v>
      </c>
      <c r="G1331" s="23" t="s">
        <v>2876</v>
      </c>
      <c r="H1331" s="25">
        <v>0.67264000000000002</v>
      </c>
      <c r="I1331" s="25">
        <v>0.67503999999999997</v>
      </c>
      <c r="J1331" s="25">
        <v>0.67013999999999996</v>
      </c>
      <c r="K1331" s="23" t="s">
        <v>2877</v>
      </c>
      <c r="L1331" s="25">
        <v>0.67013999999999996</v>
      </c>
      <c r="M1331" s="26">
        <v>96.844800000002252</v>
      </c>
      <c r="N1331" s="26">
        <v>-17.035199999999062</v>
      </c>
      <c r="O1331" s="27">
        <v>250</v>
      </c>
      <c r="P1331" s="26">
        <v>96.844800000002252</v>
      </c>
      <c r="Q1331" s="32"/>
      <c r="R1331" s="27">
        <f t="shared" si="44"/>
        <v>26468</v>
      </c>
      <c r="S1331" s="26">
        <f t="shared" si="45"/>
        <v>9293.8642999999865</v>
      </c>
    </row>
    <row r="1332" spans="4:19">
      <c r="D1332" s="23" t="s">
        <v>2480</v>
      </c>
      <c r="E1332" s="23" t="s">
        <v>24</v>
      </c>
      <c r="F1332" s="24">
        <v>0.25</v>
      </c>
      <c r="G1332" s="23" t="s">
        <v>2878</v>
      </c>
      <c r="H1332" s="25">
        <v>0.66479999999999995</v>
      </c>
      <c r="I1332" s="25">
        <v>0.66108</v>
      </c>
      <c r="J1332" s="25">
        <v>0.66859999999999997</v>
      </c>
      <c r="K1332" s="23" t="s">
        <v>2879</v>
      </c>
      <c r="L1332" s="25">
        <v>0.66810999999999998</v>
      </c>
      <c r="M1332" s="26">
        <v>91.445000000001045</v>
      </c>
      <c r="N1332" s="26">
        <v>-51.707499999999271</v>
      </c>
      <c r="O1332" s="27">
        <v>331</v>
      </c>
      <c r="P1332" s="26">
        <v>82.945000000000874</v>
      </c>
      <c r="Q1332" s="32"/>
      <c r="R1332" s="27">
        <f t="shared" si="44"/>
        <v>26799</v>
      </c>
      <c r="S1332" s="26">
        <f t="shared" si="45"/>
        <v>9376.8092999999881</v>
      </c>
    </row>
    <row r="1333" spans="4:19">
      <c r="D1333" s="23" t="s">
        <v>2480</v>
      </c>
      <c r="E1333" s="23" t="s">
        <v>25</v>
      </c>
      <c r="F1333" s="24">
        <v>0.38</v>
      </c>
      <c r="G1333" s="23" t="s">
        <v>2401</v>
      </c>
      <c r="H1333" s="25">
        <v>0.66452999999999995</v>
      </c>
      <c r="I1333" s="25">
        <v>0.66698999999999997</v>
      </c>
      <c r="J1333" s="25">
        <v>0.66193000000000002</v>
      </c>
      <c r="K1333" s="23" t="s">
        <v>2880</v>
      </c>
      <c r="L1333" s="25">
        <v>0.66193000000000002</v>
      </c>
      <c r="M1333" s="26">
        <v>98.799999999997553</v>
      </c>
      <c r="N1333" s="26">
        <v>-76.380000000002553</v>
      </c>
      <c r="O1333" s="27">
        <v>260</v>
      </c>
      <c r="P1333" s="26">
        <v>98.799999999997553</v>
      </c>
      <c r="Q1333" s="32"/>
      <c r="R1333" s="27">
        <f t="shared" si="44"/>
        <v>27059</v>
      </c>
      <c r="S1333" s="26">
        <f t="shared" si="45"/>
        <v>9475.6092999999855</v>
      </c>
    </row>
    <row r="1334" spans="4:19">
      <c r="D1334" s="23" t="s">
        <v>2480</v>
      </c>
      <c r="E1334" s="23" t="s">
        <v>25</v>
      </c>
      <c r="F1334" s="24">
        <v>0.36</v>
      </c>
      <c r="G1334" s="23" t="s">
        <v>505</v>
      </c>
      <c r="H1334" s="25">
        <v>0.65600000000000003</v>
      </c>
      <c r="I1334" s="25">
        <v>0.65866000000000002</v>
      </c>
      <c r="J1334" s="25">
        <v>0.65329999999999999</v>
      </c>
      <c r="K1334" s="23" t="s">
        <v>2881</v>
      </c>
      <c r="L1334" s="25">
        <v>0.65808999999999995</v>
      </c>
      <c r="M1334" s="26">
        <v>96.595200000001284</v>
      </c>
      <c r="N1334" s="26">
        <v>-81.604799999999074</v>
      </c>
      <c r="O1334" s="27">
        <v>-209</v>
      </c>
      <c r="P1334" s="26">
        <v>-75.844799999997306</v>
      </c>
      <c r="Q1334" s="32"/>
      <c r="R1334" s="27">
        <f t="shared" si="44"/>
        <v>26850</v>
      </c>
      <c r="S1334" s="26">
        <f t="shared" si="45"/>
        <v>9399.7644999999884</v>
      </c>
    </row>
    <row r="1335" spans="4:19">
      <c r="D1335" s="23" t="s">
        <v>2480</v>
      </c>
      <c r="E1335" s="23" t="s">
        <v>25</v>
      </c>
      <c r="F1335" s="24">
        <v>0.34</v>
      </c>
      <c r="G1335" s="23" t="s">
        <v>2882</v>
      </c>
      <c r="H1335" s="25">
        <v>0.65429000000000004</v>
      </c>
      <c r="I1335" s="25">
        <v>0.65710000000000002</v>
      </c>
      <c r="J1335" s="25">
        <v>0.65149000000000001</v>
      </c>
      <c r="K1335" s="23" t="s">
        <v>2883</v>
      </c>
      <c r="L1335" s="25">
        <v>0.65149000000000001</v>
      </c>
      <c r="M1335" s="26">
        <v>95.009600000000844</v>
      </c>
      <c r="N1335" s="26">
        <v>-14.130399999996955</v>
      </c>
      <c r="O1335" s="27">
        <v>280</v>
      </c>
      <c r="P1335" s="26">
        <v>95.009600000000844</v>
      </c>
      <c r="Q1335" s="32"/>
      <c r="R1335" s="27">
        <f t="shared" si="44"/>
        <v>27130</v>
      </c>
      <c r="S1335" s="26">
        <f t="shared" si="45"/>
        <v>9494.7740999999896</v>
      </c>
    </row>
    <row r="1336" spans="4:19">
      <c r="D1336" s="23" t="s">
        <v>2480</v>
      </c>
      <c r="E1336" s="23" t="s">
        <v>25</v>
      </c>
      <c r="F1336" s="24">
        <v>0.3</v>
      </c>
      <c r="G1336" s="23" t="s">
        <v>2407</v>
      </c>
      <c r="H1336" s="25">
        <v>0.65114000000000005</v>
      </c>
      <c r="I1336" s="25">
        <v>0.65434000000000003</v>
      </c>
      <c r="J1336" s="25">
        <v>0.64793999999999996</v>
      </c>
      <c r="K1336" s="23" t="s">
        <v>2884</v>
      </c>
      <c r="L1336" s="25">
        <v>0.64912999999999998</v>
      </c>
      <c r="M1336" s="26">
        <v>88.128000000002217</v>
      </c>
      <c r="N1336" s="26">
        <v>-96.839999999999421</v>
      </c>
      <c r="O1336" s="27">
        <v>201</v>
      </c>
      <c r="P1336" s="26">
        <v>59.628000000002018</v>
      </c>
      <c r="Q1336" s="32"/>
      <c r="R1336" s="27">
        <f t="shared" si="44"/>
        <v>27331</v>
      </c>
      <c r="S1336" s="26">
        <f t="shared" si="45"/>
        <v>9554.4020999999921</v>
      </c>
    </row>
    <row r="1337" spans="4:19">
      <c r="D1337" s="23" t="s">
        <v>2480</v>
      </c>
      <c r="E1337" s="23" t="s">
        <v>24</v>
      </c>
      <c r="F1337" s="24">
        <v>0.31</v>
      </c>
      <c r="G1337" s="23" t="s">
        <v>2885</v>
      </c>
      <c r="H1337" s="25">
        <v>0.65232999999999997</v>
      </c>
      <c r="I1337" s="25">
        <v>0.6492</v>
      </c>
      <c r="J1337" s="25">
        <v>0.65583000000000002</v>
      </c>
      <c r="K1337" s="23" t="s">
        <v>2886</v>
      </c>
      <c r="L1337" s="25">
        <v>0.65583000000000002</v>
      </c>
      <c r="M1337" s="26">
        <v>108.74180000000182</v>
      </c>
      <c r="N1337" s="26">
        <v>-35.839099999998105</v>
      </c>
      <c r="O1337" s="27">
        <v>350</v>
      </c>
      <c r="P1337" s="26">
        <v>108.74180000000182</v>
      </c>
      <c r="Q1337" s="32"/>
      <c r="R1337" s="27">
        <f t="shared" si="44"/>
        <v>27681</v>
      </c>
      <c r="S1337" s="26">
        <f t="shared" si="45"/>
        <v>9663.1438999999937</v>
      </c>
    </row>
    <row r="1338" spans="4:19">
      <c r="D1338" s="23" t="s">
        <v>2480</v>
      </c>
      <c r="E1338" s="23" t="s">
        <v>25</v>
      </c>
      <c r="F1338" s="24">
        <v>0.35</v>
      </c>
      <c r="G1338" s="23" t="s">
        <v>2887</v>
      </c>
      <c r="H1338" s="25">
        <v>0.65176000000000001</v>
      </c>
      <c r="I1338" s="25">
        <v>0.65454000000000001</v>
      </c>
      <c r="J1338" s="25">
        <v>0.64895999999999998</v>
      </c>
      <c r="K1338" s="23" t="s">
        <v>2888</v>
      </c>
      <c r="L1338" s="25">
        <v>0.65454000000000001</v>
      </c>
      <c r="M1338" s="26">
        <v>78.86199999999981</v>
      </c>
      <c r="N1338" s="26">
        <v>-98.084000000000174</v>
      </c>
      <c r="O1338" s="27">
        <v>-278</v>
      </c>
      <c r="P1338" s="26">
        <v>-98.084000000000174</v>
      </c>
      <c r="Q1338" s="32"/>
      <c r="R1338" s="27">
        <f t="shared" si="44"/>
        <v>27403</v>
      </c>
      <c r="S1338" s="26">
        <f t="shared" si="45"/>
        <v>9565.0598999999929</v>
      </c>
    </row>
    <row r="1339" spans="4:19">
      <c r="D1339" s="23" t="s">
        <v>2480</v>
      </c>
      <c r="E1339" s="23" t="s">
        <v>24</v>
      </c>
      <c r="F1339" s="24">
        <v>0.44</v>
      </c>
      <c r="G1339" s="23" t="s">
        <v>2889</v>
      </c>
      <c r="H1339" s="25">
        <v>0.65447</v>
      </c>
      <c r="I1339" s="25">
        <v>0.65227000000000002</v>
      </c>
      <c r="J1339" s="25">
        <v>0.65697000000000005</v>
      </c>
      <c r="K1339" s="23" t="s">
        <v>2890</v>
      </c>
      <c r="L1339" s="25">
        <v>0.65697000000000005</v>
      </c>
      <c r="M1339" s="26">
        <v>110.00000000000254</v>
      </c>
      <c r="N1339" s="26">
        <v>-20.679999999998699</v>
      </c>
      <c r="O1339" s="27">
        <v>250</v>
      </c>
      <c r="P1339" s="26">
        <v>110.00000000000254</v>
      </c>
      <c r="Q1339" s="32"/>
      <c r="R1339" s="27">
        <f t="shared" si="44"/>
        <v>27653</v>
      </c>
      <c r="S1339" s="26">
        <f t="shared" si="45"/>
        <v>9675.0598999999947</v>
      </c>
    </row>
    <row r="1340" spans="4:19">
      <c r="D1340" s="23" t="s">
        <v>2480</v>
      </c>
      <c r="E1340" s="23" t="s">
        <v>25</v>
      </c>
      <c r="F1340" s="24">
        <v>0.44</v>
      </c>
      <c r="G1340" s="23" t="s">
        <v>2891</v>
      </c>
      <c r="H1340" s="25">
        <v>0.66085000000000005</v>
      </c>
      <c r="I1340" s="25">
        <v>0.66303999999999996</v>
      </c>
      <c r="J1340" s="25">
        <v>0.65864999999999996</v>
      </c>
      <c r="K1340" s="23" t="s">
        <v>2892</v>
      </c>
      <c r="L1340" s="25">
        <v>0.65864999999999996</v>
      </c>
      <c r="M1340" s="26">
        <v>96.553600000003996</v>
      </c>
      <c r="N1340" s="26">
        <v>-13.006399999995663</v>
      </c>
      <c r="O1340" s="27">
        <v>220</v>
      </c>
      <c r="P1340" s="26">
        <v>96.553600000003996</v>
      </c>
      <c r="Q1340" s="32"/>
      <c r="R1340" s="27">
        <f t="shared" si="44"/>
        <v>27873</v>
      </c>
      <c r="S1340" s="26">
        <f t="shared" si="45"/>
        <v>9771.6134999999995</v>
      </c>
    </row>
    <row r="1341" spans="4:19">
      <c r="D1341" s="23" t="s">
        <v>2480</v>
      </c>
      <c r="E1341" s="23" t="s">
        <v>24</v>
      </c>
      <c r="F1341" s="24">
        <v>0.4</v>
      </c>
      <c r="G1341" s="23" t="s">
        <v>2893</v>
      </c>
      <c r="H1341" s="25">
        <v>0.65412999999999999</v>
      </c>
      <c r="I1341" s="25">
        <v>0.65168000000000004</v>
      </c>
      <c r="J1341" s="25">
        <v>0.65663000000000005</v>
      </c>
      <c r="K1341" s="23" t="s">
        <v>2894</v>
      </c>
      <c r="L1341" s="25">
        <v>0.65663000000000005</v>
      </c>
      <c r="M1341" s="26">
        <v>100.0000000000023</v>
      </c>
      <c r="N1341" s="26">
        <v>0</v>
      </c>
      <c r="O1341" s="27">
        <v>250</v>
      </c>
      <c r="P1341" s="26">
        <v>100.0000000000023</v>
      </c>
      <c r="Q1341" s="32"/>
      <c r="R1341" s="27">
        <f t="shared" si="44"/>
        <v>28123</v>
      </c>
      <c r="S1341" s="26">
        <f t="shared" si="45"/>
        <v>9871.6135000000013</v>
      </c>
    </row>
    <row r="1342" spans="4:19">
      <c r="D1342" s="23" t="s">
        <v>2480</v>
      </c>
      <c r="E1342" s="23" t="s">
        <v>25</v>
      </c>
      <c r="F1342" s="24">
        <v>0.32</v>
      </c>
      <c r="G1342" s="23" t="s">
        <v>2419</v>
      </c>
      <c r="H1342" s="25">
        <v>0.66691999999999996</v>
      </c>
      <c r="I1342" s="25">
        <v>0.67001999999999995</v>
      </c>
      <c r="J1342" s="25">
        <v>0.66361999999999999</v>
      </c>
      <c r="K1342" s="23" t="s">
        <v>2895</v>
      </c>
      <c r="L1342" s="25">
        <v>0.67001999999999995</v>
      </c>
      <c r="M1342" s="26">
        <v>40.780799999998329</v>
      </c>
      <c r="N1342" s="26">
        <v>-99.558399999999736</v>
      </c>
      <c r="O1342" s="27">
        <v>-310</v>
      </c>
      <c r="P1342" s="26">
        <v>-99.558399999999736</v>
      </c>
      <c r="Q1342" s="32"/>
      <c r="R1342" s="27">
        <f t="shared" si="44"/>
        <v>27813</v>
      </c>
      <c r="S1342" s="26">
        <f t="shared" si="45"/>
        <v>9772.0551000000014</v>
      </c>
    </row>
    <row r="1343" spans="4:19">
      <c r="D1343" s="23" t="s">
        <v>2480</v>
      </c>
      <c r="E1343" s="23" t="s">
        <v>24</v>
      </c>
      <c r="F1343" s="24">
        <v>0.47</v>
      </c>
      <c r="G1343" s="23" t="s">
        <v>2896</v>
      </c>
      <c r="H1343" s="25">
        <v>0.66920999999999997</v>
      </c>
      <c r="I1343" s="25">
        <v>0.66712000000000005</v>
      </c>
      <c r="J1343" s="25">
        <v>0.67130999999999996</v>
      </c>
      <c r="K1343" s="23" t="s">
        <v>2895</v>
      </c>
      <c r="L1343" s="25">
        <v>0.67130999999999996</v>
      </c>
      <c r="M1343" s="26">
        <v>98.699999999999562</v>
      </c>
      <c r="N1343" s="26">
        <v>-47.469999999997903</v>
      </c>
      <c r="O1343" s="27">
        <v>210</v>
      </c>
      <c r="P1343" s="26">
        <v>98.699999999999562</v>
      </c>
      <c r="Q1343" s="32"/>
      <c r="R1343" s="27">
        <f t="shared" si="44"/>
        <v>28023</v>
      </c>
      <c r="S1343" s="26">
        <f t="shared" si="45"/>
        <v>9870.7551000000003</v>
      </c>
    </row>
    <row r="1344" spans="4:19">
      <c r="D1344" s="23" t="s">
        <v>2480</v>
      </c>
      <c r="E1344" s="23" t="s">
        <v>25</v>
      </c>
      <c r="F1344" s="24">
        <v>0.53</v>
      </c>
      <c r="G1344" s="23" t="s">
        <v>2897</v>
      </c>
      <c r="H1344" s="25">
        <v>0.66781999999999997</v>
      </c>
      <c r="I1344" s="25">
        <v>0.66969999999999996</v>
      </c>
      <c r="J1344" s="25">
        <v>0.66581999999999997</v>
      </c>
      <c r="K1344" s="23" t="s">
        <v>2898</v>
      </c>
      <c r="L1344" s="25">
        <v>0.66581999999999997</v>
      </c>
      <c r="M1344" s="26">
        <v>106.0000000000001</v>
      </c>
      <c r="N1344" s="26">
        <v>-11.659999999999894</v>
      </c>
      <c r="O1344" s="27">
        <v>200</v>
      </c>
      <c r="P1344" s="26">
        <v>106.0000000000001</v>
      </c>
      <c r="Q1344" s="32"/>
      <c r="R1344" s="27">
        <f t="shared" si="44"/>
        <v>28223</v>
      </c>
      <c r="S1344" s="26">
        <f t="shared" si="45"/>
        <v>9976.7551000000003</v>
      </c>
    </row>
    <row r="1345" spans="4:19">
      <c r="D1345" s="23" t="s">
        <v>2480</v>
      </c>
      <c r="E1345" s="23" t="s">
        <v>24</v>
      </c>
      <c r="F1345" s="24">
        <v>0.25</v>
      </c>
      <c r="G1345" s="23" t="s">
        <v>2899</v>
      </c>
      <c r="H1345" s="25">
        <v>0.66571000000000002</v>
      </c>
      <c r="I1345" s="25">
        <v>0.66166999999999998</v>
      </c>
      <c r="J1345" s="25">
        <v>0.66971000000000003</v>
      </c>
      <c r="K1345" s="23" t="s">
        <v>1895</v>
      </c>
      <c r="L1345" s="25">
        <v>0.66971000000000003</v>
      </c>
      <c r="M1345" s="26">
        <v>100.09750000000008</v>
      </c>
      <c r="N1345" s="26">
        <v>-2.4999999999997247</v>
      </c>
      <c r="O1345" s="27">
        <v>400</v>
      </c>
      <c r="P1345" s="26">
        <v>100.09750000000008</v>
      </c>
      <c r="Q1345" s="32"/>
      <c r="R1345" s="27">
        <f t="shared" si="44"/>
        <v>28623</v>
      </c>
      <c r="S1345" s="26">
        <f t="shared" si="45"/>
        <v>10076.8526</v>
      </c>
    </row>
    <row r="1346" spans="4:19">
      <c r="D1346" s="23" t="s">
        <v>2480</v>
      </c>
      <c r="E1346" s="23" t="s">
        <v>24</v>
      </c>
      <c r="F1346" s="24">
        <v>0.42</v>
      </c>
      <c r="G1346" s="23" t="s">
        <v>2900</v>
      </c>
      <c r="H1346" s="25">
        <v>0.67179999999999995</v>
      </c>
      <c r="I1346" s="25">
        <v>0.66939000000000004</v>
      </c>
      <c r="J1346" s="25">
        <v>0.67430000000000001</v>
      </c>
      <c r="K1346" s="23" t="s">
        <v>2901</v>
      </c>
      <c r="L1346" s="25">
        <v>0.67430000000000001</v>
      </c>
      <c r="M1346" s="26">
        <v>105.00000000000243</v>
      </c>
      <c r="N1346" s="26">
        <v>-2.5199999999978573</v>
      </c>
      <c r="O1346" s="27">
        <v>250</v>
      </c>
      <c r="P1346" s="26">
        <v>105.00000000000243</v>
      </c>
      <c r="Q1346" s="32"/>
      <c r="R1346" s="27">
        <f t="shared" si="44"/>
        <v>28873</v>
      </c>
      <c r="S1346" s="26">
        <f t="shared" si="45"/>
        <v>10181.852600000002</v>
      </c>
    </row>
    <row r="1347" spans="4:19">
      <c r="D1347" s="23" t="s">
        <v>2480</v>
      </c>
      <c r="E1347" s="23" t="s">
        <v>25</v>
      </c>
      <c r="F1347" s="24">
        <v>0.37</v>
      </c>
      <c r="G1347" s="23" t="s">
        <v>2902</v>
      </c>
      <c r="H1347" s="25">
        <v>0.67345999999999995</v>
      </c>
      <c r="I1347" s="25">
        <v>0.67625999999999997</v>
      </c>
      <c r="J1347" s="25">
        <v>0.67066000000000003</v>
      </c>
      <c r="K1347" s="23" t="s">
        <v>2903</v>
      </c>
      <c r="L1347" s="25">
        <v>0.67066000000000003</v>
      </c>
      <c r="M1347" s="26">
        <v>103.59999999999681</v>
      </c>
      <c r="N1347" s="26">
        <v>-11.470000000001201</v>
      </c>
      <c r="O1347" s="27">
        <v>280</v>
      </c>
      <c r="P1347" s="26">
        <v>103.59999999999681</v>
      </c>
      <c r="Q1347" s="32"/>
      <c r="R1347" s="27">
        <f t="shared" si="44"/>
        <v>29153</v>
      </c>
      <c r="S1347" s="26">
        <f t="shared" si="45"/>
        <v>10285.452599999999</v>
      </c>
    </row>
    <row r="1348" spans="4:19">
      <c r="D1348" s="23" t="s">
        <v>2480</v>
      </c>
      <c r="E1348" s="23" t="s">
        <v>25</v>
      </c>
      <c r="F1348" s="24">
        <v>0.34</v>
      </c>
      <c r="G1348" s="23" t="s">
        <v>2904</v>
      </c>
      <c r="H1348" s="25">
        <v>0.65222999999999998</v>
      </c>
      <c r="I1348" s="25">
        <v>0.65525</v>
      </c>
      <c r="J1348" s="25">
        <v>0</v>
      </c>
      <c r="K1348" s="23" t="s">
        <v>2905</v>
      </c>
      <c r="L1348" s="25">
        <v>0.65525</v>
      </c>
      <c r="M1348" s="26">
        <v>47.409599999998534</v>
      </c>
      <c r="N1348" s="26">
        <v>-102.87040000000077</v>
      </c>
      <c r="O1348" s="27">
        <v>-302</v>
      </c>
      <c r="P1348" s="26">
        <v>-102.87040000000077</v>
      </c>
      <c r="Q1348" s="32"/>
      <c r="R1348" s="27">
        <f t="shared" si="44"/>
        <v>28851</v>
      </c>
      <c r="S1348" s="26">
        <f t="shared" si="45"/>
        <v>10182.582199999997</v>
      </c>
    </row>
    <row r="1349" spans="4:19">
      <c r="D1349" s="23" t="s">
        <v>2480</v>
      </c>
      <c r="E1349" s="23" t="s">
        <v>25</v>
      </c>
      <c r="F1349" s="24">
        <v>0.28000000000000003</v>
      </c>
      <c r="G1349" s="23" t="s">
        <v>2906</v>
      </c>
      <c r="H1349" s="25">
        <v>0.65222000000000002</v>
      </c>
      <c r="I1349" s="25">
        <v>0.65585000000000004</v>
      </c>
      <c r="J1349" s="25">
        <v>0.64851999999999999</v>
      </c>
      <c r="K1349" s="23" t="s">
        <v>2907</v>
      </c>
      <c r="L1349" s="25">
        <v>0.64851999999999999</v>
      </c>
      <c r="M1349" s="26">
        <v>103.44320000000103</v>
      </c>
      <c r="N1349" s="26">
        <v>-98.996800000000945</v>
      </c>
      <c r="O1349" s="27">
        <v>370</v>
      </c>
      <c r="P1349" s="26">
        <v>103.44320000000103</v>
      </c>
      <c r="Q1349" s="32"/>
      <c r="R1349" s="27">
        <f t="shared" si="44"/>
        <v>29221</v>
      </c>
      <c r="S1349" s="26">
        <f t="shared" si="45"/>
        <v>10286.025399999999</v>
      </c>
    </row>
    <row r="1350" spans="4:19">
      <c r="D1350" s="23" t="s">
        <v>2480</v>
      </c>
      <c r="E1350" s="23" t="s">
        <v>25</v>
      </c>
      <c r="F1350" s="24">
        <v>0.33</v>
      </c>
      <c r="G1350" s="23" t="s">
        <v>2908</v>
      </c>
      <c r="H1350" s="25">
        <v>0.64705000000000001</v>
      </c>
      <c r="I1350" s="25">
        <v>0.65015999999999996</v>
      </c>
      <c r="J1350" s="25">
        <v>0.64385000000000003</v>
      </c>
      <c r="K1350" s="23" t="s">
        <v>2909</v>
      </c>
      <c r="L1350" s="25">
        <v>0.64385000000000003</v>
      </c>
      <c r="M1350" s="26">
        <v>105.41519999999936</v>
      </c>
      <c r="N1350" s="26">
        <v>-5.6100000000001149</v>
      </c>
      <c r="O1350" s="27">
        <v>320</v>
      </c>
      <c r="P1350" s="26">
        <v>105.41519999999936</v>
      </c>
      <c r="Q1350" s="32"/>
      <c r="R1350" s="27">
        <f t="shared" si="44"/>
        <v>29541</v>
      </c>
      <c r="S1350" s="26">
        <f t="shared" si="45"/>
        <v>10391.440599999998</v>
      </c>
    </row>
    <row r="1351" spans="4:19">
      <c r="D1351" s="23" t="s">
        <v>2480</v>
      </c>
      <c r="E1351" s="23" t="s">
        <v>24</v>
      </c>
      <c r="F1351" s="24">
        <v>0.23</v>
      </c>
      <c r="G1351" s="23" t="s">
        <v>2910</v>
      </c>
      <c r="H1351" s="25">
        <v>0.63283</v>
      </c>
      <c r="I1351" s="25">
        <v>0.62826000000000004</v>
      </c>
      <c r="J1351" s="25">
        <v>0.63732999999999995</v>
      </c>
      <c r="K1351" s="23" t="s">
        <v>2911</v>
      </c>
      <c r="L1351" s="25">
        <v>0.63732999999999995</v>
      </c>
      <c r="M1351" s="26">
        <v>103.85879999999882</v>
      </c>
      <c r="N1351" s="26">
        <v>-7.9602999999991129</v>
      </c>
      <c r="O1351" s="27">
        <v>450</v>
      </c>
      <c r="P1351" s="26">
        <v>103.85879999999882</v>
      </c>
      <c r="Q1351" s="32"/>
      <c r="R1351" s="27">
        <f t="shared" si="44"/>
        <v>29991</v>
      </c>
      <c r="S1351" s="26">
        <f t="shared" si="45"/>
        <v>10495.299399999996</v>
      </c>
    </row>
    <row r="1352" spans="4:19">
      <c r="D1352" s="23" t="s">
        <v>2480</v>
      </c>
      <c r="E1352" s="23" t="s">
        <v>25</v>
      </c>
      <c r="F1352" s="24">
        <v>0.36</v>
      </c>
      <c r="G1352" s="23" t="s">
        <v>2912</v>
      </c>
      <c r="H1352" s="25">
        <v>0.63970000000000005</v>
      </c>
      <c r="I1352" s="25">
        <v>0.64263000000000003</v>
      </c>
      <c r="J1352" s="25">
        <v>0.63670000000000004</v>
      </c>
      <c r="K1352" s="23" t="s">
        <v>2913</v>
      </c>
      <c r="L1352" s="25">
        <v>0.63670000000000004</v>
      </c>
      <c r="M1352" s="26">
        <v>107.7984000000001</v>
      </c>
      <c r="N1352" s="26">
        <v>-44.639999999996682</v>
      </c>
      <c r="O1352" s="27">
        <v>300</v>
      </c>
      <c r="P1352" s="26">
        <v>107.7984000000001</v>
      </c>
      <c r="Q1352" s="32"/>
      <c r="R1352" s="27">
        <f t="shared" si="44"/>
        <v>30291</v>
      </c>
      <c r="S1352" s="26">
        <f t="shared" si="45"/>
        <v>10603.097799999996</v>
      </c>
    </row>
    <row r="1353" spans="4:19">
      <c r="D1353" s="23" t="s">
        <v>2480</v>
      </c>
      <c r="E1353" s="23" t="s">
        <v>24</v>
      </c>
      <c r="F1353" s="24">
        <v>0.31</v>
      </c>
      <c r="G1353" s="23" t="s">
        <v>2914</v>
      </c>
      <c r="H1353" s="25">
        <v>0.63221000000000005</v>
      </c>
      <c r="I1353" s="25">
        <v>0.62873000000000001</v>
      </c>
      <c r="J1353" s="25">
        <v>0</v>
      </c>
      <c r="K1353" s="23" t="s">
        <v>546</v>
      </c>
      <c r="L1353" s="25">
        <v>0.62873000000000001</v>
      </c>
      <c r="M1353" s="26">
        <v>81.030900000000045</v>
      </c>
      <c r="N1353" s="26">
        <v>-107.7591000000012</v>
      </c>
      <c r="O1353" s="27">
        <v>-348</v>
      </c>
      <c r="P1353" s="26">
        <v>-107.7591000000012</v>
      </c>
      <c r="Q1353" s="32"/>
      <c r="R1353" s="27">
        <f t="shared" ref="R1353:R1365" si="46">R1352+O1353</f>
        <v>29943</v>
      </c>
      <c r="S1353" s="26">
        <f t="shared" ref="S1353:S1365" si="47">S1352+P1353</f>
        <v>10495.338699999995</v>
      </c>
    </row>
    <row r="1354" spans="4:19">
      <c r="D1354" s="23" t="s">
        <v>2480</v>
      </c>
      <c r="E1354" s="23" t="s">
        <v>25</v>
      </c>
      <c r="F1354" s="24">
        <v>0.34</v>
      </c>
      <c r="G1354" s="23" t="s">
        <v>2445</v>
      </c>
      <c r="H1354" s="25">
        <v>0.62910999999999995</v>
      </c>
      <c r="I1354" s="25">
        <v>0.63222</v>
      </c>
      <c r="J1354" s="25">
        <v>0.62590999999999997</v>
      </c>
      <c r="K1354" s="23" t="s">
        <v>2915</v>
      </c>
      <c r="L1354" s="25">
        <v>0.63222</v>
      </c>
      <c r="M1354" s="26">
        <v>89.188799999999162</v>
      </c>
      <c r="N1354" s="26">
        <v>-106.31120000000195</v>
      </c>
      <c r="O1354" s="27">
        <v>-311</v>
      </c>
      <c r="P1354" s="26">
        <v>-106.31120000000195</v>
      </c>
      <c r="Q1354" s="32"/>
      <c r="R1354" s="27">
        <f t="shared" si="46"/>
        <v>29632</v>
      </c>
      <c r="S1354" s="26">
        <f t="shared" si="47"/>
        <v>10389.027499999993</v>
      </c>
    </row>
    <row r="1355" spans="4:19">
      <c r="D1355" s="23" t="s">
        <v>2480</v>
      </c>
      <c r="E1355" s="23" t="s">
        <v>24</v>
      </c>
      <c r="F1355" s="24">
        <v>0.22</v>
      </c>
      <c r="G1355" s="23" t="s">
        <v>550</v>
      </c>
      <c r="H1355" s="25">
        <v>0.62997999999999998</v>
      </c>
      <c r="I1355" s="25">
        <v>0.62514000000000003</v>
      </c>
      <c r="J1355" s="25">
        <v>0.63478000000000001</v>
      </c>
      <c r="K1355" s="23" t="s">
        <v>2916</v>
      </c>
      <c r="L1355" s="25">
        <v>0.63478000000000001</v>
      </c>
      <c r="M1355" s="26">
        <v>106.28640000000058</v>
      </c>
      <c r="N1355" s="26">
        <v>-50.659399999998755</v>
      </c>
      <c r="O1355" s="27">
        <v>480</v>
      </c>
      <c r="P1355" s="26">
        <v>106.28640000000058</v>
      </c>
      <c r="Q1355" s="32"/>
      <c r="R1355" s="27">
        <f t="shared" si="46"/>
        <v>30112</v>
      </c>
      <c r="S1355" s="26">
        <f t="shared" si="47"/>
        <v>10495.313899999994</v>
      </c>
    </row>
    <row r="1356" spans="4:19">
      <c r="D1356" s="23" t="s">
        <v>2480</v>
      </c>
      <c r="E1356" s="23" t="s">
        <v>25</v>
      </c>
      <c r="F1356" s="24">
        <v>0.48</v>
      </c>
      <c r="G1356" s="23" t="s">
        <v>2917</v>
      </c>
      <c r="H1356" s="25">
        <v>0.62965000000000004</v>
      </c>
      <c r="I1356" s="25">
        <v>0.63187000000000004</v>
      </c>
      <c r="J1356" s="25">
        <v>0.62734999999999996</v>
      </c>
      <c r="K1356" s="23" t="s">
        <v>2918</v>
      </c>
      <c r="L1356" s="25">
        <v>0.62734999999999996</v>
      </c>
      <c r="M1356" s="26">
        <v>110.40000000000383</v>
      </c>
      <c r="N1356" s="26">
        <v>-29.759999999997788</v>
      </c>
      <c r="O1356" s="27">
        <v>230</v>
      </c>
      <c r="P1356" s="26">
        <v>110.40000000000383</v>
      </c>
      <c r="Q1356" s="32"/>
      <c r="R1356" s="27">
        <f t="shared" si="46"/>
        <v>30342</v>
      </c>
      <c r="S1356" s="26">
        <f t="shared" si="47"/>
        <v>10605.713899999997</v>
      </c>
    </row>
    <row r="1357" spans="4:19">
      <c r="D1357" s="23" t="s">
        <v>2480</v>
      </c>
      <c r="E1357" s="23" t="s">
        <v>24</v>
      </c>
      <c r="F1357" s="24">
        <v>0.24</v>
      </c>
      <c r="G1357" s="23" t="s">
        <v>2919</v>
      </c>
      <c r="H1357" s="25">
        <v>0.63263999999999998</v>
      </c>
      <c r="I1357" s="25">
        <v>0.62812000000000001</v>
      </c>
      <c r="J1357" s="25">
        <v>0.63724000000000003</v>
      </c>
      <c r="K1357" s="23" t="s">
        <v>2920</v>
      </c>
      <c r="L1357" s="25">
        <v>0.63724000000000003</v>
      </c>
      <c r="M1357" s="26">
        <v>110.49360000000117</v>
      </c>
      <c r="N1357" s="26">
        <v>0</v>
      </c>
      <c r="O1357" s="27">
        <v>460</v>
      </c>
      <c r="P1357" s="26">
        <v>110.49360000000117</v>
      </c>
      <c r="Q1357" s="32"/>
      <c r="R1357" s="27">
        <f t="shared" si="46"/>
        <v>30802</v>
      </c>
      <c r="S1357" s="26">
        <f t="shared" si="47"/>
        <v>10716.207499999999</v>
      </c>
    </row>
    <row r="1358" spans="4:19">
      <c r="D1358" s="23" t="s">
        <v>2480</v>
      </c>
      <c r="E1358" s="23" t="s">
        <v>24</v>
      </c>
      <c r="F1358" s="24">
        <v>0.43</v>
      </c>
      <c r="G1358" s="23" t="s">
        <v>2921</v>
      </c>
      <c r="H1358" s="25">
        <v>0.64098999999999995</v>
      </c>
      <c r="I1358" s="25">
        <v>0.63846999999999998</v>
      </c>
      <c r="J1358" s="25">
        <v>0.64349000000000001</v>
      </c>
      <c r="K1358" s="23" t="s">
        <v>2922</v>
      </c>
      <c r="L1358" s="25">
        <v>0.63846999999999998</v>
      </c>
      <c r="M1358" s="26">
        <v>70.09000000000087</v>
      </c>
      <c r="N1358" s="26">
        <v>-107.85689999999856</v>
      </c>
      <c r="O1358" s="27">
        <v>-252</v>
      </c>
      <c r="P1358" s="26">
        <v>-107.85689999999856</v>
      </c>
      <c r="Q1358" s="32"/>
      <c r="R1358" s="27">
        <f t="shared" si="46"/>
        <v>30550</v>
      </c>
      <c r="S1358" s="26">
        <f t="shared" si="47"/>
        <v>10608.3506</v>
      </c>
    </row>
    <row r="1359" spans="4:19">
      <c r="D1359" s="23" t="s">
        <v>2480</v>
      </c>
      <c r="E1359" s="23" t="s">
        <v>25</v>
      </c>
      <c r="F1359" s="24">
        <v>0.36</v>
      </c>
      <c r="G1359" s="23" t="s">
        <v>2923</v>
      </c>
      <c r="H1359" s="25">
        <v>0.63719999999999999</v>
      </c>
      <c r="I1359" s="25">
        <v>0.64015</v>
      </c>
      <c r="J1359" s="25">
        <v>0.63419999999999999</v>
      </c>
      <c r="K1359" s="23" t="s">
        <v>2924</v>
      </c>
      <c r="L1359" s="25">
        <v>0.63419999999999999</v>
      </c>
      <c r="M1359" s="26">
        <v>107.7984000000001</v>
      </c>
      <c r="N1359" s="26">
        <v>-37.440000000001476</v>
      </c>
      <c r="O1359" s="27">
        <v>300</v>
      </c>
      <c r="P1359" s="26">
        <v>107.7984000000001</v>
      </c>
      <c r="Q1359" s="32"/>
      <c r="R1359" s="27">
        <f t="shared" si="46"/>
        <v>30850</v>
      </c>
      <c r="S1359" s="26">
        <f t="shared" si="47"/>
        <v>10716.148999999999</v>
      </c>
    </row>
    <row r="1360" spans="4:19">
      <c r="D1360" s="23" t="s">
        <v>2480</v>
      </c>
      <c r="E1360" s="23" t="s">
        <v>25</v>
      </c>
      <c r="F1360" s="24">
        <v>0.4</v>
      </c>
      <c r="G1360" s="23" t="s">
        <v>2925</v>
      </c>
      <c r="H1360" s="25">
        <v>0.63424000000000003</v>
      </c>
      <c r="I1360" s="25">
        <v>0.63693999999999995</v>
      </c>
      <c r="J1360" s="25">
        <v>0</v>
      </c>
      <c r="K1360" s="23" t="s">
        <v>2926</v>
      </c>
      <c r="L1360" s="25">
        <v>0.63693999999999995</v>
      </c>
      <c r="M1360" s="26">
        <v>36.1760000000031</v>
      </c>
      <c r="N1360" s="26">
        <v>-108.22399999999699</v>
      </c>
      <c r="O1360" s="27">
        <v>-270</v>
      </c>
      <c r="P1360" s="26">
        <v>-108.22399999999699</v>
      </c>
      <c r="Q1360" s="32"/>
      <c r="R1360" s="27">
        <f t="shared" si="46"/>
        <v>30580</v>
      </c>
      <c r="S1360" s="26">
        <f t="shared" si="47"/>
        <v>10607.925000000003</v>
      </c>
    </row>
    <row r="1361" spans="2:19">
      <c r="D1361" s="23" t="s">
        <v>2480</v>
      </c>
      <c r="E1361" s="23" t="s">
        <v>24</v>
      </c>
      <c r="F1361" s="24">
        <v>0.27</v>
      </c>
      <c r="G1361" s="23" t="s">
        <v>2927</v>
      </c>
      <c r="H1361" s="25">
        <v>0.64044999999999996</v>
      </c>
      <c r="I1361" s="25">
        <v>0.63648000000000005</v>
      </c>
      <c r="J1361" s="25">
        <v>0.64444999999999997</v>
      </c>
      <c r="K1361" s="23" t="s">
        <v>2928</v>
      </c>
      <c r="L1361" s="25">
        <v>0.64444999999999997</v>
      </c>
      <c r="M1361" s="26">
        <v>108.1053000000001</v>
      </c>
      <c r="N1361" s="26">
        <v>-35.099999999999135</v>
      </c>
      <c r="O1361" s="27">
        <v>400</v>
      </c>
      <c r="P1361" s="26">
        <v>108.1053000000001</v>
      </c>
      <c r="Q1361" s="32"/>
      <c r="R1361" s="27">
        <f t="shared" si="46"/>
        <v>30980</v>
      </c>
      <c r="S1361" s="26">
        <f t="shared" si="47"/>
        <v>10716.030300000002</v>
      </c>
    </row>
    <row r="1362" spans="2:19">
      <c r="D1362" s="23" t="s">
        <v>2480</v>
      </c>
      <c r="E1362" s="23" t="s">
        <v>25</v>
      </c>
      <c r="F1362" s="24">
        <v>0.32</v>
      </c>
      <c r="G1362" s="23" t="s">
        <v>2929</v>
      </c>
      <c r="H1362" s="25">
        <v>0.63702999999999999</v>
      </c>
      <c r="I1362" s="25">
        <v>0.64043000000000005</v>
      </c>
      <c r="J1362" s="25">
        <v>0.63363000000000003</v>
      </c>
      <c r="K1362" s="23" t="s">
        <v>2930</v>
      </c>
      <c r="L1362" s="25">
        <v>0.63363000000000003</v>
      </c>
      <c r="M1362" s="26">
        <v>107.90399999999867</v>
      </c>
      <c r="N1362" s="26">
        <v>-60.979200000000411</v>
      </c>
      <c r="O1362" s="27">
        <v>340</v>
      </c>
      <c r="P1362" s="26">
        <v>107.90399999999867</v>
      </c>
      <c r="Q1362" s="32"/>
      <c r="R1362" s="27">
        <f t="shared" si="46"/>
        <v>31320</v>
      </c>
      <c r="S1362" s="26">
        <f t="shared" si="47"/>
        <v>10823.934300000001</v>
      </c>
    </row>
    <row r="1363" spans="2:19">
      <c r="D1363" s="23" t="s">
        <v>2480</v>
      </c>
      <c r="E1363" s="23" t="s">
        <v>24</v>
      </c>
      <c r="F1363" s="24">
        <v>0.38</v>
      </c>
      <c r="G1363" s="23" t="s">
        <v>564</v>
      </c>
      <c r="H1363" s="25">
        <v>0.64356000000000002</v>
      </c>
      <c r="I1363" s="25">
        <v>0.64068000000000003</v>
      </c>
      <c r="J1363" s="25">
        <v>0</v>
      </c>
      <c r="K1363" s="23" t="s">
        <v>1932</v>
      </c>
      <c r="L1363" s="25">
        <v>0.64068000000000003</v>
      </c>
      <c r="M1363" s="26">
        <v>0</v>
      </c>
      <c r="N1363" s="26">
        <v>-109.43999999999976</v>
      </c>
      <c r="O1363" s="27">
        <v>-288</v>
      </c>
      <c r="P1363" s="26">
        <v>-109.43999999999976</v>
      </c>
      <c r="Q1363" s="32"/>
      <c r="R1363" s="27">
        <f t="shared" si="46"/>
        <v>31032</v>
      </c>
      <c r="S1363" s="26">
        <f t="shared" si="47"/>
        <v>10714.4943</v>
      </c>
    </row>
    <row r="1364" spans="2:19">
      <c r="D1364" s="23" t="s">
        <v>2480</v>
      </c>
      <c r="E1364" s="23" t="s">
        <v>25</v>
      </c>
      <c r="F1364" s="24">
        <v>0.33</v>
      </c>
      <c r="G1364" s="23" t="s">
        <v>2931</v>
      </c>
      <c r="H1364" s="25">
        <v>0.65247999999999995</v>
      </c>
      <c r="I1364" s="25">
        <v>0.65573999999999999</v>
      </c>
      <c r="J1364" s="25">
        <v>0</v>
      </c>
      <c r="K1364" s="23" t="s">
        <v>2932</v>
      </c>
      <c r="L1364" s="25">
        <v>0.65573999999999999</v>
      </c>
      <c r="M1364" s="26">
        <v>0</v>
      </c>
      <c r="N1364" s="26">
        <v>-107.58000000000135</v>
      </c>
      <c r="O1364" s="27">
        <v>-326</v>
      </c>
      <c r="P1364" s="26">
        <v>-107.58000000000135</v>
      </c>
      <c r="Q1364" s="32"/>
      <c r="R1364" s="27">
        <f t="shared" si="46"/>
        <v>30706</v>
      </c>
      <c r="S1364" s="26">
        <f t="shared" si="47"/>
        <v>10606.914299999999</v>
      </c>
    </row>
    <row r="1365" spans="2:19">
      <c r="D1365" s="23" t="s">
        <v>2480</v>
      </c>
      <c r="E1365" s="23" t="s">
        <v>24</v>
      </c>
      <c r="F1365" s="24">
        <v>0.32</v>
      </c>
      <c r="G1365" s="23" t="s">
        <v>932</v>
      </c>
      <c r="H1365" s="25">
        <v>0.65769</v>
      </c>
      <c r="I1365" s="25">
        <v>0.65432999999999997</v>
      </c>
      <c r="J1365" s="25">
        <v>0</v>
      </c>
      <c r="K1365" s="23" t="s">
        <v>2933</v>
      </c>
      <c r="L1365" s="25">
        <v>0.66185000000000005</v>
      </c>
      <c r="M1365" s="26">
        <v>185.45920000000024</v>
      </c>
      <c r="N1365" s="26">
        <v>-9.5456000000010395</v>
      </c>
      <c r="O1365" s="27">
        <v>416</v>
      </c>
      <c r="P1365" s="26">
        <v>133.61920000000168</v>
      </c>
      <c r="Q1365" s="32"/>
      <c r="R1365" s="27">
        <f t="shared" si="46"/>
        <v>31122</v>
      </c>
      <c r="S1365" s="26">
        <f t="shared" si="47"/>
        <v>10740.5335</v>
      </c>
    </row>
    <row r="1367" spans="2:19" ht="18.75">
      <c r="D1367" s="41" t="s">
        <v>1946</v>
      </c>
      <c r="E1367" s="41"/>
      <c r="F1367" s="41"/>
      <c r="G1367" s="41"/>
      <c r="H1367" s="41"/>
      <c r="I1367" s="41"/>
      <c r="J1367" s="41"/>
      <c r="K1367" s="41"/>
      <c r="L1367" s="41"/>
      <c r="M1367" s="41"/>
      <c r="N1367" s="41"/>
      <c r="O1367" s="41"/>
      <c r="P1367" s="41"/>
    </row>
    <row r="1368" spans="2:19">
      <c r="D1368" s="11" t="s">
        <v>10</v>
      </c>
      <c r="E1368" s="11" t="s">
        <v>11</v>
      </c>
      <c r="F1368" s="12" t="s">
        <v>12</v>
      </c>
      <c r="G1368" s="11" t="s">
        <v>13</v>
      </c>
      <c r="H1368" s="12" t="s">
        <v>14</v>
      </c>
      <c r="I1368" s="12" t="s">
        <v>15</v>
      </c>
      <c r="J1368" s="12" t="s">
        <v>16</v>
      </c>
      <c r="K1368" s="11" t="s">
        <v>17</v>
      </c>
      <c r="L1368" s="12" t="s">
        <v>18</v>
      </c>
      <c r="M1368" s="12" t="s">
        <v>19</v>
      </c>
      <c r="N1368" s="12" t="s">
        <v>20</v>
      </c>
      <c r="O1368" s="12" t="s">
        <v>21</v>
      </c>
      <c r="P1368" s="12" t="s">
        <v>22</v>
      </c>
      <c r="Q1368" s="38"/>
      <c r="R1368" s="12" t="s">
        <v>21</v>
      </c>
      <c r="S1368" s="12" t="s">
        <v>22</v>
      </c>
    </row>
    <row r="1369" spans="2:19">
      <c r="D1369" s="13"/>
      <c r="E1369" s="13"/>
      <c r="F1369" s="14"/>
      <c r="G1369" s="13"/>
      <c r="H1369" s="15"/>
      <c r="I1369" s="15"/>
      <c r="J1369" s="15"/>
      <c r="K1369" s="13"/>
      <c r="L1369" s="15"/>
      <c r="M1369" s="16"/>
      <c r="N1369" s="16"/>
      <c r="O1369" s="17"/>
      <c r="P1369" s="16"/>
      <c r="Q1369" s="38"/>
      <c r="R1369" s="38">
        <v>0</v>
      </c>
      <c r="S1369" s="38">
        <v>5000</v>
      </c>
    </row>
    <row r="1370" spans="2:19">
      <c r="B1370" s="33" t="s">
        <v>6</v>
      </c>
      <c r="D1370" s="18" t="s">
        <v>2934</v>
      </c>
      <c r="E1370" s="18" t="s">
        <v>24</v>
      </c>
      <c r="F1370" s="19">
        <v>7.0000000000000007E-2</v>
      </c>
      <c r="G1370" s="18" t="s">
        <v>2935</v>
      </c>
      <c r="H1370" s="20">
        <v>1.4248799999999999</v>
      </c>
      <c r="I1370" s="20">
        <v>1.415</v>
      </c>
      <c r="J1370" s="20">
        <v>1.4347799999999999</v>
      </c>
      <c r="K1370" s="18" t="s">
        <v>124</v>
      </c>
      <c r="L1370" s="20">
        <v>1.4347799999999999</v>
      </c>
      <c r="M1370" s="21">
        <v>48.289288606543799</v>
      </c>
      <c r="N1370" s="21">
        <v>-36.096982865043344</v>
      </c>
      <c r="O1370" s="22">
        <v>990</v>
      </c>
      <c r="P1370" s="21">
        <v>48.289288606543799</v>
      </c>
      <c r="Q1370" s="31"/>
      <c r="R1370" s="22">
        <f>R1369+O1370</f>
        <v>990</v>
      </c>
      <c r="S1370" s="21">
        <f>S1369+P1370</f>
        <v>5048.2892886065438</v>
      </c>
    </row>
    <row r="1371" spans="2:19">
      <c r="B1371" s="33" t="s">
        <v>1546</v>
      </c>
      <c r="D1371" s="18" t="s">
        <v>2934</v>
      </c>
      <c r="E1371" s="18" t="s">
        <v>24</v>
      </c>
      <c r="F1371" s="19">
        <v>0.08</v>
      </c>
      <c r="G1371" s="18" t="s">
        <v>2936</v>
      </c>
      <c r="H1371" s="20">
        <v>1.4539500000000001</v>
      </c>
      <c r="I1371" s="20">
        <v>1.4446399999999999</v>
      </c>
      <c r="J1371" s="20">
        <v>1.4633499999999999</v>
      </c>
      <c r="K1371" s="18" t="s">
        <v>2937</v>
      </c>
      <c r="L1371" s="20">
        <v>1.4633499999999999</v>
      </c>
      <c r="M1371" s="21">
        <v>51.376862529773852</v>
      </c>
      <c r="N1371" s="21">
        <v>0</v>
      </c>
      <c r="O1371" s="22">
        <v>940</v>
      </c>
      <c r="P1371" s="21">
        <v>51.376862529773852</v>
      </c>
      <c r="Q1371" s="31"/>
      <c r="R1371" s="22">
        <f>R1370+O1371</f>
        <v>1930</v>
      </c>
      <c r="S1371" s="21">
        <f>S1370+P1371</f>
        <v>5099.6661511363172</v>
      </c>
    </row>
    <row r="1372" spans="2:19">
      <c r="B1372" s="33" t="s">
        <v>1944</v>
      </c>
      <c r="D1372" s="18" t="s">
        <v>2934</v>
      </c>
      <c r="E1372" s="18" t="s">
        <v>25</v>
      </c>
      <c r="F1372" s="19">
        <v>7.0000000000000007E-2</v>
      </c>
      <c r="G1372" s="18" t="s">
        <v>125</v>
      </c>
      <c r="H1372" s="20">
        <v>1.44455</v>
      </c>
      <c r="I1372" s="20">
        <v>1.4551000000000001</v>
      </c>
      <c r="J1372" s="20">
        <v>1.4339999999999999</v>
      </c>
      <c r="K1372" s="18" t="s">
        <v>1958</v>
      </c>
      <c r="L1372" s="20">
        <v>1.4339999999999999</v>
      </c>
      <c r="M1372" s="21">
        <v>51.499302649930563</v>
      </c>
      <c r="N1372" s="21">
        <v>0</v>
      </c>
      <c r="O1372" s="22">
        <v>1055</v>
      </c>
      <c r="P1372" s="21">
        <v>51.499302649930563</v>
      </c>
      <c r="Q1372" s="31"/>
      <c r="R1372" s="22">
        <f t="shared" ref="R1372:R1435" si="48">R1371+O1372</f>
        <v>2985</v>
      </c>
      <c r="S1372" s="21">
        <f t="shared" ref="S1372:S1435" si="49">S1371+P1372</f>
        <v>5151.1654537862478</v>
      </c>
    </row>
    <row r="1373" spans="2:19">
      <c r="B1373" s="33" t="s">
        <v>1945</v>
      </c>
      <c r="D1373" s="18" t="s">
        <v>2934</v>
      </c>
      <c r="E1373" s="18" t="s">
        <v>25</v>
      </c>
      <c r="F1373" s="19">
        <v>0.06</v>
      </c>
      <c r="G1373" s="18" t="s">
        <v>2489</v>
      </c>
      <c r="H1373" s="20">
        <v>1.41483</v>
      </c>
      <c r="I1373" s="20">
        <v>1.4269000000000001</v>
      </c>
      <c r="J1373" s="20">
        <v>1.40283</v>
      </c>
      <c r="K1373" s="18" t="s">
        <v>2938</v>
      </c>
      <c r="L1373" s="20">
        <v>1.40283</v>
      </c>
      <c r="M1373" s="21">
        <v>51.323546899551523</v>
      </c>
      <c r="N1373" s="21">
        <v>-4.5765620696229412</v>
      </c>
      <c r="O1373" s="22">
        <v>1200</v>
      </c>
      <c r="P1373" s="21">
        <v>51.323546899551523</v>
      </c>
      <c r="Q1373" s="31"/>
      <c r="R1373" s="22">
        <f t="shared" si="48"/>
        <v>4185</v>
      </c>
      <c r="S1373" s="21">
        <f t="shared" si="49"/>
        <v>5202.4890006857995</v>
      </c>
    </row>
    <row r="1374" spans="2:19">
      <c r="B1374" s="33" t="s">
        <v>1946</v>
      </c>
      <c r="D1374" s="18" t="s">
        <v>2934</v>
      </c>
      <c r="E1374" s="18" t="s">
        <v>25</v>
      </c>
      <c r="F1374" s="19">
        <v>0.06</v>
      </c>
      <c r="G1374" s="18" t="s">
        <v>2939</v>
      </c>
      <c r="H1374" s="20">
        <v>1.38748</v>
      </c>
      <c r="I1374" s="20">
        <v>1.39978</v>
      </c>
      <c r="J1374" s="20">
        <v>1.3751800000000001</v>
      </c>
      <c r="K1374" s="18" t="s">
        <v>2940</v>
      </c>
      <c r="L1374" s="20">
        <v>1.3751800000000001</v>
      </c>
      <c r="M1374" s="21">
        <v>53.661783278560662</v>
      </c>
      <c r="N1374" s="21">
        <v>-23.261156739991311</v>
      </c>
      <c r="O1374" s="22">
        <v>1230</v>
      </c>
      <c r="P1374" s="21">
        <v>53.661783278560662</v>
      </c>
      <c r="Q1374" s="31"/>
      <c r="R1374" s="22">
        <f t="shared" si="48"/>
        <v>5415</v>
      </c>
      <c r="S1374" s="21">
        <f t="shared" si="49"/>
        <v>5256.15078396436</v>
      </c>
    </row>
    <row r="1375" spans="2:19">
      <c r="B1375" s="33" t="s">
        <v>1947</v>
      </c>
      <c r="D1375" s="18" t="s">
        <v>2934</v>
      </c>
      <c r="E1375" s="18" t="s">
        <v>24</v>
      </c>
      <c r="F1375" s="19">
        <v>0.09</v>
      </c>
      <c r="G1375" s="18" t="s">
        <v>2941</v>
      </c>
      <c r="H1375" s="20">
        <v>1.3890100000000001</v>
      </c>
      <c r="I1375" s="20">
        <v>1.3809199999999999</v>
      </c>
      <c r="J1375" s="20">
        <v>1.3970100000000001</v>
      </c>
      <c r="K1375" s="18" t="s">
        <v>1555</v>
      </c>
      <c r="L1375" s="20">
        <v>1.3970100000000001</v>
      </c>
      <c r="M1375" s="21">
        <v>51.538643245216612</v>
      </c>
      <c r="N1375" s="21">
        <v>-32.383691104961493</v>
      </c>
      <c r="O1375" s="22">
        <v>800</v>
      </c>
      <c r="P1375" s="21">
        <v>51.538643245216612</v>
      </c>
      <c r="Q1375" s="31"/>
      <c r="R1375" s="22">
        <f t="shared" si="48"/>
        <v>6215</v>
      </c>
      <c r="S1375" s="21">
        <f t="shared" si="49"/>
        <v>5307.6894272095769</v>
      </c>
    </row>
    <row r="1376" spans="2:19">
      <c r="B1376" s="33" t="s">
        <v>1948</v>
      </c>
      <c r="D1376" s="18" t="s">
        <v>2934</v>
      </c>
      <c r="E1376" s="18" t="s">
        <v>25</v>
      </c>
      <c r="F1376" s="19">
        <v>0.06</v>
      </c>
      <c r="G1376" s="18" t="s">
        <v>2942</v>
      </c>
      <c r="H1376" s="20">
        <v>1.3804700000000001</v>
      </c>
      <c r="I1376" s="20">
        <v>1.39377</v>
      </c>
      <c r="J1376" s="20">
        <v>1.36717</v>
      </c>
      <c r="K1376" s="18" t="s">
        <v>2943</v>
      </c>
      <c r="L1376" s="20">
        <v>1.36717</v>
      </c>
      <c r="M1376" s="21">
        <v>58.366147444801364</v>
      </c>
      <c r="N1376" s="21">
        <v>-46.021112326359209</v>
      </c>
      <c r="O1376" s="22">
        <v>1330</v>
      </c>
      <c r="P1376" s="21">
        <v>58.366147444801364</v>
      </c>
      <c r="Q1376" s="31"/>
      <c r="R1376" s="22">
        <f t="shared" si="48"/>
        <v>7545</v>
      </c>
      <c r="S1376" s="21">
        <f t="shared" si="49"/>
        <v>5366.0555746543787</v>
      </c>
    </row>
    <row r="1377" spans="4:19">
      <c r="D1377" s="18" t="s">
        <v>2934</v>
      </c>
      <c r="E1377" s="18" t="s">
        <v>25</v>
      </c>
      <c r="F1377" s="19">
        <v>0.09</v>
      </c>
      <c r="G1377" s="18" t="s">
        <v>2502</v>
      </c>
      <c r="H1377" s="20">
        <v>1.3656699999999999</v>
      </c>
      <c r="I1377" s="20">
        <v>1.37375</v>
      </c>
      <c r="J1377" s="20">
        <v>1.3576699999999999</v>
      </c>
      <c r="K1377" s="18" t="s">
        <v>2944</v>
      </c>
      <c r="L1377" s="20">
        <v>1.3576699999999999</v>
      </c>
      <c r="M1377" s="21">
        <v>53.032032820935918</v>
      </c>
      <c r="N1377" s="21">
        <v>0</v>
      </c>
      <c r="O1377" s="22">
        <v>800</v>
      </c>
      <c r="P1377" s="21">
        <v>53.032032820935918</v>
      </c>
      <c r="Q1377" s="31"/>
      <c r="R1377" s="22">
        <f t="shared" si="48"/>
        <v>8345</v>
      </c>
      <c r="S1377" s="21">
        <f t="shared" si="49"/>
        <v>5419.0876074753151</v>
      </c>
    </row>
    <row r="1378" spans="4:19">
      <c r="D1378" s="18" t="s">
        <v>2934</v>
      </c>
      <c r="E1378" s="18" t="s">
        <v>25</v>
      </c>
      <c r="F1378" s="19">
        <v>0.06</v>
      </c>
      <c r="G1378" s="18" t="s">
        <v>2945</v>
      </c>
      <c r="H1378" s="20">
        <v>1.33195</v>
      </c>
      <c r="I1378" s="20">
        <v>1.34362</v>
      </c>
      <c r="J1378" s="20">
        <v>0</v>
      </c>
      <c r="K1378" s="18" t="s">
        <v>2946</v>
      </c>
      <c r="L1378" s="20">
        <v>1.34362</v>
      </c>
      <c r="M1378" s="21">
        <v>26.241375410021615</v>
      </c>
      <c r="N1378" s="21">
        <v>-52.115646332413675</v>
      </c>
      <c r="O1378" s="22">
        <v>-1167</v>
      </c>
      <c r="P1378" s="21">
        <v>-52.115646332413675</v>
      </c>
      <c r="Q1378" s="31"/>
      <c r="R1378" s="22">
        <f t="shared" si="48"/>
        <v>7178</v>
      </c>
      <c r="S1378" s="21">
        <f t="shared" si="49"/>
        <v>5366.9719611429018</v>
      </c>
    </row>
    <row r="1379" spans="4:19">
      <c r="D1379" s="18" t="s">
        <v>2934</v>
      </c>
      <c r="E1379" s="18" t="s">
        <v>24</v>
      </c>
      <c r="F1379" s="19">
        <v>0.08</v>
      </c>
      <c r="G1379" s="18" t="s">
        <v>2946</v>
      </c>
      <c r="H1379" s="20">
        <v>1.34335</v>
      </c>
      <c r="I1379" s="20">
        <v>1.33412</v>
      </c>
      <c r="J1379" s="20">
        <v>1.3526499999999999</v>
      </c>
      <c r="K1379" s="18" t="s">
        <v>2947</v>
      </c>
      <c r="L1379" s="20">
        <v>1.33412</v>
      </c>
      <c r="M1379" s="21">
        <v>7.3777136524883149</v>
      </c>
      <c r="N1379" s="21">
        <v>-55.347345066411243</v>
      </c>
      <c r="O1379" s="22">
        <v>-923</v>
      </c>
      <c r="P1379" s="21">
        <v>-55.347345066411243</v>
      </c>
      <c r="Q1379" s="31"/>
      <c r="R1379" s="22">
        <f t="shared" si="48"/>
        <v>6255</v>
      </c>
      <c r="S1379" s="21">
        <f t="shared" si="49"/>
        <v>5311.6246160764904</v>
      </c>
    </row>
    <row r="1380" spans="4:19">
      <c r="D1380" s="18" t="s">
        <v>2934</v>
      </c>
      <c r="E1380" s="18" t="s">
        <v>25</v>
      </c>
      <c r="F1380" s="19">
        <v>0.09</v>
      </c>
      <c r="G1380" s="18" t="s">
        <v>2948</v>
      </c>
      <c r="H1380" s="20">
        <v>1.32589</v>
      </c>
      <c r="I1380" s="20">
        <v>1.3337399999999999</v>
      </c>
      <c r="J1380" s="20">
        <v>1.31799</v>
      </c>
      <c r="K1380" s="18" t="s">
        <v>1564</v>
      </c>
      <c r="L1380" s="20">
        <v>1.31799</v>
      </c>
      <c r="M1380" s="21">
        <v>53.945781075729073</v>
      </c>
      <c r="N1380" s="21">
        <v>-37.515772396803079</v>
      </c>
      <c r="O1380" s="22">
        <v>790</v>
      </c>
      <c r="P1380" s="21">
        <v>53.945781075729073</v>
      </c>
      <c r="Q1380" s="31"/>
      <c r="R1380" s="22">
        <f t="shared" si="48"/>
        <v>7045</v>
      </c>
      <c r="S1380" s="21">
        <f t="shared" si="49"/>
        <v>5365.5703971522198</v>
      </c>
    </row>
    <row r="1381" spans="4:19">
      <c r="D1381" s="18" t="s">
        <v>2934</v>
      </c>
      <c r="E1381" s="18" t="s">
        <v>25</v>
      </c>
      <c r="F1381" s="19">
        <v>0.05</v>
      </c>
      <c r="G1381" s="18" t="s">
        <v>1567</v>
      </c>
      <c r="H1381" s="20">
        <v>1.30864</v>
      </c>
      <c r="I1381" s="20">
        <v>1.3216399999999999</v>
      </c>
      <c r="J1381" s="20">
        <v>1.2956399999999999</v>
      </c>
      <c r="K1381" s="18" t="s">
        <v>2510</v>
      </c>
      <c r="L1381" s="20">
        <v>1.2956399999999999</v>
      </c>
      <c r="M1381" s="21">
        <v>50.168256614492158</v>
      </c>
      <c r="N1381" s="21">
        <v>-8.9626923164939249</v>
      </c>
      <c r="O1381" s="22">
        <v>1300</v>
      </c>
      <c r="P1381" s="21">
        <v>50.168256614492158</v>
      </c>
      <c r="Q1381" s="31"/>
      <c r="R1381" s="22">
        <f t="shared" si="48"/>
        <v>8345</v>
      </c>
      <c r="S1381" s="21">
        <f t="shared" si="49"/>
        <v>5415.7386537667116</v>
      </c>
    </row>
    <row r="1382" spans="4:19">
      <c r="D1382" s="18" t="s">
        <v>2934</v>
      </c>
      <c r="E1382" s="18" t="s">
        <v>25</v>
      </c>
      <c r="F1382" s="19">
        <v>0.11</v>
      </c>
      <c r="G1382" s="18" t="s">
        <v>2949</v>
      </c>
      <c r="H1382" s="20">
        <v>1.3182700000000001</v>
      </c>
      <c r="I1382" s="20">
        <v>1.32497</v>
      </c>
      <c r="J1382" s="20">
        <v>1.3115699999999999</v>
      </c>
      <c r="K1382" s="18" t="s">
        <v>147</v>
      </c>
      <c r="L1382" s="20">
        <v>1.3115699999999999</v>
      </c>
      <c r="M1382" s="21">
        <v>56.189693951909767</v>
      </c>
      <c r="N1382" s="21">
        <v>-28.383049157665678</v>
      </c>
      <c r="O1382" s="22">
        <v>670</v>
      </c>
      <c r="P1382" s="21">
        <v>56.189693951909767</v>
      </c>
      <c r="Q1382" s="31"/>
      <c r="R1382" s="22">
        <f t="shared" si="48"/>
        <v>9015</v>
      </c>
      <c r="S1382" s="21">
        <f t="shared" si="49"/>
        <v>5471.9283477186218</v>
      </c>
    </row>
    <row r="1383" spans="4:19">
      <c r="D1383" s="18" t="s">
        <v>2934</v>
      </c>
      <c r="E1383" s="18" t="s">
        <v>24</v>
      </c>
      <c r="F1383" s="19">
        <v>0.05</v>
      </c>
      <c r="G1383" s="18" t="s">
        <v>2950</v>
      </c>
      <c r="H1383" s="20">
        <v>1.3128299999999999</v>
      </c>
      <c r="I1383" s="20">
        <v>1.29966</v>
      </c>
      <c r="J1383" s="20">
        <v>0</v>
      </c>
      <c r="K1383" s="18" t="s">
        <v>2951</v>
      </c>
      <c r="L1383" s="20">
        <v>1.30644</v>
      </c>
      <c r="M1383" s="21">
        <v>34.026860252859571</v>
      </c>
      <c r="N1383" s="21">
        <v>-50.725908054674676</v>
      </c>
      <c r="O1383" s="22">
        <v>-639</v>
      </c>
      <c r="P1383" s="21">
        <v>-24.506211742647242</v>
      </c>
      <c r="Q1383" s="31"/>
      <c r="R1383" s="22">
        <f t="shared" si="48"/>
        <v>8376</v>
      </c>
      <c r="S1383" s="21">
        <f t="shared" si="49"/>
        <v>5447.4221359759749</v>
      </c>
    </row>
    <row r="1384" spans="4:19">
      <c r="D1384" s="18" t="s">
        <v>2934</v>
      </c>
      <c r="E1384" s="18" t="s">
        <v>25</v>
      </c>
      <c r="F1384" s="19">
        <v>0.09</v>
      </c>
      <c r="G1384" s="18" t="s">
        <v>2952</v>
      </c>
      <c r="H1384" s="20">
        <v>1.3055000000000001</v>
      </c>
      <c r="I1384" s="20">
        <v>1.3131900000000001</v>
      </c>
      <c r="J1384" s="20">
        <v>0</v>
      </c>
      <c r="K1384" s="18" t="s">
        <v>2953</v>
      </c>
      <c r="L1384" s="20">
        <v>1.3131900000000001</v>
      </c>
      <c r="M1384" s="21">
        <v>0</v>
      </c>
      <c r="N1384" s="21">
        <v>-52.703721472140181</v>
      </c>
      <c r="O1384" s="22">
        <v>-769</v>
      </c>
      <c r="P1384" s="21">
        <v>-52.703721472140181</v>
      </c>
      <c r="Q1384" s="31"/>
      <c r="R1384" s="22">
        <f t="shared" si="48"/>
        <v>7607</v>
      </c>
      <c r="S1384" s="21">
        <f t="shared" si="49"/>
        <v>5394.7184145038345</v>
      </c>
    </row>
    <row r="1385" spans="4:19">
      <c r="D1385" s="18" t="s">
        <v>2934</v>
      </c>
      <c r="E1385" s="18" t="s">
        <v>25</v>
      </c>
      <c r="F1385" s="19">
        <v>0.06</v>
      </c>
      <c r="G1385" s="18" t="s">
        <v>2954</v>
      </c>
      <c r="H1385" s="20">
        <v>1.2985100000000001</v>
      </c>
      <c r="I1385" s="20">
        <v>1.3105599999999999</v>
      </c>
      <c r="J1385" s="20">
        <v>1.28651</v>
      </c>
      <c r="K1385" s="18" t="s">
        <v>2955</v>
      </c>
      <c r="L1385" s="20">
        <v>1.28651</v>
      </c>
      <c r="M1385" s="21">
        <v>55.962581749941464</v>
      </c>
      <c r="N1385" s="21">
        <v>-14.245393707841822</v>
      </c>
      <c r="O1385" s="22">
        <v>1200</v>
      </c>
      <c r="P1385" s="21">
        <v>55.962581749941464</v>
      </c>
      <c r="Q1385" s="31"/>
      <c r="R1385" s="22">
        <f t="shared" si="48"/>
        <v>8807</v>
      </c>
      <c r="S1385" s="21">
        <f t="shared" si="49"/>
        <v>5450.6809962537764</v>
      </c>
    </row>
    <row r="1386" spans="4:19">
      <c r="D1386" s="18" t="s">
        <v>2934</v>
      </c>
      <c r="E1386" s="18" t="s">
        <v>25</v>
      </c>
      <c r="F1386" s="19">
        <v>7.0000000000000007E-2</v>
      </c>
      <c r="G1386" s="18" t="s">
        <v>2956</v>
      </c>
      <c r="H1386" s="20">
        <v>1.2803599999999999</v>
      </c>
      <c r="I1386" s="20">
        <v>1.2909600000000001</v>
      </c>
      <c r="J1386" s="20">
        <v>1.26936</v>
      </c>
      <c r="K1386" s="18" t="s">
        <v>152</v>
      </c>
      <c r="L1386" s="20">
        <v>1.26936</v>
      </c>
      <c r="M1386" s="21">
        <v>60.658847467572485</v>
      </c>
      <c r="N1386" s="21">
        <v>-10.590345472978532</v>
      </c>
      <c r="O1386" s="22">
        <v>1100</v>
      </c>
      <c r="P1386" s="21">
        <v>60.658847467572485</v>
      </c>
      <c r="Q1386" s="31"/>
      <c r="R1386" s="22">
        <f t="shared" si="48"/>
        <v>9907</v>
      </c>
      <c r="S1386" s="21">
        <f t="shared" si="49"/>
        <v>5511.3398437213491</v>
      </c>
    </row>
    <row r="1387" spans="4:19">
      <c r="D1387" s="18" t="s">
        <v>2934</v>
      </c>
      <c r="E1387" s="18" t="s">
        <v>25</v>
      </c>
      <c r="F1387" s="19">
        <v>0.06</v>
      </c>
      <c r="G1387" s="18" t="s">
        <v>2957</v>
      </c>
      <c r="H1387" s="20">
        <v>1.2652699999999999</v>
      </c>
      <c r="I1387" s="20">
        <v>1.27613</v>
      </c>
      <c r="J1387" s="20">
        <v>1.25427</v>
      </c>
      <c r="K1387" s="18" t="s">
        <v>1585</v>
      </c>
      <c r="L1387" s="20">
        <v>1.25427</v>
      </c>
      <c r="M1387" s="21">
        <v>52.611692290932922</v>
      </c>
      <c r="N1387" s="21">
        <v>-31.088327331625003</v>
      </c>
      <c r="O1387" s="22">
        <v>1100</v>
      </c>
      <c r="P1387" s="21">
        <v>52.611692290932922</v>
      </c>
      <c r="Q1387" s="31"/>
      <c r="R1387" s="22">
        <f t="shared" si="48"/>
        <v>11007</v>
      </c>
      <c r="S1387" s="21">
        <f t="shared" si="49"/>
        <v>5563.9515360122823</v>
      </c>
    </row>
    <row r="1388" spans="4:19">
      <c r="D1388" s="18" t="s">
        <v>2934</v>
      </c>
      <c r="E1388" s="18" t="s">
        <v>24</v>
      </c>
      <c r="F1388" s="19">
        <v>7.0000000000000007E-2</v>
      </c>
      <c r="G1388" s="18" t="s">
        <v>2958</v>
      </c>
      <c r="H1388" s="20">
        <v>1.2624500000000001</v>
      </c>
      <c r="I1388" s="20">
        <v>1.2525900000000001</v>
      </c>
      <c r="J1388" s="20">
        <v>1.2723500000000001</v>
      </c>
      <c r="K1388" s="18" t="s">
        <v>2959</v>
      </c>
      <c r="L1388" s="20">
        <v>1.2723500000000001</v>
      </c>
      <c r="M1388" s="21">
        <v>54.466145321649023</v>
      </c>
      <c r="N1388" s="21">
        <v>0</v>
      </c>
      <c r="O1388" s="22">
        <v>990</v>
      </c>
      <c r="P1388" s="21">
        <v>54.466145321649023</v>
      </c>
      <c r="Q1388" s="31"/>
      <c r="R1388" s="22">
        <f t="shared" si="48"/>
        <v>11997</v>
      </c>
      <c r="S1388" s="21">
        <f t="shared" si="49"/>
        <v>5618.4176813339309</v>
      </c>
    </row>
    <row r="1389" spans="4:19">
      <c r="D1389" s="18" t="s">
        <v>2934</v>
      </c>
      <c r="E1389" s="18" t="s">
        <v>25</v>
      </c>
      <c r="F1389" s="19">
        <v>0.11</v>
      </c>
      <c r="G1389" s="18" t="s">
        <v>2960</v>
      </c>
      <c r="H1389" s="20">
        <v>1.28206</v>
      </c>
      <c r="I1389" s="20">
        <v>1.28874</v>
      </c>
      <c r="J1389" s="20">
        <v>1.27536</v>
      </c>
      <c r="K1389" s="18" t="s">
        <v>2961</v>
      </c>
      <c r="L1389" s="20">
        <v>1.28874</v>
      </c>
      <c r="M1389" s="21">
        <v>42.203012934948589</v>
      </c>
      <c r="N1389" s="21">
        <v>-57.019500319229635</v>
      </c>
      <c r="O1389" s="22">
        <v>-668</v>
      </c>
      <c r="P1389" s="21">
        <v>-57.019500319229635</v>
      </c>
      <c r="Q1389" s="31"/>
      <c r="R1389" s="22">
        <f t="shared" si="48"/>
        <v>11329</v>
      </c>
      <c r="S1389" s="21">
        <f t="shared" si="49"/>
        <v>5561.3981810147015</v>
      </c>
    </row>
    <row r="1390" spans="4:19">
      <c r="D1390" s="18" t="s">
        <v>2934</v>
      </c>
      <c r="E1390" s="18" t="s">
        <v>24</v>
      </c>
      <c r="F1390" s="19">
        <v>0.1</v>
      </c>
      <c r="G1390" s="18" t="s">
        <v>160</v>
      </c>
      <c r="H1390" s="20">
        <v>1.29661</v>
      </c>
      <c r="I1390" s="20">
        <v>1.2896099999999999</v>
      </c>
      <c r="J1390" s="20">
        <v>1.3036099999999999</v>
      </c>
      <c r="K1390" s="18" t="s">
        <v>2962</v>
      </c>
      <c r="L1390" s="20">
        <v>1.2896099999999999</v>
      </c>
      <c r="M1390" s="21">
        <v>21.164265484546469</v>
      </c>
      <c r="N1390" s="21">
        <v>-54.279976116811426</v>
      </c>
      <c r="O1390" s="22">
        <v>-700</v>
      </c>
      <c r="P1390" s="21">
        <v>-54.279976116811426</v>
      </c>
      <c r="Q1390" s="31"/>
      <c r="R1390" s="22">
        <f t="shared" si="48"/>
        <v>10629</v>
      </c>
      <c r="S1390" s="21">
        <f t="shared" si="49"/>
        <v>5507.1182048978899</v>
      </c>
    </row>
    <row r="1391" spans="4:19">
      <c r="D1391" s="18" t="s">
        <v>2934</v>
      </c>
      <c r="E1391" s="18" t="s">
        <v>25</v>
      </c>
      <c r="F1391" s="19">
        <v>0.08</v>
      </c>
      <c r="G1391" s="18" t="s">
        <v>2963</v>
      </c>
      <c r="H1391" s="20">
        <v>1.3049200000000001</v>
      </c>
      <c r="I1391" s="20">
        <v>1.31392</v>
      </c>
      <c r="J1391" s="20">
        <v>1.29592</v>
      </c>
      <c r="K1391" s="18" t="s">
        <v>2964</v>
      </c>
      <c r="L1391" s="20">
        <v>1.29592</v>
      </c>
      <c r="M1391" s="21">
        <v>55.553454743861849</v>
      </c>
      <c r="N1391" s="21">
        <v>0</v>
      </c>
      <c r="O1391" s="22">
        <v>900</v>
      </c>
      <c r="P1391" s="21">
        <v>55.553454743861849</v>
      </c>
      <c r="Q1391" s="31"/>
      <c r="R1391" s="22">
        <f t="shared" si="48"/>
        <v>11529</v>
      </c>
      <c r="S1391" s="21">
        <f t="shared" si="49"/>
        <v>5562.6716596417518</v>
      </c>
    </row>
    <row r="1392" spans="4:19">
      <c r="D1392" s="18" t="s">
        <v>2934</v>
      </c>
      <c r="E1392" s="18" t="s">
        <v>24</v>
      </c>
      <c r="F1392" s="19">
        <v>0.11</v>
      </c>
      <c r="G1392" s="18" t="s">
        <v>2010</v>
      </c>
      <c r="H1392" s="20">
        <v>1.3073900000000001</v>
      </c>
      <c r="I1392" s="20">
        <v>1.3028500000000001</v>
      </c>
      <c r="J1392" s="20">
        <v>1.31409</v>
      </c>
      <c r="K1392" s="18" t="s">
        <v>2965</v>
      </c>
      <c r="L1392" s="20">
        <v>1.31409</v>
      </c>
      <c r="M1392" s="21">
        <v>55.991888024714981</v>
      </c>
      <c r="N1392" s="21">
        <v>-48.69597472120153</v>
      </c>
      <c r="O1392" s="22">
        <v>670</v>
      </c>
      <c r="P1392" s="21">
        <v>55.991888024714981</v>
      </c>
      <c r="Q1392" s="31"/>
      <c r="R1392" s="22">
        <f t="shared" si="48"/>
        <v>12199</v>
      </c>
      <c r="S1392" s="21">
        <f t="shared" si="49"/>
        <v>5618.6635476664669</v>
      </c>
    </row>
    <row r="1393" spans="4:19">
      <c r="D1393" s="18" t="s">
        <v>2934</v>
      </c>
      <c r="E1393" s="18" t="s">
        <v>25</v>
      </c>
      <c r="F1393" s="19">
        <v>0.06</v>
      </c>
      <c r="G1393" s="18" t="s">
        <v>2014</v>
      </c>
      <c r="H1393" s="20">
        <v>1.2946800000000001</v>
      </c>
      <c r="I1393" s="20">
        <v>1.30626</v>
      </c>
      <c r="J1393" s="20">
        <v>1.28268</v>
      </c>
      <c r="K1393" s="18" t="s">
        <v>2966</v>
      </c>
      <c r="L1393" s="20">
        <v>1.28268</v>
      </c>
      <c r="M1393" s="21">
        <v>56.131081610620754</v>
      </c>
      <c r="N1393" s="21">
        <v>-16.454435146070789</v>
      </c>
      <c r="O1393" s="22">
        <v>1200</v>
      </c>
      <c r="P1393" s="21">
        <v>56.131081610620754</v>
      </c>
      <c r="Q1393" s="31"/>
      <c r="R1393" s="22">
        <f t="shared" si="48"/>
        <v>13399</v>
      </c>
      <c r="S1393" s="21">
        <f t="shared" si="49"/>
        <v>5674.7946292770876</v>
      </c>
    </row>
    <row r="1394" spans="4:19">
      <c r="D1394" s="18" t="s">
        <v>2934</v>
      </c>
      <c r="E1394" s="18" t="s">
        <v>24</v>
      </c>
      <c r="F1394" s="19">
        <v>0.12</v>
      </c>
      <c r="G1394" s="18" t="s">
        <v>2967</v>
      </c>
      <c r="H1394" s="20">
        <v>1.2791600000000001</v>
      </c>
      <c r="I1394" s="20">
        <v>1.2732699999999999</v>
      </c>
      <c r="J1394" s="20">
        <v>1.2850600000000001</v>
      </c>
      <c r="K1394" s="18" t="s">
        <v>2530</v>
      </c>
      <c r="L1394" s="20">
        <v>1.2850600000000001</v>
      </c>
      <c r="M1394" s="21">
        <v>55.074137075044035</v>
      </c>
      <c r="N1394" s="21">
        <v>-39.813950569836884</v>
      </c>
      <c r="O1394" s="22">
        <v>590</v>
      </c>
      <c r="P1394" s="21">
        <v>55.074137075044035</v>
      </c>
      <c r="Q1394" s="31"/>
      <c r="R1394" s="22">
        <f t="shared" si="48"/>
        <v>13989</v>
      </c>
      <c r="S1394" s="21">
        <f t="shared" si="49"/>
        <v>5729.8687663521314</v>
      </c>
    </row>
    <row r="1395" spans="4:19">
      <c r="D1395" s="18" t="s">
        <v>2934</v>
      </c>
      <c r="E1395" s="18" t="s">
        <v>25</v>
      </c>
      <c r="F1395" s="19">
        <v>0.14000000000000001</v>
      </c>
      <c r="G1395" s="18" t="s">
        <v>2968</v>
      </c>
      <c r="H1395" s="20">
        <v>1.27678</v>
      </c>
      <c r="I1395" s="20">
        <v>1.2819</v>
      </c>
      <c r="J1395" s="20">
        <v>1.2714799999999999</v>
      </c>
      <c r="K1395" s="18" t="s">
        <v>174</v>
      </c>
      <c r="L1395" s="20">
        <v>1.2714799999999999</v>
      </c>
      <c r="M1395" s="21">
        <v>58.357190046246238</v>
      </c>
      <c r="N1395" s="21">
        <v>-2.7407343601960554</v>
      </c>
      <c r="O1395" s="22">
        <v>530</v>
      </c>
      <c r="P1395" s="21">
        <v>58.357190046246238</v>
      </c>
      <c r="Q1395" s="31"/>
      <c r="R1395" s="22">
        <f t="shared" si="48"/>
        <v>14519</v>
      </c>
      <c r="S1395" s="21">
        <f t="shared" si="49"/>
        <v>5788.225956398378</v>
      </c>
    </row>
    <row r="1396" spans="4:19">
      <c r="D1396" s="18" t="s">
        <v>2934</v>
      </c>
      <c r="E1396" s="18" t="s">
        <v>24</v>
      </c>
      <c r="F1396" s="19">
        <v>0.08</v>
      </c>
      <c r="G1396" s="18" t="s">
        <v>2969</v>
      </c>
      <c r="H1396" s="20">
        <v>1.2877400000000001</v>
      </c>
      <c r="I1396" s="20">
        <v>1.27841</v>
      </c>
      <c r="J1396" s="20">
        <v>1.29714</v>
      </c>
      <c r="K1396" s="18" t="s">
        <v>2970</v>
      </c>
      <c r="L1396" s="20">
        <v>1.29714</v>
      </c>
      <c r="M1396" s="21">
        <v>57.973695977303009</v>
      </c>
      <c r="N1396" s="21">
        <v>0</v>
      </c>
      <c r="O1396" s="22">
        <v>940</v>
      </c>
      <c r="P1396" s="21">
        <v>57.973695977303009</v>
      </c>
      <c r="Q1396" s="31"/>
      <c r="R1396" s="22">
        <f t="shared" si="48"/>
        <v>15459</v>
      </c>
      <c r="S1396" s="21">
        <f t="shared" si="49"/>
        <v>5846.1996523756807</v>
      </c>
    </row>
    <row r="1397" spans="4:19">
      <c r="D1397" s="18" t="s">
        <v>2934</v>
      </c>
      <c r="E1397" s="18" t="s">
        <v>24</v>
      </c>
      <c r="F1397" s="19">
        <v>0.08</v>
      </c>
      <c r="G1397" s="18" t="s">
        <v>2971</v>
      </c>
      <c r="H1397" s="20">
        <v>1.30558</v>
      </c>
      <c r="I1397" s="20">
        <v>1.29647</v>
      </c>
      <c r="J1397" s="20">
        <v>0</v>
      </c>
      <c r="K1397" s="18" t="s">
        <v>2972</v>
      </c>
      <c r="L1397" s="20">
        <v>1.29647</v>
      </c>
      <c r="M1397" s="21">
        <v>15.655816655710352</v>
      </c>
      <c r="N1397" s="21">
        <v>-56.227695513942002</v>
      </c>
      <c r="O1397" s="22">
        <v>-911</v>
      </c>
      <c r="P1397" s="21">
        <v>-56.227695513942002</v>
      </c>
      <c r="Q1397" s="31"/>
      <c r="R1397" s="22">
        <f t="shared" si="48"/>
        <v>14548</v>
      </c>
      <c r="S1397" s="21">
        <f t="shared" si="49"/>
        <v>5789.9719568617384</v>
      </c>
    </row>
    <row r="1398" spans="4:19">
      <c r="D1398" s="18" t="s">
        <v>2934</v>
      </c>
      <c r="E1398" s="18" t="s">
        <v>25</v>
      </c>
      <c r="F1398" s="19">
        <v>0.09</v>
      </c>
      <c r="G1398" s="18" t="s">
        <v>2973</v>
      </c>
      <c r="H1398" s="20">
        <v>1.2932600000000001</v>
      </c>
      <c r="I1398" s="20">
        <v>1.3013300000000001</v>
      </c>
      <c r="J1398" s="20">
        <v>1.2849600000000001</v>
      </c>
      <c r="K1398" s="18" t="s">
        <v>1611</v>
      </c>
      <c r="L1398" s="20">
        <v>1.3013300000000001</v>
      </c>
      <c r="M1398" s="21">
        <v>11.909651889426437</v>
      </c>
      <c r="N1398" s="21">
        <v>-55.818393762762398</v>
      </c>
      <c r="O1398" s="22">
        <v>-807</v>
      </c>
      <c r="P1398" s="21">
        <v>-55.818393762762398</v>
      </c>
      <c r="Q1398" s="31"/>
      <c r="R1398" s="22">
        <f t="shared" si="48"/>
        <v>13741</v>
      </c>
      <c r="S1398" s="21">
        <f t="shared" si="49"/>
        <v>5734.1535630989756</v>
      </c>
    </row>
    <row r="1399" spans="4:19">
      <c r="D1399" s="18" t="s">
        <v>2934</v>
      </c>
      <c r="E1399" s="18" t="s">
        <v>25</v>
      </c>
      <c r="F1399" s="19">
        <v>0.11</v>
      </c>
      <c r="G1399" s="18" t="s">
        <v>2974</v>
      </c>
      <c r="H1399" s="20">
        <v>1.2918400000000001</v>
      </c>
      <c r="I1399" s="20">
        <v>1.2982899999999999</v>
      </c>
      <c r="J1399" s="20">
        <v>1.2853399999999999</v>
      </c>
      <c r="K1399" s="18" t="s">
        <v>2975</v>
      </c>
      <c r="L1399" s="20">
        <v>1.2853399999999999</v>
      </c>
      <c r="M1399" s="21">
        <v>55.624749768141839</v>
      </c>
      <c r="N1399" s="21">
        <v>-7.0629008176864554</v>
      </c>
      <c r="O1399" s="22">
        <v>650</v>
      </c>
      <c r="P1399" s="21">
        <v>55.624749768141839</v>
      </c>
      <c r="Q1399" s="31"/>
      <c r="R1399" s="22">
        <f t="shared" si="48"/>
        <v>14391</v>
      </c>
      <c r="S1399" s="21">
        <f t="shared" si="49"/>
        <v>5789.7783128671172</v>
      </c>
    </row>
    <row r="1400" spans="4:19">
      <c r="D1400" s="18" t="s">
        <v>2934</v>
      </c>
      <c r="E1400" s="18" t="s">
        <v>24</v>
      </c>
      <c r="F1400" s="19">
        <v>0.13</v>
      </c>
      <c r="G1400" s="18" t="s">
        <v>2976</v>
      </c>
      <c r="H1400" s="20">
        <v>1.2940499999999999</v>
      </c>
      <c r="I1400" s="20">
        <v>1.2884199999999999</v>
      </c>
      <c r="J1400" s="20">
        <v>1.29975</v>
      </c>
      <c r="K1400" s="18" t="s">
        <v>2977</v>
      </c>
      <c r="L1400" s="20">
        <v>1.29975</v>
      </c>
      <c r="M1400" s="21">
        <v>57.010963646855551</v>
      </c>
      <c r="N1400" s="21">
        <v>-6.2314930069643948</v>
      </c>
      <c r="O1400" s="22">
        <v>570</v>
      </c>
      <c r="P1400" s="21">
        <v>57.010963646855551</v>
      </c>
      <c r="Q1400" s="31"/>
      <c r="R1400" s="22">
        <f t="shared" si="48"/>
        <v>14961</v>
      </c>
      <c r="S1400" s="21">
        <f t="shared" si="49"/>
        <v>5846.7892765139732</v>
      </c>
    </row>
    <row r="1401" spans="4:19">
      <c r="D1401" s="18" t="s">
        <v>2934</v>
      </c>
      <c r="E1401" s="18" t="s">
        <v>25</v>
      </c>
      <c r="F1401" s="19">
        <v>0.15</v>
      </c>
      <c r="G1401" s="18" t="s">
        <v>2535</v>
      </c>
      <c r="H1401" s="20">
        <v>1.2914399999999999</v>
      </c>
      <c r="I1401" s="20">
        <v>1.2964599999999999</v>
      </c>
      <c r="J1401" s="20">
        <v>1.28644</v>
      </c>
      <c r="K1401" s="18" t="s">
        <v>2978</v>
      </c>
      <c r="L1401" s="20">
        <v>1.2964599999999999</v>
      </c>
      <c r="M1401" s="21">
        <v>43.6828739836442</v>
      </c>
      <c r="N1401" s="21">
        <v>-58.081236598121322</v>
      </c>
      <c r="O1401" s="22">
        <v>-502</v>
      </c>
      <c r="P1401" s="21">
        <v>-58.081236598121322</v>
      </c>
      <c r="Q1401" s="31"/>
      <c r="R1401" s="22">
        <f t="shared" si="48"/>
        <v>14459</v>
      </c>
      <c r="S1401" s="21">
        <f t="shared" si="49"/>
        <v>5788.7080399158522</v>
      </c>
    </row>
    <row r="1402" spans="4:19">
      <c r="D1402" s="18" t="s">
        <v>2934</v>
      </c>
      <c r="E1402" s="18" t="s">
        <v>24</v>
      </c>
      <c r="F1402" s="19">
        <v>0.08</v>
      </c>
      <c r="G1402" s="18" t="s">
        <v>2979</v>
      </c>
      <c r="H1402" s="20">
        <v>1.3000799999999999</v>
      </c>
      <c r="I1402" s="20">
        <v>1.29097</v>
      </c>
      <c r="J1402" s="20">
        <v>1.30928</v>
      </c>
      <c r="K1402" s="18" t="s">
        <v>2980</v>
      </c>
      <c r="L1402" s="20">
        <v>1.30928</v>
      </c>
      <c r="M1402" s="21">
        <v>56.2005650962383</v>
      </c>
      <c r="N1402" s="21">
        <v>-8.1443693859600508</v>
      </c>
      <c r="O1402" s="22">
        <v>920</v>
      </c>
      <c r="P1402" s="21">
        <v>56.2005650962383</v>
      </c>
      <c r="Q1402" s="31"/>
      <c r="R1402" s="22">
        <f t="shared" si="48"/>
        <v>15379</v>
      </c>
      <c r="S1402" s="21">
        <f t="shared" si="49"/>
        <v>5844.9086050120904</v>
      </c>
    </row>
    <row r="1403" spans="4:19">
      <c r="D1403" s="18" t="s">
        <v>2934</v>
      </c>
      <c r="E1403" s="18" t="s">
        <v>25</v>
      </c>
      <c r="F1403" s="19">
        <v>0.11</v>
      </c>
      <c r="G1403" s="18" t="s">
        <v>2981</v>
      </c>
      <c r="H1403" s="20">
        <v>1.2932600000000001</v>
      </c>
      <c r="I1403" s="20">
        <v>1.2999499999999999</v>
      </c>
      <c r="J1403" s="20">
        <v>1.2865599999999999</v>
      </c>
      <c r="K1403" s="18" t="s">
        <v>2982</v>
      </c>
      <c r="L1403" s="20">
        <v>1.2865599999999999</v>
      </c>
      <c r="M1403" s="21">
        <v>57.284541723667495</v>
      </c>
      <c r="N1403" s="21">
        <v>-19.95199172590392</v>
      </c>
      <c r="O1403" s="22">
        <v>670</v>
      </c>
      <c r="P1403" s="21">
        <v>57.284541723667495</v>
      </c>
      <c r="Q1403" s="31"/>
      <c r="R1403" s="22">
        <f t="shared" si="48"/>
        <v>16049</v>
      </c>
      <c r="S1403" s="21">
        <f t="shared" si="49"/>
        <v>5902.1931467357581</v>
      </c>
    </row>
    <row r="1404" spans="4:19">
      <c r="D1404" s="18" t="s">
        <v>2934</v>
      </c>
      <c r="E1404" s="18" t="s">
        <v>24</v>
      </c>
      <c r="F1404" s="19">
        <v>0.12</v>
      </c>
      <c r="G1404" s="18" t="s">
        <v>1616</v>
      </c>
      <c r="H1404" s="20">
        <v>1.3027500000000001</v>
      </c>
      <c r="I1404" s="20">
        <v>1.2962</v>
      </c>
      <c r="J1404" s="20">
        <v>1.30935</v>
      </c>
      <c r="K1404" s="18" t="s">
        <v>2983</v>
      </c>
      <c r="L1404" s="20">
        <v>1.30935</v>
      </c>
      <c r="M1404" s="21">
        <v>60.46775082315434</v>
      </c>
      <c r="N1404" s="21">
        <v>-13.371244140476508</v>
      </c>
      <c r="O1404" s="22">
        <v>660</v>
      </c>
      <c r="P1404" s="21">
        <v>60.46775082315434</v>
      </c>
      <c r="Q1404" s="31"/>
      <c r="R1404" s="22">
        <f t="shared" si="48"/>
        <v>16709</v>
      </c>
      <c r="S1404" s="21">
        <f t="shared" si="49"/>
        <v>5962.6608975589124</v>
      </c>
    </row>
    <row r="1405" spans="4:19">
      <c r="D1405" s="18" t="s">
        <v>2934</v>
      </c>
      <c r="E1405" s="18" t="s">
        <v>24</v>
      </c>
      <c r="F1405" s="19">
        <v>0.14000000000000001</v>
      </c>
      <c r="G1405" s="18" t="s">
        <v>2984</v>
      </c>
      <c r="H1405" s="20">
        <v>1.3074399999999999</v>
      </c>
      <c r="I1405" s="20">
        <v>1.30179</v>
      </c>
      <c r="J1405" s="20">
        <v>1.31314</v>
      </c>
      <c r="K1405" s="18" t="s">
        <v>2985</v>
      </c>
      <c r="L1405" s="20">
        <v>1.31314</v>
      </c>
      <c r="M1405" s="21">
        <v>60.746832585717208</v>
      </c>
      <c r="N1405" s="21">
        <v>-2.3796797275180341</v>
      </c>
      <c r="O1405" s="22">
        <v>570</v>
      </c>
      <c r="P1405" s="21">
        <v>60.746832585717208</v>
      </c>
      <c r="Q1405" s="31"/>
      <c r="R1405" s="22">
        <f t="shared" si="48"/>
        <v>17279</v>
      </c>
      <c r="S1405" s="21">
        <f t="shared" si="49"/>
        <v>6023.4077301446296</v>
      </c>
    </row>
    <row r="1406" spans="4:19">
      <c r="D1406" s="18" t="s">
        <v>2934</v>
      </c>
      <c r="E1406" s="18" t="s">
        <v>24</v>
      </c>
      <c r="F1406" s="19">
        <v>0.16</v>
      </c>
      <c r="G1406" s="18" t="s">
        <v>2986</v>
      </c>
      <c r="H1406" s="20">
        <v>1.32145</v>
      </c>
      <c r="I1406" s="20">
        <v>1.31654</v>
      </c>
      <c r="J1406" s="20">
        <v>1.3264499999999999</v>
      </c>
      <c r="K1406" s="18" t="s">
        <v>2987</v>
      </c>
      <c r="L1406" s="20">
        <v>1.31654</v>
      </c>
      <c r="M1406" s="21">
        <v>44.914992038756637</v>
      </c>
      <c r="N1406" s="21">
        <v>-59.671563340270346</v>
      </c>
      <c r="O1406" s="22">
        <v>-491</v>
      </c>
      <c r="P1406" s="21">
        <v>-59.671563340270346</v>
      </c>
      <c r="Q1406" s="31"/>
      <c r="R1406" s="22">
        <f t="shared" si="48"/>
        <v>16788</v>
      </c>
      <c r="S1406" s="21">
        <f t="shared" si="49"/>
        <v>5963.7361668043595</v>
      </c>
    </row>
    <row r="1407" spans="4:19">
      <c r="D1407" s="18" t="s">
        <v>2934</v>
      </c>
      <c r="E1407" s="18" t="s">
        <v>25</v>
      </c>
      <c r="F1407" s="19">
        <v>0.1</v>
      </c>
      <c r="G1407" s="18" t="s">
        <v>2988</v>
      </c>
      <c r="H1407" s="20">
        <v>1.3117700000000001</v>
      </c>
      <c r="I1407" s="20">
        <v>1.31962</v>
      </c>
      <c r="J1407" s="20">
        <v>1.3038700000000001</v>
      </c>
      <c r="K1407" s="18" t="s">
        <v>178</v>
      </c>
      <c r="L1407" s="20">
        <v>1.3038700000000001</v>
      </c>
      <c r="M1407" s="21">
        <v>60.586582092885926</v>
      </c>
      <c r="N1407" s="21">
        <v>-56.548137928941891</v>
      </c>
      <c r="O1407" s="22">
        <v>790</v>
      </c>
      <c r="P1407" s="21">
        <v>60.586582092885926</v>
      </c>
      <c r="Q1407" s="31"/>
      <c r="R1407" s="22">
        <f t="shared" si="48"/>
        <v>17578</v>
      </c>
      <c r="S1407" s="21">
        <f t="shared" si="49"/>
        <v>6024.3227488972452</v>
      </c>
    </row>
    <row r="1408" spans="4:19">
      <c r="D1408" s="18" t="s">
        <v>2934</v>
      </c>
      <c r="E1408" s="18" t="s">
        <v>25</v>
      </c>
      <c r="F1408" s="19">
        <v>0.13</v>
      </c>
      <c r="G1408" s="18" t="s">
        <v>2989</v>
      </c>
      <c r="H1408" s="20">
        <v>1.3083899999999999</v>
      </c>
      <c r="I1408" s="20">
        <v>1.3143899999999999</v>
      </c>
      <c r="J1408" s="20">
        <v>1.30219</v>
      </c>
      <c r="K1408" s="18" t="s">
        <v>2990</v>
      </c>
      <c r="L1408" s="20">
        <v>1.30219</v>
      </c>
      <c r="M1408" s="21">
        <v>61.88677516893685</v>
      </c>
      <c r="N1408" s="21">
        <v>-40.214865328202514</v>
      </c>
      <c r="O1408" s="22">
        <v>620</v>
      </c>
      <c r="P1408" s="21">
        <v>61.88677516893685</v>
      </c>
      <c r="Q1408" s="31"/>
      <c r="R1408" s="22">
        <f t="shared" si="48"/>
        <v>18198</v>
      </c>
      <c r="S1408" s="21">
        <f t="shared" si="49"/>
        <v>6086.209524066182</v>
      </c>
    </row>
    <row r="1409" spans="4:19">
      <c r="D1409" s="18" t="s">
        <v>2934</v>
      </c>
      <c r="E1409" s="18" t="s">
        <v>24</v>
      </c>
      <c r="F1409" s="19">
        <v>0.09</v>
      </c>
      <c r="G1409" s="18" t="s">
        <v>2991</v>
      </c>
      <c r="H1409" s="20">
        <v>1.31741</v>
      </c>
      <c r="I1409" s="20">
        <v>1.3127200000000001</v>
      </c>
      <c r="J1409" s="20">
        <v>1.3266100000000001</v>
      </c>
      <c r="K1409" s="18" t="s">
        <v>2992</v>
      </c>
      <c r="L1409" s="20">
        <v>1.3127200000000001</v>
      </c>
      <c r="M1409" s="21">
        <v>10.561488191734316</v>
      </c>
      <c r="N1409" s="21">
        <v>-62.991379762597369</v>
      </c>
      <c r="O1409" s="22">
        <v>-469</v>
      </c>
      <c r="P1409" s="21">
        <v>-32.184692458819015</v>
      </c>
      <c r="Q1409" s="31"/>
      <c r="R1409" s="22">
        <f t="shared" si="48"/>
        <v>17729</v>
      </c>
      <c r="S1409" s="21">
        <f t="shared" si="49"/>
        <v>6054.024831607363</v>
      </c>
    </row>
    <row r="1410" spans="4:19">
      <c r="D1410" s="18" t="s">
        <v>2934</v>
      </c>
      <c r="E1410" s="18" t="s">
        <v>25</v>
      </c>
      <c r="F1410" s="19">
        <v>0.13</v>
      </c>
      <c r="G1410" s="18" t="s">
        <v>2545</v>
      </c>
      <c r="H1410" s="20">
        <v>1.30643</v>
      </c>
      <c r="I1410" s="20">
        <v>1.3124800000000001</v>
      </c>
      <c r="J1410" s="20">
        <v>1.30033</v>
      </c>
      <c r="K1410" s="18" t="s">
        <v>182</v>
      </c>
      <c r="L1410" s="20">
        <v>1.30033</v>
      </c>
      <c r="M1410" s="21">
        <v>60.984519314327848</v>
      </c>
      <c r="N1410" s="21">
        <v>-20.069547938399516</v>
      </c>
      <c r="O1410" s="22">
        <v>610</v>
      </c>
      <c r="P1410" s="21">
        <v>60.984519314327848</v>
      </c>
      <c r="Q1410" s="31"/>
      <c r="R1410" s="22">
        <f t="shared" si="48"/>
        <v>18339</v>
      </c>
      <c r="S1410" s="21">
        <f t="shared" si="49"/>
        <v>6115.0093509216913</v>
      </c>
    </row>
    <row r="1411" spans="4:19">
      <c r="D1411" s="18" t="s">
        <v>2934</v>
      </c>
      <c r="E1411" s="18" t="s">
        <v>25</v>
      </c>
      <c r="F1411" s="19">
        <v>0.18</v>
      </c>
      <c r="G1411" s="18" t="s">
        <v>183</v>
      </c>
      <c r="H1411" s="20">
        <v>1.3026599999999999</v>
      </c>
      <c r="I1411" s="20">
        <v>1.3070900000000001</v>
      </c>
      <c r="J1411" s="20">
        <v>1.29816</v>
      </c>
      <c r="K1411" s="18" t="s">
        <v>2993</v>
      </c>
      <c r="L1411" s="20">
        <v>1.29816</v>
      </c>
      <c r="M1411" s="21">
        <v>62.396006655573331</v>
      </c>
      <c r="N1411" s="21">
        <v>0</v>
      </c>
      <c r="O1411" s="22">
        <v>450</v>
      </c>
      <c r="P1411" s="21">
        <v>62.396006655573331</v>
      </c>
      <c r="Q1411" s="31"/>
      <c r="R1411" s="22">
        <f t="shared" si="48"/>
        <v>18789</v>
      </c>
      <c r="S1411" s="21">
        <f t="shared" si="49"/>
        <v>6177.405357577265</v>
      </c>
    </row>
    <row r="1412" spans="4:19">
      <c r="D1412" s="18" t="s">
        <v>2934</v>
      </c>
      <c r="E1412" s="18" t="s">
        <v>25</v>
      </c>
      <c r="F1412" s="19">
        <v>0.15</v>
      </c>
      <c r="G1412" s="18" t="s">
        <v>2994</v>
      </c>
      <c r="H1412" s="20">
        <v>1.2866500000000001</v>
      </c>
      <c r="I1412" s="20">
        <v>1.292</v>
      </c>
      <c r="J1412" s="20">
        <v>1.28125</v>
      </c>
      <c r="K1412" s="18" t="s">
        <v>1623</v>
      </c>
      <c r="L1412" s="20">
        <v>1.28125</v>
      </c>
      <c r="M1412" s="21">
        <v>63.209001368971848</v>
      </c>
      <c r="N1412" s="21">
        <v>-38.373580371330576</v>
      </c>
      <c r="O1412" s="22">
        <v>540</v>
      </c>
      <c r="P1412" s="21">
        <v>63.209001368971848</v>
      </c>
      <c r="Q1412" s="31"/>
      <c r="R1412" s="22">
        <f t="shared" si="48"/>
        <v>19329</v>
      </c>
      <c r="S1412" s="21">
        <f t="shared" si="49"/>
        <v>6240.6143589462372</v>
      </c>
    </row>
    <row r="1413" spans="4:19">
      <c r="D1413" s="18" t="s">
        <v>2934</v>
      </c>
      <c r="E1413" s="18" t="s">
        <v>24</v>
      </c>
      <c r="F1413" s="19">
        <v>0.2</v>
      </c>
      <c r="G1413" s="18" t="s">
        <v>2995</v>
      </c>
      <c r="H1413" s="20">
        <v>1.2927999999999999</v>
      </c>
      <c r="I1413" s="20">
        <v>1.28884</v>
      </c>
      <c r="J1413" s="20">
        <v>1.2968</v>
      </c>
      <c r="K1413" s="18" t="s">
        <v>2996</v>
      </c>
      <c r="L1413" s="20">
        <v>1.28884</v>
      </c>
      <c r="M1413" s="21">
        <v>45.687472988826229</v>
      </c>
      <c r="N1413" s="21">
        <v>-61.586779332996755</v>
      </c>
      <c r="O1413" s="22">
        <v>-396</v>
      </c>
      <c r="P1413" s="21">
        <v>-61.586779332996755</v>
      </c>
      <c r="Q1413" s="31"/>
      <c r="R1413" s="22">
        <f t="shared" si="48"/>
        <v>18933</v>
      </c>
      <c r="S1413" s="21">
        <f t="shared" si="49"/>
        <v>6179.0275796132401</v>
      </c>
    </row>
    <row r="1414" spans="4:19">
      <c r="D1414" s="18" t="s">
        <v>2934</v>
      </c>
      <c r="E1414" s="18" t="s">
        <v>25</v>
      </c>
      <c r="F1414" s="19">
        <v>0.15</v>
      </c>
      <c r="G1414" s="18" t="s">
        <v>2554</v>
      </c>
      <c r="H1414" s="20">
        <v>1.28606</v>
      </c>
      <c r="I1414" s="20">
        <v>1.2912699999999999</v>
      </c>
      <c r="J1414" s="20">
        <v>0</v>
      </c>
      <c r="K1414" s="18" t="s">
        <v>188</v>
      </c>
      <c r="L1414" s="20">
        <v>1.2912699999999999</v>
      </c>
      <c r="M1414" s="21">
        <v>0</v>
      </c>
      <c r="N1414" s="21">
        <v>-60.521811859641325</v>
      </c>
      <c r="O1414" s="22">
        <v>-521</v>
      </c>
      <c r="P1414" s="21">
        <v>-60.521811859641325</v>
      </c>
      <c r="Q1414" s="31"/>
      <c r="R1414" s="22">
        <f t="shared" si="48"/>
        <v>18412</v>
      </c>
      <c r="S1414" s="21">
        <f t="shared" si="49"/>
        <v>6118.5057677535988</v>
      </c>
    </row>
    <row r="1415" spans="4:19">
      <c r="D1415" s="18" t="s">
        <v>2934</v>
      </c>
      <c r="E1415" s="18" t="s">
        <v>24</v>
      </c>
      <c r="F1415" s="19">
        <v>0.11</v>
      </c>
      <c r="G1415" s="18" t="s">
        <v>2997</v>
      </c>
      <c r="H1415" s="20">
        <v>1.3003899999999999</v>
      </c>
      <c r="I1415" s="20">
        <v>1.29321</v>
      </c>
      <c r="J1415" s="20">
        <v>1.30759</v>
      </c>
      <c r="K1415" s="18" t="s">
        <v>191</v>
      </c>
      <c r="L1415" s="20">
        <v>1.30759</v>
      </c>
      <c r="M1415" s="21">
        <v>60.550843760513438</v>
      </c>
      <c r="N1415" s="21">
        <v>-6.1785390025074793</v>
      </c>
      <c r="O1415" s="22">
        <v>720</v>
      </c>
      <c r="P1415" s="21">
        <v>60.550843760513438</v>
      </c>
      <c r="Q1415" s="31"/>
      <c r="R1415" s="22">
        <f t="shared" si="48"/>
        <v>19132</v>
      </c>
      <c r="S1415" s="21">
        <f t="shared" si="49"/>
        <v>6179.0566115141119</v>
      </c>
    </row>
    <row r="1416" spans="4:19">
      <c r="D1416" s="18" t="s">
        <v>2934</v>
      </c>
      <c r="E1416" s="18" t="s">
        <v>25</v>
      </c>
      <c r="F1416" s="19">
        <v>0.14000000000000001</v>
      </c>
      <c r="G1416" s="18" t="s">
        <v>2998</v>
      </c>
      <c r="H1416" s="20">
        <v>1.3012699999999999</v>
      </c>
      <c r="I1416" s="20">
        <v>1.30697</v>
      </c>
      <c r="J1416" s="20">
        <v>1.2955700000000001</v>
      </c>
      <c r="K1416" s="18" t="s">
        <v>2999</v>
      </c>
      <c r="L1416" s="20">
        <v>1.2955700000000001</v>
      </c>
      <c r="M1416" s="21">
        <v>61.591277790585018</v>
      </c>
      <c r="N1416" s="21">
        <v>0</v>
      </c>
      <c r="O1416" s="22">
        <v>570</v>
      </c>
      <c r="P1416" s="21">
        <v>61.591277790585018</v>
      </c>
      <c r="Q1416" s="31"/>
      <c r="R1416" s="22">
        <f t="shared" si="48"/>
        <v>19702</v>
      </c>
      <c r="S1416" s="21">
        <f t="shared" si="49"/>
        <v>6240.6478893046969</v>
      </c>
    </row>
    <row r="1417" spans="4:19">
      <c r="D1417" s="18" t="s">
        <v>2934</v>
      </c>
      <c r="E1417" s="18" t="s">
        <v>24</v>
      </c>
      <c r="F1417" s="19">
        <v>0.15</v>
      </c>
      <c r="G1417" s="18" t="s">
        <v>3000</v>
      </c>
      <c r="H1417" s="20">
        <v>1.29365</v>
      </c>
      <c r="I1417" s="20">
        <v>1.2882100000000001</v>
      </c>
      <c r="J1417" s="20">
        <v>1.29915</v>
      </c>
      <c r="K1417" s="18" t="s">
        <v>2559</v>
      </c>
      <c r="L1417" s="20">
        <v>1.29915</v>
      </c>
      <c r="M1417" s="21">
        <v>63.477549488795177</v>
      </c>
      <c r="N1417" s="21">
        <v>-30.582744019203517</v>
      </c>
      <c r="O1417" s="22">
        <v>550</v>
      </c>
      <c r="P1417" s="21">
        <v>63.477549488795177</v>
      </c>
      <c r="Q1417" s="31"/>
      <c r="R1417" s="22">
        <f t="shared" si="48"/>
        <v>20252</v>
      </c>
      <c r="S1417" s="21">
        <f t="shared" si="49"/>
        <v>6304.1254387934923</v>
      </c>
    </row>
    <row r="1418" spans="4:19">
      <c r="D1418" s="18" t="s">
        <v>2934</v>
      </c>
      <c r="E1418" s="18" t="s">
        <v>24</v>
      </c>
      <c r="F1418" s="19">
        <v>0.15</v>
      </c>
      <c r="G1418" s="18" t="s">
        <v>3001</v>
      </c>
      <c r="H1418" s="20">
        <v>1.3204</v>
      </c>
      <c r="I1418" s="20">
        <v>1.31467</v>
      </c>
      <c r="J1418" s="20">
        <v>1.3262</v>
      </c>
      <c r="K1418" s="18" t="s">
        <v>3002</v>
      </c>
      <c r="L1418" s="20">
        <v>1.31467</v>
      </c>
      <c r="M1418" s="21">
        <v>43.810475405630974</v>
      </c>
      <c r="N1418" s="21">
        <v>-65.427640914435258</v>
      </c>
      <c r="O1418" s="22">
        <v>-573</v>
      </c>
      <c r="P1418" s="21">
        <v>-65.427640914435258</v>
      </c>
      <c r="Q1418" s="31"/>
      <c r="R1418" s="22">
        <f t="shared" si="48"/>
        <v>19679</v>
      </c>
      <c r="S1418" s="21">
        <f t="shared" si="49"/>
        <v>6238.6977978790574</v>
      </c>
    </row>
    <row r="1419" spans="4:19">
      <c r="D1419" s="18" t="s">
        <v>2934</v>
      </c>
      <c r="E1419" s="18" t="s">
        <v>25</v>
      </c>
      <c r="F1419" s="19">
        <v>0.12</v>
      </c>
      <c r="G1419" s="18" t="s">
        <v>3003</v>
      </c>
      <c r="H1419" s="20">
        <v>1.30999</v>
      </c>
      <c r="I1419" s="20">
        <v>1.3170900000000001</v>
      </c>
      <c r="J1419" s="20">
        <v>1.3028900000000001</v>
      </c>
      <c r="K1419" s="18" t="s">
        <v>200</v>
      </c>
      <c r="L1419" s="20">
        <v>1.3028900000000001</v>
      </c>
      <c r="M1419" s="21">
        <v>65.38484339951377</v>
      </c>
      <c r="N1419" s="21">
        <v>-3.7628230293881111</v>
      </c>
      <c r="O1419" s="22">
        <v>710</v>
      </c>
      <c r="P1419" s="21">
        <v>65.38484339951377</v>
      </c>
      <c r="Q1419" s="31"/>
      <c r="R1419" s="22">
        <f t="shared" si="48"/>
        <v>20389</v>
      </c>
      <c r="S1419" s="21">
        <f t="shared" si="49"/>
        <v>6304.0826412785709</v>
      </c>
    </row>
    <row r="1420" spans="4:19">
      <c r="D1420" s="18" t="s">
        <v>2934</v>
      </c>
      <c r="E1420" s="18" t="s">
        <v>24</v>
      </c>
      <c r="F1420" s="19">
        <v>0.1</v>
      </c>
      <c r="G1420" s="18" t="s">
        <v>3004</v>
      </c>
      <c r="H1420" s="20">
        <v>1.3149500000000001</v>
      </c>
      <c r="I1420" s="20">
        <v>1.3064</v>
      </c>
      <c r="J1420" s="20">
        <v>1.3234999999999999</v>
      </c>
      <c r="K1420" s="18" t="s">
        <v>3005</v>
      </c>
      <c r="L1420" s="20">
        <v>1.3234999999999999</v>
      </c>
      <c r="M1420" s="21">
        <v>64.58471572121519</v>
      </c>
      <c r="N1420" s="21">
        <v>-10.598649888470755</v>
      </c>
      <c r="O1420" s="22">
        <v>855</v>
      </c>
      <c r="P1420" s="21">
        <v>64.58471572121519</v>
      </c>
      <c r="Q1420" s="31"/>
      <c r="R1420" s="22">
        <f t="shared" si="48"/>
        <v>21244</v>
      </c>
      <c r="S1420" s="21">
        <f t="shared" si="49"/>
        <v>6368.6673569997865</v>
      </c>
    </row>
    <row r="1421" spans="4:19">
      <c r="D1421" s="18" t="s">
        <v>2934</v>
      </c>
      <c r="E1421" s="18" t="s">
        <v>25</v>
      </c>
      <c r="F1421" s="19">
        <v>0.09</v>
      </c>
      <c r="G1421" s="18" t="s">
        <v>3006</v>
      </c>
      <c r="H1421" s="20">
        <v>1.3079099999999999</v>
      </c>
      <c r="I1421" s="20">
        <v>1.3172200000000001</v>
      </c>
      <c r="J1421" s="20">
        <v>1.2984100000000001</v>
      </c>
      <c r="K1421" s="18" t="s">
        <v>3007</v>
      </c>
      <c r="L1421" s="20">
        <v>1.3172200000000001</v>
      </c>
      <c r="M1421" s="21">
        <v>21.376230644673338</v>
      </c>
      <c r="N1421" s="21">
        <v>-63.617434707787424</v>
      </c>
      <c r="O1421" s="22">
        <v>-931</v>
      </c>
      <c r="P1421" s="21">
        <v>-63.617434707787424</v>
      </c>
      <c r="Q1421" s="31"/>
      <c r="R1421" s="22">
        <f t="shared" si="48"/>
        <v>20313</v>
      </c>
      <c r="S1421" s="21">
        <f t="shared" si="49"/>
        <v>6305.0499222919989</v>
      </c>
    </row>
    <row r="1422" spans="4:19">
      <c r="D1422" s="18" t="s">
        <v>2934</v>
      </c>
      <c r="E1422" s="18" t="s">
        <v>24</v>
      </c>
      <c r="F1422" s="19">
        <v>0.14000000000000001</v>
      </c>
      <c r="G1422" s="18" t="s">
        <v>2573</v>
      </c>
      <c r="H1422" s="20">
        <v>1.3176699999999999</v>
      </c>
      <c r="I1422" s="20">
        <v>1.3141499999999999</v>
      </c>
      <c r="J1422" s="20">
        <v>1.3236699999999999</v>
      </c>
      <c r="K1422" s="18" t="s">
        <v>207</v>
      </c>
      <c r="L1422" s="20">
        <v>1.3236699999999999</v>
      </c>
      <c r="M1422" s="21">
        <v>63.366443555977746</v>
      </c>
      <c r="N1422" s="21">
        <v>-17.256737750553359</v>
      </c>
      <c r="O1422" s="22">
        <v>600</v>
      </c>
      <c r="P1422" s="21">
        <v>63.366443555977746</v>
      </c>
      <c r="Q1422" s="31"/>
      <c r="R1422" s="22">
        <f t="shared" si="48"/>
        <v>20913</v>
      </c>
      <c r="S1422" s="21">
        <f t="shared" si="49"/>
        <v>6368.4163658479765</v>
      </c>
    </row>
    <row r="1423" spans="4:19">
      <c r="D1423" s="18" t="s">
        <v>2934</v>
      </c>
      <c r="E1423" s="18" t="s">
        <v>25</v>
      </c>
      <c r="F1423" s="19">
        <v>0.12</v>
      </c>
      <c r="G1423" s="18" t="s">
        <v>3008</v>
      </c>
      <c r="H1423" s="20">
        <v>1.31969</v>
      </c>
      <c r="I1423" s="20">
        <v>1.32646</v>
      </c>
      <c r="J1423" s="20">
        <v>1.3128899999999999</v>
      </c>
      <c r="K1423" s="18" t="s">
        <v>3009</v>
      </c>
      <c r="L1423" s="20">
        <v>1.3128899999999999</v>
      </c>
      <c r="M1423" s="21">
        <v>62.150231315928764</v>
      </c>
      <c r="N1423" s="21">
        <v>-20.880345268157917</v>
      </c>
      <c r="O1423" s="22">
        <v>680</v>
      </c>
      <c r="P1423" s="21">
        <v>62.150231315928764</v>
      </c>
      <c r="Q1423" s="31"/>
      <c r="R1423" s="22">
        <f t="shared" si="48"/>
        <v>21593</v>
      </c>
      <c r="S1423" s="21">
        <f t="shared" si="49"/>
        <v>6430.5665971639055</v>
      </c>
    </row>
    <row r="1424" spans="4:19">
      <c r="D1424" s="18" t="s">
        <v>2934</v>
      </c>
      <c r="E1424" s="18" t="s">
        <v>24</v>
      </c>
      <c r="F1424" s="19">
        <v>0.17</v>
      </c>
      <c r="G1424" s="18" t="s">
        <v>3010</v>
      </c>
      <c r="H1424" s="20">
        <v>1.31551</v>
      </c>
      <c r="I1424" s="20">
        <v>1.3104800000000001</v>
      </c>
      <c r="J1424" s="20">
        <v>1.3205100000000001</v>
      </c>
      <c r="K1424" s="18" t="s">
        <v>213</v>
      </c>
      <c r="L1424" s="20">
        <v>1.3205100000000001</v>
      </c>
      <c r="M1424" s="21">
        <v>64.369069526169412</v>
      </c>
      <c r="N1424" s="21">
        <v>-16.816186149852435</v>
      </c>
      <c r="O1424" s="22">
        <v>500</v>
      </c>
      <c r="P1424" s="21">
        <v>64.369069526169412</v>
      </c>
      <c r="Q1424" s="31"/>
      <c r="R1424" s="22">
        <f t="shared" si="48"/>
        <v>22093</v>
      </c>
      <c r="S1424" s="21">
        <f t="shared" si="49"/>
        <v>6494.9356666900749</v>
      </c>
    </row>
    <row r="1425" spans="4:19">
      <c r="D1425" s="18" t="s">
        <v>2934</v>
      </c>
      <c r="E1425" s="18" t="s">
        <v>24</v>
      </c>
      <c r="F1425" s="19">
        <v>0.24</v>
      </c>
      <c r="G1425" s="18" t="s">
        <v>3011</v>
      </c>
      <c r="H1425" s="20">
        <v>1.3411999999999999</v>
      </c>
      <c r="I1425" s="20">
        <v>1.33751</v>
      </c>
      <c r="J1425" s="20">
        <v>1.3449</v>
      </c>
      <c r="K1425" s="18" t="s">
        <v>3012</v>
      </c>
      <c r="L1425" s="20">
        <v>1.3449</v>
      </c>
      <c r="M1425" s="21">
        <v>66.027213919251153</v>
      </c>
      <c r="N1425" s="21">
        <v>-48.053073543914451</v>
      </c>
      <c r="O1425" s="22">
        <v>370</v>
      </c>
      <c r="P1425" s="21">
        <v>66.027213919251153</v>
      </c>
      <c r="Q1425" s="31"/>
      <c r="R1425" s="22">
        <f t="shared" si="48"/>
        <v>22463</v>
      </c>
      <c r="S1425" s="21">
        <f t="shared" si="49"/>
        <v>6560.962880609326</v>
      </c>
    </row>
    <row r="1426" spans="4:19">
      <c r="D1426" s="18" t="s">
        <v>2934</v>
      </c>
      <c r="E1426" s="18" t="s">
        <v>25</v>
      </c>
      <c r="F1426" s="19">
        <v>0.21</v>
      </c>
      <c r="G1426" s="18" t="s">
        <v>3013</v>
      </c>
      <c r="H1426" s="20">
        <v>1.3340700000000001</v>
      </c>
      <c r="I1426" s="20">
        <v>1.3382499999999999</v>
      </c>
      <c r="J1426" s="20">
        <v>1.3297699999999999</v>
      </c>
      <c r="K1426" s="18" t="s">
        <v>650</v>
      </c>
      <c r="L1426" s="20">
        <v>1.3297699999999999</v>
      </c>
      <c r="M1426" s="21">
        <v>67.906480067984717</v>
      </c>
      <c r="N1426" s="21">
        <v>0</v>
      </c>
      <c r="O1426" s="22">
        <v>430</v>
      </c>
      <c r="P1426" s="21">
        <v>67.906480067984717</v>
      </c>
      <c r="Q1426" s="31"/>
      <c r="R1426" s="22">
        <f t="shared" si="48"/>
        <v>22893</v>
      </c>
      <c r="S1426" s="21">
        <f t="shared" si="49"/>
        <v>6628.8693606773104</v>
      </c>
    </row>
    <row r="1427" spans="4:19">
      <c r="D1427" s="18" t="s">
        <v>2934</v>
      </c>
      <c r="E1427" s="18" t="s">
        <v>24</v>
      </c>
      <c r="F1427" s="19">
        <v>0.14000000000000001</v>
      </c>
      <c r="G1427" s="18" t="s">
        <v>2589</v>
      </c>
      <c r="H1427" s="20">
        <v>1.3442000000000001</v>
      </c>
      <c r="I1427" s="20">
        <v>1.3378399999999999</v>
      </c>
      <c r="J1427" s="20">
        <v>1.3506</v>
      </c>
      <c r="K1427" s="18" t="s">
        <v>3014</v>
      </c>
      <c r="L1427" s="20">
        <v>1.3506</v>
      </c>
      <c r="M1427" s="21">
        <v>66.3408855323556</v>
      </c>
      <c r="N1427" s="21">
        <v>0</v>
      </c>
      <c r="O1427" s="22">
        <v>640</v>
      </c>
      <c r="P1427" s="21">
        <v>66.3408855323556</v>
      </c>
      <c r="Q1427" s="31"/>
      <c r="R1427" s="22">
        <f t="shared" si="48"/>
        <v>23533</v>
      </c>
      <c r="S1427" s="21">
        <f t="shared" si="49"/>
        <v>6695.2102462096664</v>
      </c>
    </row>
    <row r="1428" spans="4:19">
      <c r="D1428" s="18" t="s">
        <v>2934</v>
      </c>
      <c r="E1428" s="18" t="s">
        <v>25</v>
      </c>
      <c r="F1428" s="19">
        <v>0.09</v>
      </c>
      <c r="G1428" s="18" t="s">
        <v>3015</v>
      </c>
      <c r="H1428" s="20">
        <v>1.34432</v>
      </c>
      <c r="I1428" s="20">
        <v>1.3538600000000001</v>
      </c>
      <c r="J1428" s="20">
        <v>1.3348199999999999</v>
      </c>
      <c r="K1428" s="18" t="s">
        <v>3016</v>
      </c>
      <c r="L1428" s="20">
        <v>1.35205</v>
      </c>
      <c r="M1428" s="21">
        <v>29.07628248799158</v>
      </c>
      <c r="N1428" s="21">
        <v>-54.703112537393601</v>
      </c>
      <c r="O1428" s="22">
        <v>-773</v>
      </c>
      <c r="P1428" s="21">
        <v>-51.461221759193968</v>
      </c>
      <c r="Q1428" s="31"/>
      <c r="R1428" s="22">
        <f t="shared" si="48"/>
        <v>22760</v>
      </c>
      <c r="S1428" s="21">
        <f t="shared" si="49"/>
        <v>6643.7490244504725</v>
      </c>
    </row>
    <row r="1429" spans="4:19">
      <c r="D1429" s="18" t="s">
        <v>2934</v>
      </c>
      <c r="E1429" s="18" t="s">
        <v>24</v>
      </c>
      <c r="F1429" s="19">
        <v>0.16</v>
      </c>
      <c r="G1429" s="18" t="s">
        <v>3016</v>
      </c>
      <c r="H1429" s="20">
        <v>1.35205</v>
      </c>
      <c r="I1429" s="20">
        <v>1.34656</v>
      </c>
      <c r="J1429" s="20">
        <v>0</v>
      </c>
      <c r="K1429" s="18" t="s">
        <v>3017</v>
      </c>
      <c r="L1429" s="20">
        <v>1.34656</v>
      </c>
      <c r="M1429" s="21">
        <v>51.168680651518315</v>
      </c>
      <c r="N1429" s="21">
        <v>-65.285004336141114</v>
      </c>
      <c r="O1429" s="22">
        <v>-549</v>
      </c>
      <c r="P1429" s="21">
        <v>-65.285004336141114</v>
      </c>
      <c r="Q1429" s="31"/>
      <c r="R1429" s="22">
        <f t="shared" si="48"/>
        <v>22211</v>
      </c>
      <c r="S1429" s="21">
        <f t="shared" si="49"/>
        <v>6578.4640201143311</v>
      </c>
    </row>
    <row r="1430" spans="4:19">
      <c r="D1430" s="18" t="s">
        <v>2934</v>
      </c>
      <c r="E1430" s="18" t="s">
        <v>25</v>
      </c>
      <c r="F1430" s="19">
        <v>0.1</v>
      </c>
      <c r="G1430" s="18" t="s">
        <v>3018</v>
      </c>
      <c r="H1430" s="20">
        <v>1.34158</v>
      </c>
      <c r="I1430" s="20">
        <v>1.3500799999999999</v>
      </c>
      <c r="J1430" s="20">
        <v>1.33308</v>
      </c>
      <c r="K1430" s="18" t="s">
        <v>3019</v>
      </c>
      <c r="L1430" s="20">
        <v>1.33308</v>
      </c>
      <c r="M1430" s="21">
        <v>63.75094641988985</v>
      </c>
      <c r="N1430" s="21">
        <v>-48.366601514272972</v>
      </c>
      <c r="O1430" s="22">
        <v>850</v>
      </c>
      <c r="P1430" s="21">
        <v>63.75094641988985</v>
      </c>
      <c r="Q1430" s="31"/>
      <c r="R1430" s="22">
        <f t="shared" si="48"/>
        <v>23061</v>
      </c>
      <c r="S1430" s="21">
        <f t="shared" si="49"/>
        <v>6642.2149665342213</v>
      </c>
    </row>
    <row r="1431" spans="4:19">
      <c r="D1431" s="18" t="s">
        <v>2934</v>
      </c>
      <c r="E1431" s="18" t="s">
        <v>25</v>
      </c>
      <c r="F1431" s="19">
        <v>0.18</v>
      </c>
      <c r="G1431" s="18" t="s">
        <v>3020</v>
      </c>
      <c r="H1431" s="20">
        <v>1.3309</v>
      </c>
      <c r="I1431" s="20">
        <v>1.3357300000000001</v>
      </c>
      <c r="J1431" s="20">
        <v>1.3260000000000001</v>
      </c>
      <c r="K1431" s="18" t="s">
        <v>3021</v>
      </c>
      <c r="L1431" s="20">
        <v>1.3260000000000001</v>
      </c>
      <c r="M1431" s="21">
        <v>66.515837104071096</v>
      </c>
      <c r="N1431" s="21">
        <v>-34.556717111875955</v>
      </c>
      <c r="O1431" s="22">
        <v>490</v>
      </c>
      <c r="P1431" s="21">
        <v>66.515837104071096</v>
      </c>
      <c r="Q1431" s="31"/>
      <c r="R1431" s="22">
        <f t="shared" si="48"/>
        <v>23551</v>
      </c>
      <c r="S1431" s="21">
        <f t="shared" si="49"/>
        <v>6708.7308036382919</v>
      </c>
    </row>
    <row r="1432" spans="4:19">
      <c r="D1432" s="18" t="s">
        <v>2934</v>
      </c>
      <c r="E1432" s="18" t="s">
        <v>25</v>
      </c>
      <c r="F1432" s="19">
        <v>0.21</v>
      </c>
      <c r="G1432" s="18" t="s">
        <v>3022</v>
      </c>
      <c r="H1432" s="20">
        <v>1.3270900000000001</v>
      </c>
      <c r="I1432" s="20">
        <v>1.3313900000000001</v>
      </c>
      <c r="J1432" s="20">
        <v>1.3227899999999999</v>
      </c>
      <c r="K1432" s="18" t="s">
        <v>3023</v>
      </c>
      <c r="L1432" s="20">
        <v>1.3227899999999999</v>
      </c>
      <c r="M1432" s="21">
        <v>68.264803937135937</v>
      </c>
      <c r="N1432" s="21">
        <v>-40.274059143825724</v>
      </c>
      <c r="O1432" s="22">
        <v>430</v>
      </c>
      <c r="P1432" s="21">
        <v>68.264803937135937</v>
      </c>
      <c r="Q1432" s="31"/>
      <c r="R1432" s="22">
        <f t="shared" si="48"/>
        <v>23981</v>
      </c>
      <c r="S1432" s="21">
        <f t="shared" si="49"/>
        <v>6776.995607575428</v>
      </c>
    </row>
    <row r="1433" spans="4:19">
      <c r="D1433" s="23" t="s">
        <v>2934</v>
      </c>
      <c r="E1433" s="23" t="s">
        <v>25</v>
      </c>
      <c r="F1433" s="24">
        <v>0.16</v>
      </c>
      <c r="G1433" s="23" t="s">
        <v>2605</v>
      </c>
      <c r="H1433" s="25">
        <v>1.3175300000000001</v>
      </c>
      <c r="I1433" s="25">
        <v>1.3234999999999999</v>
      </c>
      <c r="J1433" s="25">
        <v>1.3115300000000001</v>
      </c>
      <c r="K1433" s="23" t="s">
        <v>232</v>
      </c>
      <c r="L1433" s="25">
        <v>1.3115300000000001</v>
      </c>
      <c r="M1433" s="26">
        <v>73.186025873743176</v>
      </c>
      <c r="N1433" s="26">
        <v>-12.024396950865674</v>
      </c>
      <c r="O1433" s="27">
        <v>600</v>
      </c>
      <c r="P1433" s="26">
        <v>73.186025873743176</v>
      </c>
      <c r="Q1433" s="32"/>
      <c r="R1433" s="27">
        <f t="shared" si="48"/>
        <v>24581</v>
      </c>
      <c r="S1433" s="26">
        <f t="shared" si="49"/>
        <v>6850.1816334491714</v>
      </c>
    </row>
    <row r="1434" spans="4:19">
      <c r="D1434" s="23" t="s">
        <v>2934</v>
      </c>
      <c r="E1434" s="23" t="s">
        <v>25</v>
      </c>
      <c r="F1434" s="24">
        <v>0.13</v>
      </c>
      <c r="G1434" s="23" t="s">
        <v>3024</v>
      </c>
      <c r="H1434" s="25">
        <v>1.3101100000000001</v>
      </c>
      <c r="I1434" s="25">
        <v>1.3175600000000001</v>
      </c>
      <c r="J1434" s="25">
        <v>1.30261</v>
      </c>
      <c r="K1434" s="23" t="s">
        <v>3025</v>
      </c>
      <c r="L1434" s="25">
        <v>1.30261</v>
      </c>
      <c r="M1434" s="26">
        <v>74.849724783320269</v>
      </c>
      <c r="N1434" s="26">
        <v>0</v>
      </c>
      <c r="O1434" s="27">
        <v>750</v>
      </c>
      <c r="P1434" s="26">
        <v>74.849724783320269</v>
      </c>
      <c r="Q1434" s="32"/>
      <c r="R1434" s="27">
        <f t="shared" si="48"/>
        <v>25331</v>
      </c>
      <c r="S1434" s="26">
        <f t="shared" si="49"/>
        <v>6925.0313582324916</v>
      </c>
    </row>
    <row r="1435" spans="4:19">
      <c r="D1435" s="23" t="s">
        <v>2934</v>
      </c>
      <c r="E1435" s="23" t="s">
        <v>24</v>
      </c>
      <c r="F1435" s="24">
        <v>0.09</v>
      </c>
      <c r="G1435" s="23" t="s">
        <v>3026</v>
      </c>
      <c r="H1435" s="25">
        <v>1.3238399999999999</v>
      </c>
      <c r="I1435" s="25">
        <v>1.3128599999999999</v>
      </c>
      <c r="J1435" s="25">
        <v>1.33484</v>
      </c>
      <c r="K1435" s="23" t="s">
        <v>3027</v>
      </c>
      <c r="L1435" s="25">
        <v>1.33484</v>
      </c>
      <c r="M1435" s="26">
        <v>74.12142485734941</v>
      </c>
      <c r="N1435" s="26">
        <v>0</v>
      </c>
      <c r="O1435" s="27">
        <v>1100</v>
      </c>
      <c r="P1435" s="26">
        <v>74.12142485734941</v>
      </c>
      <c r="Q1435" s="32"/>
      <c r="R1435" s="27">
        <f t="shared" si="48"/>
        <v>26431</v>
      </c>
      <c r="S1435" s="26">
        <f t="shared" si="49"/>
        <v>6999.1527830898413</v>
      </c>
    </row>
    <row r="1436" spans="4:19">
      <c r="D1436" s="23" t="s">
        <v>2934</v>
      </c>
      <c r="E1436" s="23" t="s">
        <v>24</v>
      </c>
      <c r="F1436" s="24">
        <v>0.15</v>
      </c>
      <c r="G1436" s="23" t="s">
        <v>3028</v>
      </c>
      <c r="H1436" s="25">
        <v>1.3325</v>
      </c>
      <c r="I1436" s="25">
        <v>1.3259000000000001</v>
      </c>
      <c r="J1436" s="25">
        <v>0</v>
      </c>
      <c r="K1436" s="23" t="s">
        <v>238</v>
      </c>
      <c r="L1436" s="25">
        <v>1.3259000000000001</v>
      </c>
      <c r="M1436" s="26">
        <v>0</v>
      </c>
      <c r="N1436" s="26">
        <v>-74.666264424164027</v>
      </c>
      <c r="O1436" s="27">
        <v>-660</v>
      </c>
      <c r="P1436" s="26">
        <v>-74.666264424164027</v>
      </c>
      <c r="Q1436" s="32"/>
      <c r="R1436" s="27">
        <f t="shared" ref="R1436:R1499" si="50">R1435+O1436</f>
        <v>25771</v>
      </c>
      <c r="S1436" s="26">
        <f t="shared" ref="S1436:S1499" si="51">S1435+P1436</f>
        <v>6924.4865186656771</v>
      </c>
    </row>
    <row r="1437" spans="4:19">
      <c r="D1437" s="23" t="s">
        <v>2934</v>
      </c>
      <c r="E1437" s="23" t="s">
        <v>25</v>
      </c>
      <c r="F1437" s="24">
        <v>0.16</v>
      </c>
      <c r="G1437" s="23" t="s">
        <v>2610</v>
      </c>
      <c r="H1437" s="25">
        <v>1.3069999999999999</v>
      </c>
      <c r="I1437" s="25">
        <v>1.3127800000000001</v>
      </c>
      <c r="J1437" s="25">
        <v>1.3011999999999999</v>
      </c>
      <c r="K1437" s="23" t="s">
        <v>3029</v>
      </c>
      <c r="L1437" s="25">
        <v>1.3011999999999999</v>
      </c>
      <c r="M1437" s="26">
        <v>71.318782662158355</v>
      </c>
      <c r="N1437" s="26">
        <v>0</v>
      </c>
      <c r="O1437" s="27">
        <v>580</v>
      </c>
      <c r="P1437" s="26">
        <v>71.318782662158355</v>
      </c>
      <c r="Q1437" s="32"/>
      <c r="R1437" s="27">
        <f t="shared" si="50"/>
        <v>26351</v>
      </c>
      <c r="S1437" s="26">
        <f t="shared" si="51"/>
        <v>6995.805301327835</v>
      </c>
    </row>
    <row r="1438" spans="4:19">
      <c r="D1438" s="23" t="s">
        <v>2934</v>
      </c>
      <c r="E1438" s="23" t="s">
        <v>25</v>
      </c>
      <c r="F1438" s="24">
        <v>0.12</v>
      </c>
      <c r="G1438" s="23" t="s">
        <v>3030</v>
      </c>
      <c r="H1438" s="25">
        <v>1.30318</v>
      </c>
      <c r="I1438" s="25">
        <v>1.3108</v>
      </c>
      <c r="J1438" s="25">
        <v>1.29548</v>
      </c>
      <c r="K1438" s="23" t="s">
        <v>3031</v>
      </c>
      <c r="L1438" s="25">
        <v>1.30776</v>
      </c>
      <c r="M1438" s="26">
        <v>47.239363054380249</v>
      </c>
      <c r="N1438" s="26">
        <v>-69.764453699125042</v>
      </c>
      <c r="O1438" s="27">
        <v>-458</v>
      </c>
      <c r="P1438" s="26">
        <v>-42.031587679805838</v>
      </c>
      <c r="Q1438" s="32"/>
      <c r="R1438" s="27">
        <f t="shared" si="50"/>
        <v>25893</v>
      </c>
      <c r="S1438" s="26">
        <f t="shared" si="51"/>
        <v>6953.7737136480291</v>
      </c>
    </row>
    <row r="1439" spans="4:19">
      <c r="D1439" s="23" t="s">
        <v>2934</v>
      </c>
      <c r="E1439" s="23" t="s">
        <v>24</v>
      </c>
      <c r="F1439" s="24">
        <v>0.11</v>
      </c>
      <c r="G1439" s="23" t="s">
        <v>3032</v>
      </c>
      <c r="H1439" s="25">
        <v>1.3090999999999999</v>
      </c>
      <c r="I1439" s="25">
        <v>1.30067</v>
      </c>
      <c r="J1439" s="25">
        <v>1.3176000000000001</v>
      </c>
      <c r="K1439" s="23" t="s">
        <v>244</v>
      </c>
      <c r="L1439" s="25">
        <v>1.3176000000000001</v>
      </c>
      <c r="M1439" s="26">
        <v>70.943857804920057</v>
      </c>
      <c r="N1439" s="26">
        <v>-14.742940568176042</v>
      </c>
      <c r="O1439" s="27">
        <v>850</v>
      </c>
      <c r="P1439" s="26">
        <v>70.943857804920057</v>
      </c>
      <c r="Q1439" s="32"/>
      <c r="R1439" s="27">
        <f t="shared" si="50"/>
        <v>26743</v>
      </c>
      <c r="S1439" s="26">
        <f t="shared" si="51"/>
        <v>7024.7175714529494</v>
      </c>
    </row>
    <row r="1440" spans="4:19">
      <c r="D1440" s="23" t="s">
        <v>2934</v>
      </c>
      <c r="E1440" s="23" t="s">
        <v>25</v>
      </c>
      <c r="F1440" s="24">
        <v>0.3</v>
      </c>
      <c r="G1440" s="23" t="s">
        <v>247</v>
      </c>
      <c r="H1440" s="25">
        <v>1.3053600000000001</v>
      </c>
      <c r="I1440" s="25">
        <v>1.3085800000000001</v>
      </c>
      <c r="J1440" s="25">
        <v>1.30206</v>
      </c>
      <c r="K1440" s="23" t="s">
        <v>3033</v>
      </c>
      <c r="L1440" s="25">
        <v>1.30206</v>
      </c>
      <c r="M1440" s="26">
        <v>76.03336251785818</v>
      </c>
      <c r="N1440" s="26">
        <v>0</v>
      </c>
      <c r="O1440" s="27">
        <v>330</v>
      </c>
      <c r="P1440" s="26">
        <v>76.03336251785818</v>
      </c>
      <c r="Q1440" s="32"/>
      <c r="R1440" s="27">
        <f t="shared" si="50"/>
        <v>27073</v>
      </c>
      <c r="S1440" s="26">
        <f t="shared" si="51"/>
        <v>7100.7509339708076</v>
      </c>
    </row>
    <row r="1441" spans="4:19">
      <c r="D1441" s="23" t="s">
        <v>2934</v>
      </c>
      <c r="E1441" s="23" t="s">
        <v>24</v>
      </c>
      <c r="F1441" s="24">
        <v>0.25</v>
      </c>
      <c r="G1441" s="23" t="s">
        <v>3034</v>
      </c>
      <c r="H1441" s="25">
        <v>1.30952</v>
      </c>
      <c r="I1441" s="25">
        <v>1.3056399999999999</v>
      </c>
      <c r="J1441" s="25">
        <v>1.31332</v>
      </c>
      <c r="K1441" s="23" t="s">
        <v>3035</v>
      </c>
      <c r="L1441" s="25">
        <v>1.31332</v>
      </c>
      <c r="M1441" s="26">
        <v>72.251795734043341</v>
      </c>
      <c r="N1441" s="26">
        <v>-40.96352663161484</v>
      </c>
      <c r="O1441" s="27">
        <v>380</v>
      </c>
      <c r="P1441" s="26">
        <v>72.251795734043341</v>
      </c>
      <c r="Q1441" s="32"/>
      <c r="R1441" s="27">
        <f t="shared" si="50"/>
        <v>27453</v>
      </c>
      <c r="S1441" s="26">
        <f t="shared" si="51"/>
        <v>7173.0027297048509</v>
      </c>
    </row>
    <row r="1442" spans="4:19">
      <c r="D1442" s="23" t="s">
        <v>2934</v>
      </c>
      <c r="E1442" s="23" t="s">
        <v>24</v>
      </c>
      <c r="F1442" s="24">
        <v>0.19</v>
      </c>
      <c r="G1442" s="23" t="s">
        <v>3036</v>
      </c>
      <c r="H1442" s="25">
        <v>1.3178799999999999</v>
      </c>
      <c r="I1442" s="25">
        <v>1.31267</v>
      </c>
      <c r="J1442" s="25">
        <v>1.32318</v>
      </c>
      <c r="K1442" s="23" t="s">
        <v>3037</v>
      </c>
      <c r="L1442" s="25">
        <v>1.32318</v>
      </c>
      <c r="M1442" s="26">
        <v>76.072817472179864</v>
      </c>
      <c r="N1442" s="26">
        <v>-20.670557872451525</v>
      </c>
      <c r="O1442" s="27">
        <v>530</v>
      </c>
      <c r="P1442" s="26">
        <v>76.072817472179864</v>
      </c>
      <c r="Q1442" s="32"/>
      <c r="R1442" s="27">
        <f t="shared" si="50"/>
        <v>27983</v>
      </c>
      <c r="S1442" s="26">
        <f t="shared" si="51"/>
        <v>7249.0755471770308</v>
      </c>
    </row>
    <row r="1443" spans="4:19">
      <c r="D1443" s="23" t="s">
        <v>2934</v>
      </c>
      <c r="E1443" s="23" t="s">
        <v>24</v>
      </c>
      <c r="F1443" s="24">
        <v>0.23</v>
      </c>
      <c r="G1443" s="23" t="s">
        <v>3038</v>
      </c>
      <c r="H1443" s="25">
        <v>1.3377399999999999</v>
      </c>
      <c r="I1443" s="25">
        <v>1.33334</v>
      </c>
      <c r="J1443" s="25">
        <v>0</v>
      </c>
      <c r="K1443" s="23" t="s">
        <v>3039</v>
      </c>
      <c r="L1443" s="25">
        <v>1.33334</v>
      </c>
      <c r="M1443" s="26">
        <v>54.031277733445464</v>
      </c>
      <c r="N1443" s="26">
        <v>-75.899620501896806</v>
      </c>
      <c r="O1443" s="27">
        <v>-440</v>
      </c>
      <c r="P1443" s="26">
        <v>-75.899620501896806</v>
      </c>
      <c r="Q1443" s="32"/>
      <c r="R1443" s="27">
        <f t="shared" si="50"/>
        <v>27543</v>
      </c>
      <c r="S1443" s="26">
        <f t="shared" si="51"/>
        <v>7173.1759266751342</v>
      </c>
    </row>
    <row r="1444" spans="4:19">
      <c r="D1444" s="23" t="s">
        <v>2934</v>
      </c>
      <c r="E1444" s="23" t="s">
        <v>24</v>
      </c>
      <c r="F1444" s="24">
        <v>0.21</v>
      </c>
      <c r="G1444" s="23" t="s">
        <v>3040</v>
      </c>
      <c r="H1444" s="25">
        <v>1.33717</v>
      </c>
      <c r="I1444" s="25">
        <v>1.3324199999999999</v>
      </c>
      <c r="J1444" s="25">
        <v>1.3418699999999999</v>
      </c>
      <c r="K1444" s="23" t="s">
        <v>3041</v>
      </c>
      <c r="L1444" s="25">
        <v>1.3418699999999999</v>
      </c>
      <c r="M1444" s="26">
        <v>73.519537563240718</v>
      </c>
      <c r="N1444" s="26">
        <v>0</v>
      </c>
      <c r="O1444" s="27">
        <v>470</v>
      </c>
      <c r="P1444" s="26">
        <v>73.519537563240718</v>
      </c>
      <c r="Q1444" s="32"/>
      <c r="R1444" s="27">
        <f t="shared" si="50"/>
        <v>28013</v>
      </c>
      <c r="S1444" s="26">
        <f t="shared" si="51"/>
        <v>7246.6954642383753</v>
      </c>
    </row>
    <row r="1445" spans="4:19">
      <c r="D1445" s="23" t="s">
        <v>2934</v>
      </c>
      <c r="E1445" s="23" t="s">
        <v>24</v>
      </c>
      <c r="F1445" s="24">
        <v>0.19</v>
      </c>
      <c r="G1445" s="23" t="s">
        <v>3042</v>
      </c>
      <c r="H1445" s="25">
        <v>1.3430599999999999</v>
      </c>
      <c r="I1445" s="25">
        <v>1.33786</v>
      </c>
      <c r="J1445" s="25">
        <v>1.34826</v>
      </c>
      <c r="K1445" s="23" t="s">
        <v>3043</v>
      </c>
      <c r="L1445" s="25">
        <v>1.33883</v>
      </c>
      <c r="M1445" s="26">
        <v>27.876047724610366</v>
      </c>
      <c r="N1445" s="26">
        <v>-73.973828502434415</v>
      </c>
      <c r="O1445" s="27">
        <v>-423</v>
      </c>
      <c r="P1445" s="26">
        <v>-60.154573030689392</v>
      </c>
      <c r="Q1445" s="32"/>
      <c r="R1445" s="27">
        <f t="shared" si="50"/>
        <v>27590</v>
      </c>
      <c r="S1445" s="26">
        <f t="shared" si="51"/>
        <v>7186.5408912076855</v>
      </c>
    </row>
    <row r="1446" spans="4:19">
      <c r="D1446" s="23" t="s">
        <v>2934</v>
      </c>
      <c r="E1446" s="23" t="s">
        <v>25</v>
      </c>
      <c r="F1446" s="24">
        <v>0.27</v>
      </c>
      <c r="G1446" s="23" t="s">
        <v>267</v>
      </c>
      <c r="H1446" s="25">
        <v>1.3375900000000001</v>
      </c>
      <c r="I1446" s="25">
        <v>1.34128</v>
      </c>
      <c r="J1446" s="25">
        <v>1.33389</v>
      </c>
      <c r="K1446" s="23" t="s">
        <v>3044</v>
      </c>
      <c r="L1446" s="25">
        <v>1.34128</v>
      </c>
      <c r="M1446" s="26">
        <v>46.101654297505164</v>
      </c>
      <c r="N1446" s="26">
        <v>-74.279792437074448</v>
      </c>
      <c r="O1446" s="27">
        <v>-369</v>
      </c>
      <c r="P1446" s="26">
        <v>-74.279792437074448</v>
      </c>
      <c r="Q1446" s="32"/>
      <c r="R1446" s="27">
        <f t="shared" si="50"/>
        <v>27221</v>
      </c>
      <c r="S1446" s="26">
        <f t="shared" si="51"/>
        <v>7112.2610987706112</v>
      </c>
    </row>
    <row r="1447" spans="4:19">
      <c r="D1447" s="23" t="s">
        <v>2934</v>
      </c>
      <c r="E1447" s="23" t="s">
        <v>25</v>
      </c>
      <c r="F1447" s="24">
        <v>0.2</v>
      </c>
      <c r="G1447" s="23" t="s">
        <v>3045</v>
      </c>
      <c r="H1447" s="25">
        <v>1.33568</v>
      </c>
      <c r="I1447" s="25">
        <v>1.34067</v>
      </c>
      <c r="J1447" s="25">
        <v>1.3306800000000001</v>
      </c>
      <c r="K1447" s="23" t="s">
        <v>3046</v>
      </c>
      <c r="L1447" s="25">
        <v>1.33222</v>
      </c>
      <c r="M1447" s="26">
        <v>75.140542309095352</v>
      </c>
      <c r="N1447" s="26">
        <v>-1.2023224102351557</v>
      </c>
      <c r="O1447" s="27">
        <v>346</v>
      </c>
      <c r="P1447" s="26">
        <v>51.938870273643225</v>
      </c>
      <c r="Q1447" s="32"/>
      <c r="R1447" s="27">
        <f t="shared" si="50"/>
        <v>27567</v>
      </c>
      <c r="S1447" s="26">
        <f t="shared" si="51"/>
        <v>7164.1999690442544</v>
      </c>
    </row>
    <row r="1448" spans="4:19">
      <c r="D1448" s="23" t="s">
        <v>2934</v>
      </c>
      <c r="E1448" s="23" t="s">
        <v>24</v>
      </c>
      <c r="F1448" s="24">
        <v>0.33</v>
      </c>
      <c r="G1448" s="23" t="s">
        <v>3047</v>
      </c>
      <c r="H1448" s="25">
        <v>1.3331500000000001</v>
      </c>
      <c r="I1448" s="25">
        <v>1.3301499999999999</v>
      </c>
      <c r="J1448" s="25">
        <v>1.3361499999999999</v>
      </c>
      <c r="K1448" s="23" t="s">
        <v>270</v>
      </c>
      <c r="L1448" s="25">
        <v>1.3361499999999999</v>
      </c>
      <c r="M1448" s="26">
        <v>74.093477528717912</v>
      </c>
      <c r="N1448" s="26">
        <v>-44.119966650896288</v>
      </c>
      <c r="O1448" s="27">
        <v>300</v>
      </c>
      <c r="P1448" s="26">
        <v>74.093477528717912</v>
      </c>
      <c r="Q1448" s="32"/>
      <c r="R1448" s="27">
        <f t="shared" si="50"/>
        <v>27867</v>
      </c>
      <c r="S1448" s="26">
        <f t="shared" si="51"/>
        <v>7238.2934465729722</v>
      </c>
    </row>
    <row r="1449" spans="4:19">
      <c r="D1449" s="23" t="s">
        <v>2934</v>
      </c>
      <c r="E1449" s="23" t="s">
        <v>25</v>
      </c>
      <c r="F1449" s="24">
        <v>0.25</v>
      </c>
      <c r="G1449" s="23" t="s">
        <v>3048</v>
      </c>
      <c r="H1449" s="25">
        <v>1.3433299999999999</v>
      </c>
      <c r="I1449" s="25">
        <v>1.34735</v>
      </c>
      <c r="J1449" s="25">
        <v>0</v>
      </c>
      <c r="K1449" s="23" t="s">
        <v>3049</v>
      </c>
      <c r="L1449" s="25">
        <v>1.34735</v>
      </c>
      <c r="M1449" s="26">
        <v>0</v>
      </c>
      <c r="N1449" s="26">
        <v>-74.590863546965053</v>
      </c>
      <c r="O1449" s="27">
        <v>-402</v>
      </c>
      <c r="P1449" s="26">
        <v>-74.590863546965053</v>
      </c>
      <c r="Q1449" s="32"/>
      <c r="R1449" s="27">
        <f t="shared" si="50"/>
        <v>27465</v>
      </c>
      <c r="S1449" s="26">
        <f t="shared" si="51"/>
        <v>7163.7025830260072</v>
      </c>
    </row>
    <row r="1450" spans="4:19">
      <c r="D1450" s="23" t="s">
        <v>2934</v>
      </c>
      <c r="E1450" s="23" t="s">
        <v>24</v>
      </c>
      <c r="F1450" s="24">
        <v>0.19</v>
      </c>
      <c r="G1450" s="23" t="s">
        <v>3050</v>
      </c>
      <c r="H1450" s="25">
        <v>1.35223</v>
      </c>
      <c r="I1450" s="25">
        <v>1.3468199999999999</v>
      </c>
      <c r="J1450" s="25">
        <v>1.3576299999999999</v>
      </c>
      <c r="K1450" s="23" t="s">
        <v>3051</v>
      </c>
      <c r="L1450" s="25">
        <v>1.3576299999999999</v>
      </c>
      <c r="M1450" s="26">
        <v>75.5728733159971</v>
      </c>
      <c r="N1450" s="26">
        <v>0</v>
      </c>
      <c r="O1450" s="27">
        <v>540</v>
      </c>
      <c r="P1450" s="26">
        <v>75.5728733159971</v>
      </c>
      <c r="Q1450" s="32"/>
      <c r="R1450" s="27">
        <f t="shared" si="50"/>
        <v>28005</v>
      </c>
      <c r="S1450" s="26">
        <f t="shared" si="51"/>
        <v>7239.275456342004</v>
      </c>
    </row>
    <row r="1451" spans="4:19">
      <c r="D1451" s="23" t="s">
        <v>2934</v>
      </c>
      <c r="E1451" s="23" t="s">
        <v>24</v>
      </c>
      <c r="F1451" s="24">
        <v>0.19</v>
      </c>
      <c r="G1451" s="23" t="s">
        <v>3052</v>
      </c>
      <c r="H1451" s="25">
        <v>1.36049</v>
      </c>
      <c r="I1451" s="25">
        <v>1.3550599999999999</v>
      </c>
      <c r="J1451" s="25">
        <v>1.36599</v>
      </c>
      <c r="K1451" s="23" t="s">
        <v>3053</v>
      </c>
      <c r="L1451" s="25">
        <v>1.36599</v>
      </c>
      <c r="M1451" s="26">
        <v>76.470624683262571</v>
      </c>
      <c r="N1451" s="26">
        <v>0</v>
      </c>
      <c r="O1451" s="27">
        <v>550</v>
      </c>
      <c r="P1451" s="26">
        <v>76.470624683262571</v>
      </c>
      <c r="Q1451" s="32"/>
      <c r="R1451" s="27">
        <f t="shared" si="50"/>
        <v>28555</v>
      </c>
      <c r="S1451" s="26">
        <f t="shared" si="51"/>
        <v>7315.7460810252669</v>
      </c>
    </row>
    <row r="1452" spans="4:19">
      <c r="D1452" s="23" t="s">
        <v>2934</v>
      </c>
      <c r="E1452" s="23" t="s">
        <v>24</v>
      </c>
      <c r="F1452" s="24">
        <v>0.15</v>
      </c>
      <c r="G1452" s="23" t="s">
        <v>3054</v>
      </c>
      <c r="H1452" s="25">
        <v>1.3735599999999999</v>
      </c>
      <c r="I1452" s="25">
        <v>1.3665</v>
      </c>
      <c r="J1452" s="25">
        <v>0</v>
      </c>
      <c r="K1452" s="23" t="s">
        <v>3055</v>
      </c>
      <c r="L1452" s="25">
        <v>1.3665</v>
      </c>
      <c r="M1452" s="26">
        <v>18.541948431569683</v>
      </c>
      <c r="N1452" s="26">
        <v>-77.521309818920273</v>
      </c>
      <c r="O1452" s="27">
        <v>-706</v>
      </c>
      <c r="P1452" s="26">
        <v>-77.521309818920273</v>
      </c>
      <c r="Q1452" s="32"/>
      <c r="R1452" s="27">
        <f t="shared" si="50"/>
        <v>27849</v>
      </c>
      <c r="S1452" s="26">
        <f t="shared" si="51"/>
        <v>7238.2247712063463</v>
      </c>
    </row>
    <row r="1453" spans="4:19">
      <c r="D1453" s="23" t="s">
        <v>2934</v>
      </c>
      <c r="E1453" s="23" t="s">
        <v>24</v>
      </c>
      <c r="F1453" s="24">
        <v>0.18</v>
      </c>
      <c r="G1453" s="23" t="s">
        <v>1669</v>
      </c>
      <c r="H1453" s="25">
        <v>1.37534</v>
      </c>
      <c r="I1453" s="25">
        <v>1.3695900000000001</v>
      </c>
      <c r="J1453" s="25">
        <v>0</v>
      </c>
      <c r="K1453" s="23" t="s">
        <v>3056</v>
      </c>
      <c r="L1453" s="25">
        <v>1.3695900000000001</v>
      </c>
      <c r="M1453" s="26">
        <v>0</v>
      </c>
      <c r="N1453" s="26">
        <v>-75.570061113178824</v>
      </c>
      <c r="O1453" s="27">
        <v>-575</v>
      </c>
      <c r="P1453" s="26">
        <v>-75.570061113178824</v>
      </c>
      <c r="Q1453" s="32"/>
      <c r="R1453" s="27">
        <f t="shared" si="50"/>
        <v>27274</v>
      </c>
      <c r="S1453" s="26">
        <f t="shared" si="51"/>
        <v>7162.6547100931675</v>
      </c>
    </row>
    <row r="1454" spans="4:19">
      <c r="D1454" s="23" t="s">
        <v>2934</v>
      </c>
      <c r="E1454" s="23" t="s">
        <v>25</v>
      </c>
      <c r="F1454" s="24">
        <v>0.16</v>
      </c>
      <c r="G1454" s="23" t="s">
        <v>2636</v>
      </c>
      <c r="H1454" s="25">
        <v>1.3622799999999999</v>
      </c>
      <c r="I1454" s="25">
        <v>1.3665</v>
      </c>
      <c r="J1454" s="25">
        <v>1.35578</v>
      </c>
      <c r="K1454" s="23" t="s">
        <v>3057</v>
      </c>
      <c r="L1454" s="25">
        <v>1.3665</v>
      </c>
      <c r="M1454" s="26">
        <v>67.680485847879339</v>
      </c>
      <c r="N1454" s="26">
        <v>-54.562826205388632</v>
      </c>
      <c r="O1454" s="27">
        <v>-422</v>
      </c>
      <c r="P1454" s="26">
        <v>-49.428540854063378</v>
      </c>
      <c r="Q1454" s="32"/>
      <c r="R1454" s="27">
        <f t="shared" si="50"/>
        <v>26852</v>
      </c>
      <c r="S1454" s="26">
        <f t="shared" si="51"/>
        <v>7113.2261692391039</v>
      </c>
    </row>
    <row r="1455" spans="4:19">
      <c r="D1455" s="23" t="s">
        <v>2934</v>
      </c>
      <c r="E1455" s="23" t="s">
        <v>25</v>
      </c>
      <c r="F1455" s="24">
        <v>0.2</v>
      </c>
      <c r="G1455" s="23" t="s">
        <v>3058</v>
      </c>
      <c r="H1455" s="25">
        <v>1.34971</v>
      </c>
      <c r="I1455" s="25">
        <v>1.35466</v>
      </c>
      <c r="J1455" s="25">
        <v>1.3447100000000001</v>
      </c>
      <c r="K1455" s="23" t="s">
        <v>1676</v>
      </c>
      <c r="L1455" s="25">
        <v>1.3447100000000001</v>
      </c>
      <c r="M1455" s="26">
        <v>74.365476571155014</v>
      </c>
      <c r="N1455" s="26">
        <v>-55.118808369783828</v>
      </c>
      <c r="O1455" s="27">
        <v>500</v>
      </c>
      <c r="P1455" s="26">
        <v>74.365476571155014</v>
      </c>
      <c r="Q1455" s="32"/>
      <c r="R1455" s="27">
        <f t="shared" si="50"/>
        <v>27352</v>
      </c>
      <c r="S1455" s="26">
        <f t="shared" si="51"/>
        <v>7187.5916458102593</v>
      </c>
    </row>
    <row r="1456" spans="4:19">
      <c r="D1456" s="23" t="s">
        <v>2934</v>
      </c>
      <c r="E1456" s="23" t="s">
        <v>24</v>
      </c>
      <c r="F1456" s="24">
        <v>0.19</v>
      </c>
      <c r="G1456" s="23" t="s">
        <v>3059</v>
      </c>
      <c r="H1456" s="25">
        <v>1.3500700000000001</v>
      </c>
      <c r="I1456" s="25">
        <v>1.3446199999999999</v>
      </c>
      <c r="J1456" s="25">
        <v>0</v>
      </c>
      <c r="K1456" s="23" t="s">
        <v>3060</v>
      </c>
      <c r="L1456" s="25">
        <v>1.3446199999999999</v>
      </c>
      <c r="M1456" s="26">
        <v>0</v>
      </c>
      <c r="N1456" s="26">
        <v>-77.041668281787182</v>
      </c>
      <c r="O1456" s="27">
        <v>-545</v>
      </c>
      <c r="P1456" s="26">
        <v>-77.041668281787182</v>
      </c>
      <c r="Q1456" s="32"/>
      <c r="R1456" s="27">
        <f t="shared" si="50"/>
        <v>26807</v>
      </c>
      <c r="S1456" s="26">
        <f t="shared" si="51"/>
        <v>7110.5499775284725</v>
      </c>
    </row>
    <row r="1457" spans="4:19">
      <c r="D1457" s="23" t="s">
        <v>2934</v>
      </c>
      <c r="E1457" s="23" t="s">
        <v>25</v>
      </c>
      <c r="F1457" s="24">
        <v>0.19</v>
      </c>
      <c r="G1457" s="23" t="s">
        <v>3061</v>
      </c>
      <c r="H1457" s="25">
        <v>1.3460099999999999</v>
      </c>
      <c r="I1457" s="25">
        <v>1.3512</v>
      </c>
      <c r="J1457" s="25">
        <v>1.3408100000000001</v>
      </c>
      <c r="K1457" s="23" t="s">
        <v>3062</v>
      </c>
      <c r="L1457" s="25">
        <v>1.3408100000000001</v>
      </c>
      <c r="M1457" s="26">
        <v>73.682565642592664</v>
      </c>
      <c r="N1457" s="26">
        <v>-17.487474485063995</v>
      </c>
      <c r="O1457" s="27">
        <v>520</v>
      </c>
      <c r="P1457" s="26">
        <v>73.682565642592664</v>
      </c>
      <c r="Q1457" s="32"/>
      <c r="R1457" s="27">
        <f t="shared" si="50"/>
        <v>27327</v>
      </c>
      <c r="S1457" s="26">
        <f t="shared" si="51"/>
        <v>7184.2325431710651</v>
      </c>
    </row>
    <row r="1458" spans="4:19">
      <c r="D1458" s="23" t="s">
        <v>2934</v>
      </c>
      <c r="E1458" s="23" t="s">
        <v>25</v>
      </c>
      <c r="F1458" s="24">
        <v>0.21</v>
      </c>
      <c r="G1458" s="23" t="s">
        <v>3063</v>
      </c>
      <c r="H1458" s="25">
        <v>1.3247599999999999</v>
      </c>
      <c r="I1458" s="25">
        <v>1.32941</v>
      </c>
      <c r="J1458" s="25">
        <v>1.32006</v>
      </c>
      <c r="K1458" s="23" t="s">
        <v>3064</v>
      </c>
      <c r="L1458" s="25">
        <v>1.32006</v>
      </c>
      <c r="M1458" s="26">
        <v>74.764560274507033</v>
      </c>
      <c r="N1458" s="26">
        <v>-23.118336324290354</v>
      </c>
      <c r="O1458" s="27">
        <v>470</v>
      </c>
      <c r="P1458" s="26">
        <v>74.764560274507033</v>
      </c>
      <c r="Q1458" s="32"/>
      <c r="R1458" s="27">
        <f t="shared" si="50"/>
        <v>27797</v>
      </c>
      <c r="S1458" s="26">
        <f t="shared" si="51"/>
        <v>7258.9971034455721</v>
      </c>
    </row>
    <row r="1459" spans="4:19">
      <c r="D1459" s="23" t="s">
        <v>2934</v>
      </c>
      <c r="E1459" s="23" t="s">
        <v>24</v>
      </c>
      <c r="F1459" s="24">
        <v>0.22</v>
      </c>
      <c r="G1459" s="23" t="s">
        <v>3065</v>
      </c>
      <c r="H1459" s="25">
        <v>1.32884</v>
      </c>
      <c r="I1459" s="25">
        <v>1.32436</v>
      </c>
      <c r="J1459" s="25">
        <v>1.33334</v>
      </c>
      <c r="K1459" s="23" t="s">
        <v>3066</v>
      </c>
      <c r="L1459" s="25">
        <v>1.33334</v>
      </c>
      <c r="M1459" s="26">
        <v>74.249628751855397</v>
      </c>
      <c r="N1459" s="26">
        <v>-26.521201892650165</v>
      </c>
      <c r="O1459" s="27">
        <v>450</v>
      </c>
      <c r="P1459" s="26">
        <v>74.249628751855397</v>
      </c>
      <c r="Q1459" s="32"/>
      <c r="R1459" s="27">
        <f t="shared" si="50"/>
        <v>28247</v>
      </c>
      <c r="S1459" s="26">
        <f t="shared" si="51"/>
        <v>7333.2467321974273</v>
      </c>
    </row>
    <row r="1460" spans="4:19">
      <c r="D1460" s="23" t="s">
        <v>2934</v>
      </c>
      <c r="E1460" s="23" t="s">
        <v>25</v>
      </c>
      <c r="F1460" s="24">
        <v>0.19</v>
      </c>
      <c r="G1460" s="23" t="s">
        <v>288</v>
      </c>
      <c r="H1460" s="25">
        <v>1.3196399999999999</v>
      </c>
      <c r="I1460" s="25">
        <v>1.32491</v>
      </c>
      <c r="J1460" s="25">
        <v>1.3143400000000001</v>
      </c>
      <c r="K1460" s="23" t="s">
        <v>3067</v>
      </c>
      <c r="L1460" s="25">
        <v>1.3143400000000001</v>
      </c>
      <c r="M1460" s="26">
        <v>76.612085648654897</v>
      </c>
      <c r="N1460" s="26">
        <v>-23.013003785758244</v>
      </c>
      <c r="O1460" s="27">
        <v>530</v>
      </c>
      <c r="P1460" s="26">
        <v>76.612085648654897</v>
      </c>
      <c r="Q1460" s="32"/>
      <c r="R1460" s="27">
        <f t="shared" si="50"/>
        <v>28777</v>
      </c>
      <c r="S1460" s="26">
        <f t="shared" si="51"/>
        <v>7409.8588178460823</v>
      </c>
    </row>
    <row r="1461" spans="4:19">
      <c r="D1461" s="23" t="s">
        <v>2934</v>
      </c>
      <c r="E1461" s="23" t="s">
        <v>25</v>
      </c>
      <c r="F1461" s="24">
        <v>0.2</v>
      </c>
      <c r="G1461" s="23" t="s">
        <v>3068</v>
      </c>
      <c r="H1461" s="25">
        <v>1.2947200000000001</v>
      </c>
      <c r="I1461" s="25">
        <v>1.2996000000000001</v>
      </c>
      <c r="J1461" s="25">
        <v>1.28982</v>
      </c>
      <c r="K1461" s="23" t="s">
        <v>3069</v>
      </c>
      <c r="L1461" s="25">
        <v>1.28982</v>
      </c>
      <c r="M1461" s="26">
        <v>75.974970629628018</v>
      </c>
      <c r="N1461" s="26">
        <v>-71.57777040887099</v>
      </c>
      <c r="O1461" s="27">
        <v>490</v>
      </c>
      <c r="P1461" s="26">
        <v>75.974970629628018</v>
      </c>
      <c r="Q1461" s="32"/>
      <c r="R1461" s="27">
        <f t="shared" si="50"/>
        <v>29267</v>
      </c>
      <c r="S1461" s="26">
        <f t="shared" si="51"/>
        <v>7485.8337884757102</v>
      </c>
    </row>
    <row r="1462" spans="4:19">
      <c r="D1462" s="23" t="s">
        <v>2934</v>
      </c>
      <c r="E1462" s="23" t="s">
        <v>25</v>
      </c>
      <c r="F1462" s="24">
        <v>0.1</v>
      </c>
      <c r="G1462" s="23" t="s">
        <v>3070</v>
      </c>
      <c r="H1462" s="25">
        <v>1.2437199999999999</v>
      </c>
      <c r="I1462" s="25">
        <v>1.2536799999999999</v>
      </c>
      <c r="J1462" s="25">
        <v>0</v>
      </c>
      <c r="K1462" s="23" t="s">
        <v>3071</v>
      </c>
      <c r="L1462" s="25">
        <v>1.2536799999999999</v>
      </c>
      <c r="M1462" s="26">
        <v>8.0468649414179367</v>
      </c>
      <c r="N1462" s="26">
        <v>-79.45092645523394</v>
      </c>
      <c r="O1462" s="27">
        <v>-996</v>
      </c>
      <c r="P1462" s="26">
        <v>-79.45092645523394</v>
      </c>
      <c r="Q1462" s="32"/>
      <c r="R1462" s="27">
        <f t="shared" si="50"/>
        <v>28271</v>
      </c>
      <c r="S1462" s="26">
        <f t="shared" si="51"/>
        <v>7406.3828620204758</v>
      </c>
    </row>
    <row r="1463" spans="4:19">
      <c r="D1463" s="23" t="s">
        <v>2934</v>
      </c>
      <c r="E1463" s="23" t="s">
        <v>24</v>
      </c>
      <c r="F1463" s="24">
        <v>0.11</v>
      </c>
      <c r="G1463" s="23" t="s">
        <v>2661</v>
      </c>
      <c r="H1463" s="25">
        <v>1.2554099999999999</v>
      </c>
      <c r="I1463" s="25">
        <v>1.24664</v>
      </c>
      <c r="J1463" s="25">
        <v>1.2642100000000001</v>
      </c>
      <c r="K1463" s="23" t="s">
        <v>1698</v>
      </c>
      <c r="L1463" s="25">
        <v>1.2642100000000001</v>
      </c>
      <c r="M1463" s="26">
        <v>76.492563207506734</v>
      </c>
      <c r="N1463" s="26">
        <v>-13.685847589424624</v>
      </c>
      <c r="O1463" s="27">
        <v>880</v>
      </c>
      <c r="P1463" s="26">
        <v>76.492563207506734</v>
      </c>
      <c r="Q1463" s="32"/>
      <c r="R1463" s="27">
        <f t="shared" si="50"/>
        <v>29151</v>
      </c>
      <c r="S1463" s="26">
        <f t="shared" si="51"/>
        <v>7482.8754252279823</v>
      </c>
    </row>
    <row r="1464" spans="4:19">
      <c r="D1464" s="23" t="s">
        <v>2934</v>
      </c>
      <c r="E1464" s="23" t="s">
        <v>24</v>
      </c>
      <c r="F1464" s="24">
        <v>0.28000000000000003</v>
      </c>
      <c r="G1464" s="23" t="s">
        <v>3072</v>
      </c>
      <c r="H1464" s="25">
        <v>1.2730399999999999</v>
      </c>
      <c r="I1464" s="25">
        <v>1.2695399999999999</v>
      </c>
      <c r="J1464" s="25">
        <v>1.27674</v>
      </c>
      <c r="K1464" s="23" t="s">
        <v>1700</v>
      </c>
      <c r="L1464" s="25">
        <v>1.27674</v>
      </c>
      <c r="M1464" s="26">
        <v>81.1441640427973</v>
      </c>
      <c r="N1464" s="26">
        <v>-27.079516594456393</v>
      </c>
      <c r="O1464" s="27">
        <v>370</v>
      </c>
      <c r="P1464" s="26">
        <v>81.1441640427973</v>
      </c>
      <c r="Q1464" s="32"/>
      <c r="R1464" s="27">
        <f t="shared" si="50"/>
        <v>29521</v>
      </c>
      <c r="S1464" s="26">
        <f t="shared" si="51"/>
        <v>7564.0195892707798</v>
      </c>
    </row>
    <row r="1465" spans="4:19">
      <c r="D1465" s="23" t="s">
        <v>2934</v>
      </c>
      <c r="E1465" s="23" t="s">
        <v>25</v>
      </c>
      <c r="F1465" s="24">
        <v>0.1</v>
      </c>
      <c r="G1465" s="23" t="s">
        <v>3073</v>
      </c>
      <c r="H1465" s="25">
        <v>1.26163</v>
      </c>
      <c r="I1465" s="25">
        <v>1.2711699999999999</v>
      </c>
      <c r="J1465" s="25">
        <v>1.25213</v>
      </c>
      <c r="K1465" s="23" t="s">
        <v>3074</v>
      </c>
      <c r="L1465" s="25">
        <v>1.25326</v>
      </c>
      <c r="M1465" s="26">
        <v>71.914960952000527</v>
      </c>
      <c r="N1465" s="26">
        <v>-58.713443743275199</v>
      </c>
      <c r="O1465" s="27">
        <v>837</v>
      </c>
      <c r="P1465" s="26">
        <v>66.771547206053981</v>
      </c>
      <c r="Q1465" s="32"/>
      <c r="R1465" s="27">
        <f t="shared" si="50"/>
        <v>30358</v>
      </c>
      <c r="S1465" s="26">
        <f t="shared" si="51"/>
        <v>7630.7911364768333</v>
      </c>
    </row>
    <row r="1466" spans="4:19">
      <c r="D1466" s="23" t="s">
        <v>2934</v>
      </c>
      <c r="E1466" s="23" t="s">
        <v>25</v>
      </c>
      <c r="F1466" s="24">
        <v>0.17</v>
      </c>
      <c r="G1466" s="23" t="s">
        <v>3075</v>
      </c>
      <c r="H1466" s="25">
        <v>1.2545200000000001</v>
      </c>
      <c r="I1466" s="25">
        <v>1.2602500000000001</v>
      </c>
      <c r="J1466" s="25">
        <v>1.2487200000000001</v>
      </c>
      <c r="K1466" s="23" t="s">
        <v>308</v>
      </c>
      <c r="L1466" s="25">
        <v>1.2487200000000001</v>
      </c>
      <c r="M1466" s="26">
        <v>78.944590903134852</v>
      </c>
      <c r="N1466" s="26">
        <v>-21.53100667949823</v>
      </c>
      <c r="O1466" s="27">
        <v>580</v>
      </c>
      <c r="P1466" s="26">
        <v>78.944590903134852</v>
      </c>
      <c r="Q1466" s="32"/>
      <c r="R1466" s="27">
        <f t="shared" si="50"/>
        <v>30938</v>
      </c>
      <c r="S1466" s="26">
        <f t="shared" si="51"/>
        <v>7709.735727379968</v>
      </c>
    </row>
    <row r="1467" spans="4:19">
      <c r="D1467" s="23" t="s">
        <v>2934</v>
      </c>
      <c r="E1467" s="23" t="s">
        <v>24</v>
      </c>
      <c r="F1467" s="24">
        <v>0.19</v>
      </c>
      <c r="G1467" s="23" t="s">
        <v>3076</v>
      </c>
      <c r="H1467" s="25">
        <v>1.25424</v>
      </c>
      <c r="I1467" s="25">
        <v>1.2488999999999999</v>
      </c>
      <c r="J1467" s="25">
        <v>1.2596400000000001</v>
      </c>
      <c r="K1467" s="23" t="s">
        <v>2669</v>
      </c>
      <c r="L1467" s="25">
        <v>1.2596400000000001</v>
      </c>
      <c r="M1467" s="26">
        <v>81.418429313143875</v>
      </c>
      <c r="N1467" s="26">
        <v>-64.176387783103465</v>
      </c>
      <c r="O1467" s="27">
        <v>540</v>
      </c>
      <c r="P1467" s="26">
        <v>81.418429313143875</v>
      </c>
      <c r="Q1467" s="32"/>
      <c r="R1467" s="27">
        <f t="shared" si="50"/>
        <v>31478</v>
      </c>
      <c r="S1467" s="26">
        <f t="shared" si="51"/>
        <v>7791.1541566931119</v>
      </c>
    </row>
    <row r="1468" spans="4:19">
      <c r="D1468" s="23" t="s">
        <v>2934</v>
      </c>
      <c r="E1468" s="23" t="s">
        <v>25</v>
      </c>
      <c r="F1468" s="24">
        <v>0.17</v>
      </c>
      <c r="G1468" s="23" t="s">
        <v>1706</v>
      </c>
      <c r="H1468" s="25">
        <v>1.2506699999999999</v>
      </c>
      <c r="I1468" s="25">
        <v>1.25668</v>
      </c>
      <c r="J1468" s="25">
        <v>1.2446699999999999</v>
      </c>
      <c r="K1468" s="23" t="s">
        <v>1708</v>
      </c>
      <c r="L1468" s="25">
        <v>1.2446699999999999</v>
      </c>
      <c r="M1468" s="26">
        <v>81.945345841205452</v>
      </c>
      <c r="N1468" s="26">
        <v>0</v>
      </c>
      <c r="O1468" s="27">
        <v>600</v>
      </c>
      <c r="P1468" s="26">
        <v>81.945345841205452</v>
      </c>
      <c r="Q1468" s="32"/>
      <c r="R1468" s="27">
        <f t="shared" si="50"/>
        <v>32078</v>
      </c>
      <c r="S1468" s="26">
        <f t="shared" si="51"/>
        <v>7873.0995025343173</v>
      </c>
    </row>
    <row r="1469" spans="4:19">
      <c r="D1469" s="23" t="s">
        <v>2934</v>
      </c>
      <c r="E1469" s="23" t="s">
        <v>25</v>
      </c>
      <c r="F1469" s="24">
        <v>0.18</v>
      </c>
      <c r="G1469" s="23" t="s">
        <v>3077</v>
      </c>
      <c r="H1469" s="25">
        <v>1.2126600000000001</v>
      </c>
      <c r="I1469" s="25">
        <v>1.21827</v>
      </c>
      <c r="J1469" s="25">
        <v>0</v>
      </c>
      <c r="K1469" s="23" t="s">
        <v>3078</v>
      </c>
      <c r="L1469" s="25">
        <v>1.21827</v>
      </c>
      <c r="M1469" s="26">
        <v>0</v>
      </c>
      <c r="N1469" s="26">
        <v>-82.888029747098813</v>
      </c>
      <c r="O1469" s="27">
        <v>-561</v>
      </c>
      <c r="P1469" s="26">
        <v>-82.888029747098813</v>
      </c>
      <c r="Q1469" s="32"/>
      <c r="R1469" s="27">
        <f t="shared" si="50"/>
        <v>31517</v>
      </c>
      <c r="S1469" s="26">
        <f t="shared" si="51"/>
        <v>7790.2114727872186</v>
      </c>
    </row>
    <row r="1470" spans="4:19">
      <c r="D1470" s="23" t="s">
        <v>2934</v>
      </c>
      <c r="E1470" s="23" t="s">
        <v>24</v>
      </c>
      <c r="F1470" s="24">
        <v>0.15</v>
      </c>
      <c r="G1470" s="23" t="s">
        <v>3079</v>
      </c>
      <c r="H1470" s="25">
        <v>1.2251000000000001</v>
      </c>
      <c r="I1470" s="25">
        <v>1.21837</v>
      </c>
      <c r="J1470" s="25">
        <v>1.2318</v>
      </c>
      <c r="K1470" s="23" t="s">
        <v>3080</v>
      </c>
      <c r="L1470" s="25">
        <v>1.2301200000000001</v>
      </c>
      <c r="M1470" s="26">
        <v>81.53421988623343</v>
      </c>
      <c r="N1470" s="26">
        <v>-68.687260975880747</v>
      </c>
      <c r="O1470" s="27">
        <v>502</v>
      </c>
      <c r="P1470" s="26">
        <v>61.18668838871676</v>
      </c>
      <c r="Q1470" s="32"/>
      <c r="R1470" s="27">
        <f t="shared" si="50"/>
        <v>32019</v>
      </c>
      <c r="S1470" s="26">
        <f t="shared" si="51"/>
        <v>7851.3981611759355</v>
      </c>
    </row>
    <row r="1471" spans="4:19">
      <c r="D1471" s="23" t="s">
        <v>2934</v>
      </c>
      <c r="E1471" s="23" t="s">
        <v>24</v>
      </c>
      <c r="F1471" s="24">
        <v>0.15</v>
      </c>
      <c r="G1471" s="23" t="s">
        <v>3081</v>
      </c>
      <c r="H1471" s="25">
        <v>1.23712</v>
      </c>
      <c r="I1471" s="25">
        <v>1.2305999999999999</v>
      </c>
      <c r="J1471" s="25">
        <v>1.2436199999999999</v>
      </c>
      <c r="K1471" s="23" t="s">
        <v>3082</v>
      </c>
      <c r="L1471" s="25">
        <v>1.2436199999999999</v>
      </c>
      <c r="M1471" s="26">
        <v>78.346743744350292</v>
      </c>
      <c r="N1471" s="26">
        <v>-50.514524943410457</v>
      </c>
      <c r="O1471" s="27">
        <v>650</v>
      </c>
      <c r="P1471" s="26">
        <v>78.346743744350292</v>
      </c>
      <c r="Q1471" s="32"/>
      <c r="R1471" s="27">
        <f t="shared" si="50"/>
        <v>32669</v>
      </c>
      <c r="S1471" s="26">
        <f t="shared" si="51"/>
        <v>7929.744904920286</v>
      </c>
    </row>
    <row r="1472" spans="4:19">
      <c r="D1472" s="23" t="s">
        <v>2934</v>
      </c>
      <c r="E1472" s="23" t="s">
        <v>24</v>
      </c>
      <c r="F1472" s="24">
        <v>0.13</v>
      </c>
      <c r="G1472" s="23" t="s">
        <v>321</v>
      </c>
      <c r="H1472" s="25">
        <v>1.2546200000000001</v>
      </c>
      <c r="I1472" s="25">
        <v>1.2464999999999999</v>
      </c>
      <c r="J1472" s="25">
        <v>1.2628200000000001</v>
      </c>
      <c r="K1472" s="23" t="s">
        <v>3083</v>
      </c>
      <c r="L1472" s="25">
        <v>1.252</v>
      </c>
      <c r="M1472" s="26">
        <v>53.532928918442622</v>
      </c>
      <c r="N1472" s="26">
        <v>-84.776349309715954</v>
      </c>
      <c r="O1472" s="27">
        <v>-262</v>
      </c>
      <c r="P1472" s="26">
        <v>-27.272849601398732</v>
      </c>
      <c r="Q1472" s="32"/>
      <c r="R1472" s="27">
        <f t="shared" si="50"/>
        <v>32407</v>
      </c>
      <c r="S1472" s="26">
        <f t="shared" si="51"/>
        <v>7902.4720553188872</v>
      </c>
    </row>
    <row r="1473" spans="4:19">
      <c r="D1473" s="23" t="s">
        <v>2934</v>
      </c>
      <c r="E1473" s="23" t="s">
        <v>25</v>
      </c>
      <c r="F1473" s="24">
        <v>0.21</v>
      </c>
      <c r="G1473" s="23" t="s">
        <v>714</v>
      </c>
      <c r="H1473" s="25">
        <v>1.2509399999999999</v>
      </c>
      <c r="I1473" s="25">
        <v>1.2558199999999999</v>
      </c>
      <c r="J1473" s="25">
        <v>1.24594</v>
      </c>
      <c r="K1473" s="23" t="s">
        <v>1717</v>
      </c>
      <c r="L1473" s="25">
        <v>1.24594</v>
      </c>
      <c r="M1473" s="26">
        <v>84.268687086706564</v>
      </c>
      <c r="N1473" s="26">
        <v>-35.534058906180853</v>
      </c>
      <c r="O1473" s="27">
        <v>500</v>
      </c>
      <c r="P1473" s="26">
        <v>84.268687086706564</v>
      </c>
      <c r="Q1473" s="32"/>
      <c r="R1473" s="27">
        <f t="shared" si="50"/>
        <v>32907</v>
      </c>
      <c r="S1473" s="26">
        <f t="shared" si="51"/>
        <v>7986.7407424055937</v>
      </c>
    </row>
    <row r="1474" spans="4:19">
      <c r="D1474" s="23" t="s">
        <v>2934</v>
      </c>
      <c r="E1474" s="23" t="s">
        <v>24</v>
      </c>
      <c r="F1474" s="24">
        <v>0.23</v>
      </c>
      <c r="G1474" s="23" t="s">
        <v>3084</v>
      </c>
      <c r="H1474" s="25">
        <v>1.2521</v>
      </c>
      <c r="I1474" s="25">
        <v>1.24759</v>
      </c>
      <c r="J1474" s="25">
        <v>1.2565999999999999</v>
      </c>
      <c r="K1474" s="23" t="s">
        <v>3085</v>
      </c>
      <c r="L1474" s="25">
        <v>1.2565999999999999</v>
      </c>
      <c r="M1474" s="26">
        <v>82.36511220754322</v>
      </c>
      <c r="N1474" s="26">
        <v>0</v>
      </c>
      <c r="O1474" s="27">
        <v>450</v>
      </c>
      <c r="P1474" s="26">
        <v>82.36511220754322</v>
      </c>
      <c r="Q1474" s="32"/>
      <c r="R1474" s="27">
        <f t="shared" si="50"/>
        <v>33357</v>
      </c>
      <c r="S1474" s="26">
        <f t="shared" si="51"/>
        <v>8069.1058546131371</v>
      </c>
    </row>
    <row r="1475" spans="4:19">
      <c r="D1475" s="23" t="s">
        <v>2934</v>
      </c>
      <c r="E1475" s="23" t="s">
        <v>25</v>
      </c>
      <c r="F1475" s="24">
        <v>0.21</v>
      </c>
      <c r="G1475" s="23" t="s">
        <v>3086</v>
      </c>
      <c r="H1475" s="25">
        <v>1.2828999999999999</v>
      </c>
      <c r="I1475" s="25">
        <v>1.28803</v>
      </c>
      <c r="J1475" s="25">
        <v>1.2777000000000001</v>
      </c>
      <c r="K1475" s="23" t="s">
        <v>3087</v>
      </c>
      <c r="L1475" s="25">
        <v>1.2777000000000001</v>
      </c>
      <c r="M1475" s="26">
        <v>85.461154467642316</v>
      </c>
      <c r="N1475" s="26">
        <v>-53.065350075807238</v>
      </c>
      <c r="O1475" s="27">
        <v>520</v>
      </c>
      <c r="P1475" s="26">
        <v>85.461154467642316</v>
      </c>
      <c r="Q1475" s="32"/>
      <c r="R1475" s="27">
        <f t="shared" si="50"/>
        <v>33877</v>
      </c>
      <c r="S1475" s="26">
        <f t="shared" si="51"/>
        <v>8154.5670090807798</v>
      </c>
    </row>
    <row r="1476" spans="4:19">
      <c r="D1476" s="23" t="s">
        <v>2934</v>
      </c>
      <c r="E1476" s="23" t="s">
        <v>25</v>
      </c>
      <c r="F1476" s="24">
        <v>0.25</v>
      </c>
      <c r="G1476" s="23" t="s">
        <v>3088</v>
      </c>
      <c r="H1476" s="25">
        <v>1.27389</v>
      </c>
      <c r="I1476" s="25">
        <v>1.27817</v>
      </c>
      <c r="J1476" s="25">
        <v>1.26959</v>
      </c>
      <c r="K1476" s="23" t="s">
        <v>3089</v>
      </c>
      <c r="L1476" s="25">
        <v>1.26959</v>
      </c>
      <c r="M1476" s="26">
        <v>84.655326970628167</v>
      </c>
      <c r="N1476" s="26">
        <v>-14.906052641903541</v>
      </c>
      <c r="O1476" s="27">
        <v>430</v>
      </c>
      <c r="P1476" s="26">
        <v>84.655326970628167</v>
      </c>
      <c r="Q1476" s="32"/>
      <c r="R1476" s="27">
        <f t="shared" si="50"/>
        <v>34307</v>
      </c>
      <c r="S1476" s="26">
        <f t="shared" si="51"/>
        <v>8239.2223360514072</v>
      </c>
    </row>
    <row r="1477" spans="4:19">
      <c r="D1477" s="23" t="s">
        <v>2934</v>
      </c>
      <c r="E1477" s="23" t="s">
        <v>24</v>
      </c>
      <c r="F1477" s="24">
        <v>0.26</v>
      </c>
      <c r="G1477" s="23" t="s">
        <v>2696</v>
      </c>
      <c r="H1477" s="25">
        <v>1.2744200000000001</v>
      </c>
      <c r="I1477" s="25">
        <v>1.2702199999999999</v>
      </c>
      <c r="J1477" s="25">
        <v>1.2786200000000001</v>
      </c>
      <c r="K1477" s="23" t="s">
        <v>3090</v>
      </c>
      <c r="L1477" s="25">
        <v>1.2702199999999999</v>
      </c>
      <c r="M1477" s="26">
        <v>26.087638159440811</v>
      </c>
      <c r="N1477" s="26">
        <v>-85.969359638491994</v>
      </c>
      <c r="O1477" s="27">
        <v>-420</v>
      </c>
      <c r="P1477" s="26">
        <v>-85.969359638491994</v>
      </c>
      <c r="Q1477" s="32"/>
      <c r="R1477" s="27">
        <f t="shared" si="50"/>
        <v>33887</v>
      </c>
      <c r="S1477" s="26">
        <f t="shared" si="51"/>
        <v>8153.2529764129149</v>
      </c>
    </row>
    <row r="1478" spans="4:19">
      <c r="D1478" s="23" t="s">
        <v>2934</v>
      </c>
      <c r="E1478" s="23" t="s">
        <v>25</v>
      </c>
      <c r="F1478" s="24">
        <v>0.27</v>
      </c>
      <c r="G1478" s="23" t="s">
        <v>3091</v>
      </c>
      <c r="H1478" s="25">
        <v>1.27237</v>
      </c>
      <c r="I1478" s="25">
        <v>1.2763599999999999</v>
      </c>
      <c r="J1478" s="25">
        <v>0</v>
      </c>
      <c r="K1478" s="23" t="s">
        <v>1728</v>
      </c>
      <c r="L1478" s="25">
        <v>1.2763599999999999</v>
      </c>
      <c r="M1478" s="26">
        <v>0</v>
      </c>
      <c r="N1478" s="26">
        <v>-84.404086621328105</v>
      </c>
      <c r="O1478" s="27">
        <v>-399</v>
      </c>
      <c r="P1478" s="26">
        <v>-84.404086621328105</v>
      </c>
      <c r="Q1478" s="32"/>
      <c r="R1478" s="27">
        <f t="shared" si="50"/>
        <v>33488</v>
      </c>
      <c r="S1478" s="26">
        <f t="shared" si="51"/>
        <v>8068.8488897915868</v>
      </c>
    </row>
    <row r="1479" spans="4:19">
      <c r="D1479" s="23" t="s">
        <v>2934</v>
      </c>
      <c r="E1479" s="23" t="s">
        <v>25</v>
      </c>
      <c r="F1479" s="24">
        <v>0.24</v>
      </c>
      <c r="G1479" s="23" t="s">
        <v>3092</v>
      </c>
      <c r="H1479" s="25">
        <v>1.2734000000000001</v>
      </c>
      <c r="I1479" s="25">
        <v>1.2778</v>
      </c>
      <c r="J1479" s="25">
        <v>1.2689999999999999</v>
      </c>
      <c r="K1479" s="23" t="s">
        <v>3093</v>
      </c>
      <c r="L1479" s="25">
        <v>1.2689999999999999</v>
      </c>
      <c r="M1479" s="26">
        <v>83.198116791129934</v>
      </c>
      <c r="N1479" s="26">
        <v>-6.4063309623629356</v>
      </c>
      <c r="O1479" s="27">
        <v>440</v>
      </c>
      <c r="P1479" s="26">
        <v>83.198116791129934</v>
      </c>
      <c r="Q1479" s="32"/>
      <c r="R1479" s="27">
        <f t="shared" si="50"/>
        <v>33928</v>
      </c>
      <c r="S1479" s="26">
        <f t="shared" si="51"/>
        <v>8152.0470065827167</v>
      </c>
    </row>
    <row r="1480" spans="4:19">
      <c r="D1480" s="23" t="s">
        <v>2934</v>
      </c>
      <c r="E1480" s="23" t="s">
        <v>25</v>
      </c>
      <c r="F1480" s="24">
        <v>0.21</v>
      </c>
      <c r="G1480" s="23" t="s">
        <v>1729</v>
      </c>
      <c r="H1480" s="25">
        <v>1.26983</v>
      </c>
      <c r="I1480" s="25">
        <v>1.27498</v>
      </c>
      <c r="J1480" s="25">
        <v>1.26468</v>
      </c>
      <c r="K1480" s="23" t="s">
        <v>3094</v>
      </c>
      <c r="L1480" s="25">
        <v>1.27498</v>
      </c>
      <c r="M1480" s="26">
        <v>29.805061824138711</v>
      </c>
      <c r="N1480" s="26">
        <v>-84.829818441324647</v>
      </c>
      <c r="O1480" s="27">
        <v>-515</v>
      </c>
      <c r="P1480" s="26">
        <v>-84.829818441324647</v>
      </c>
      <c r="Q1480" s="32"/>
      <c r="R1480" s="27">
        <f t="shared" si="50"/>
        <v>33413</v>
      </c>
      <c r="S1480" s="26">
        <f t="shared" si="51"/>
        <v>8067.2171881413924</v>
      </c>
    </row>
    <row r="1481" spans="4:19">
      <c r="D1481" s="23" t="s">
        <v>2934</v>
      </c>
      <c r="E1481" s="23" t="s">
        <v>24</v>
      </c>
      <c r="F1481" s="24">
        <v>0.16</v>
      </c>
      <c r="G1481" s="23" t="s">
        <v>3095</v>
      </c>
      <c r="H1481" s="25">
        <v>1.2772399999999999</v>
      </c>
      <c r="I1481" s="25">
        <v>1.27061</v>
      </c>
      <c r="J1481" s="25">
        <v>1.2839400000000001</v>
      </c>
      <c r="K1481" s="23" t="s">
        <v>3096</v>
      </c>
      <c r="L1481" s="25">
        <v>1.2839400000000001</v>
      </c>
      <c r="M1481" s="26">
        <v>83.465527088526997</v>
      </c>
      <c r="N1481" s="26">
        <v>0</v>
      </c>
      <c r="O1481" s="27">
        <v>670</v>
      </c>
      <c r="P1481" s="26">
        <v>83.465527088526997</v>
      </c>
      <c r="Q1481" s="32"/>
      <c r="R1481" s="27">
        <f t="shared" si="50"/>
        <v>34083</v>
      </c>
      <c r="S1481" s="26">
        <f t="shared" si="51"/>
        <v>8150.6827152299193</v>
      </c>
    </row>
    <row r="1482" spans="4:19">
      <c r="D1482" s="23" t="s">
        <v>2934</v>
      </c>
      <c r="E1482" s="23" t="s">
        <v>25</v>
      </c>
      <c r="F1482" s="24">
        <v>0.17</v>
      </c>
      <c r="G1482" s="23" t="s">
        <v>3097</v>
      </c>
      <c r="H1482" s="25">
        <v>1.2767500000000001</v>
      </c>
      <c r="I1482" s="25">
        <v>1.2830699999999999</v>
      </c>
      <c r="J1482" s="25">
        <v>1.2704500000000001</v>
      </c>
      <c r="K1482" s="23" t="s">
        <v>3098</v>
      </c>
      <c r="L1482" s="25">
        <v>1.2704500000000001</v>
      </c>
      <c r="M1482" s="26">
        <v>84.300838285646449</v>
      </c>
      <c r="N1482" s="26">
        <v>-1.3314014958685929</v>
      </c>
      <c r="O1482" s="27">
        <v>630</v>
      </c>
      <c r="P1482" s="26">
        <v>84.300838285646449</v>
      </c>
      <c r="Q1482" s="32"/>
      <c r="R1482" s="27">
        <f t="shared" si="50"/>
        <v>34713</v>
      </c>
      <c r="S1482" s="26">
        <f t="shared" si="51"/>
        <v>8234.9835535155653</v>
      </c>
    </row>
    <row r="1483" spans="4:19">
      <c r="D1483" s="23" t="s">
        <v>2934</v>
      </c>
      <c r="E1483" s="23" t="s">
        <v>25</v>
      </c>
      <c r="F1483" s="24">
        <v>0.19</v>
      </c>
      <c r="G1483" s="23" t="s">
        <v>3099</v>
      </c>
      <c r="H1483" s="25">
        <v>1.2782800000000001</v>
      </c>
      <c r="I1483" s="25">
        <v>1.2841100000000001</v>
      </c>
      <c r="J1483" s="25">
        <v>1.2739499999999999</v>
      </c>
      <c r="K1483" s="23" t="s">
        <v>3100</v>
      </c>
      <c r="L1483" s="25">
        <v>1.2739499999999999</v>
      </c>
      <c r="M1483" s="26">
        <v>64.578672632366406</v>
      </c>
      <c r="N1483" s="26">
        <v>-0.74315708776120881</v>
      </c>
      <c r="O1483" s="27">
        <v>433</v>
      </c>
      <c r="P1483" s="26">
        <v>64.578672632366406</v>
      </c>
      <c r="Q1483" s="32"/>
      <c r="R1483" s="27">
        <f t="shared" si="50"/>
        <v>35146</v>
      </c>
      <c r="S1483" s="26">
        <f t="shared" si="51"/>
        <v>8299.5622261479311</v>
      </c>
    </row>
    <row r="1484" spans="4:19">
      <c r="D1484" s="18" t="s">
        <v>2934</v>
      </c>
      <c r="E1484" s="18" t="s">
        <v>24</v>
      </c>
      <c r="F1484" s="19">
        <v>0.2</v>
      </c>
      <c r="G1484" s="18" t="s">
        <v>3101</v>
      </c>
      <c r="H1484" s="20">
        <v>1.2488999999999999</v>
      </c>
      <c r="I1484" s="20">
        <v>1.24336</v>
      </c>
      <c r="J1484" s="20">
        <v>1.2544999999999999</v>
      </c>
      <c r="K1484" s="18" t="s">
        <v>3102</v>
      </c>
      <c r="L1484" s="20">
        <v>1.2544999999999999</v>
      </c>
      <c r="M1484" s="21">
        <v>89.278597050618572</v>
      </c>
      <c r="N1484" s="21">
        <v>-41.080283068823853</v>
      </c>
      <c r="O1484" s="22">
        <v>560</v>
      </c>
      <c r="P1484" s="21">
        <v>89.278597050618572</v>
      </c>
      <c r="Q1484" s="31"/>
      <c r="R1484" s="22">
        <f t="shared" si="50"/>
        <v>35706</v>
      </c>
      <c r="S1484" s="21">
        <f t="shared" si="51"/>
        <v>8388.8408231985504</v>
      </c>
    </row>
    <row r="1485" spans="4:19">
      <c r="D1485" s="18" t="s">
        <v>2934</v>
      </c>
      <c r="E1485" s="18" t="s">
        <v>24</v>
      </c>
      <c r="F1485" s="19">
        <v>0.26</v>
      </c>
      <c r="G1485" s="18" t="s">
        <v>3103</v>
      </c>
      <c r="H1485" s="20">
        <v>1.2544500000000001</v>
      </c>
      <c r="I1485" s="20">
        <v>1.25027</v>
      </c>
      <c r="J1485" s="20">
        <v>0</v>
      </c>
      <c r="K1485" s="18" t="s">
        <v>3104</v>
      </c>
      <c r="L1485" s="20">
        <v>1.25027</v>
      </c>
      <c r="M1485" s="21">
        <v>23.813316342784002</v>
      </c>
      <c r="N1485" s="21">
        <v>-86.925224151584771</v>
      </c>
      <c r="O1485" s="22">
        <v>-418</v>
      </c>
      <c r="P1485" s="21">
        <v>-86.925224151584771</v>
      </c>
      <c r="Q1485" s="31"/>
      <c r="R1485" s="22">
        <f t="shared" si="50"/>
        <v>35288</v>
      </c>
      <c r="S1485" s="21">
        <f t="shared" si="51"/>
        <v>8301.9155990469662</v>
      </c>
    </row>
    <row r="1486" spans="4:19">
      <c r="D1486" s="18" t="s">
        <v>2934</v>
      </c>
      <c r="E1486" s="18" t="s">
        <v>25</v>
      </c>
      <c r="F1486" s="19">
        <v>0.21</v>
      </c>
      <c r="G1486" s="18" t="s">
        <v>3105</v>
      </c>
      <c r="H1486" s="20">
        <v>1.2454700000000001</v>
      </c>
      <c r="I1486" s="20">
        <v>1.2506699999999999</v>
      </c>
      <c r="J1486" s="20">
        <v>1.24027</v>
      </c>
      <c r="K1486" s="18" t="s">
        <v>3106</v>
      </c>
      <c r="L1486" s="20">
        <v>1.24027</v>
      </c>
      <c r="M1486" s="21">
        <v>88.045344965210774</v>
      </c>
      <c r="N1486" s="21">
        <v>-10.954001219783141</v>
      </c>
      <c r="O1486" s="22">
        <v>520</v>
      </c>
      <c r="P1486" s="21">
        <v>88.045344965210774</v>
      </c>
      <c r="Q1486" s="31"/>
      <c r="R1486" s="22">
        <f t="shared" si="50"/>
        <v>35808</v>
      </c>
      <c r="S1486" s="21">
        <f t="shared" si="51"/>
        <v>8389.9609440121767</v>
      </c>
    </row>
    <row r="1487" spans="4:19">
      <c r="D1487" s="18" t="s">
        <v>2934</v>
      </c>
      <c r="E1487" s="18" t="s">
        <v>25</v>
      </c>
      <c r="F1487" s="19">
        <v>0.22</v>
      </c>
      <c r="G1487" s="18" t="s">
        <v>3107</v>
      </c>
      <c r="H1487" s="20">
        <v>1.2418</v>
      </c>
      <c r="I1487" s="20">
        <v>1.24665</v>
      </c>
      <c r="J1487" s="20">
        <v>1.2369000000000001</v>
      </c>
      <c r="K1487" s="18" t="s">
        <v>2716</v>
      </c>
      <c r="L1487" s="20">
        <v>1.2369000000000001</v>
      </c>
      <c r="M1487" s="21">
        <v>87.148051995639847</v>
      </c>
      <c r="N1487" s="21">
        <v>-17.353518515357997</v>
      </c>
      <c r="O1487" s="22">
        <v>490</v>
      </c>
      <c r="P1487" s="21">
        <v>87.148051995639847</v>
      </c>
      <c r="Q1487" s="31"/>
      <c r="R1487" s="22">
        <f t="shared" si="50"/>
        <v>36298</v>
      </c>
      <c r="S1487" s="21">
        <f t="shared" si="51"/>
        <v>8477.108996007817</v>
      </c>
    </row>
    <row r="1488" spans="4:19">
      <c r="D1488" s="18" t="s">
        <v>2934</v>
      </c>
      <c r="E1488" s="18" t="s">
        <v>25</v>
      </c>
      <c r="F1488" s="19">
        <v>0.2</v>
      </c>
      <c r="G1488" s="18" t="s">
        <v>1745</v>
      </c>
      <c r="H1488" s="20">
        <v>1.2339899999999999</v>
      </c>
      <c r="I1488" s="20">
        <v>1.23753</v>
      </c>
      <c r="J1488" s="20">
        <v>1.2284900000000001</v>
      </c>
      <c r="K1488" s="18" t="s">
        <v>1748</v>
      </c>
      <c r="L1488" s="20">
        <v>1.23753</v>
      </c>
      <c r="M1488" s="21">
        <v>89.52621878632992</v>
      </c>
      <c r="N1488" s="21">
        <v>-63.664384781654924</v>
      </c>
      <c r="O1488" s="22">
        <v>-354</v>
      </c>
      <c r="P1488" s="21">
        <v>-57.22046945840404</v>
      </c>
      <c r="Q1488" s="31"/>
      <c r="R1488" s="22">
        <f t="shared" si="50"/>
        <v>35944</v>
      </c>
      <c r="S1488" s="21">
        <f t="shared" si="51"/>
        <v>8419.8885265494137</v>
      </c>
    </row>
    <row r="1489" spans="4:19">
      <c r="D1489" s="18" t="s">
        <v>2934</v>
      </c>
      <c r="E1489" s="18" t="s">
        <v>24</v>
      </c>
      <c r="F1489" s="19">
        <v>0.14000000000000001</v>
      </c>
      <c r="G1489" s="18" t="s">
        <v>3108</v>
      </c>
      <c r="H1489" s="20">
        <v>1.23705</v>
      </c>
      <c r="I1489" s="20">
        <v>1.22915</v>
      </c>
      <c r="J1489" s="20">
        <v>1.24495</v>
      </c>
      <c r="K1489" s="18" t="s">
        <v>3109</v>
      </c>
      <c r="L1489" s="20">
        <v>1.24495</v>
      </c>
      <c r="M1489" s="21">
        <v>88.814139598621992</v>
      </c>
      <c r="N1489" s="21">
        <v>-21.30880769448606</v>
      </c>
      <c r="O1489" s="22">
        <v>790</v>
      </c>
      <c r="P1489" s="21">
        <v>88.814139598621992</v>
      </c>
      <c r="Q1489" s="31"/>
      <c r="R1489" s="22">
        <f t="shared" si="50"/>
        <v>36734</v>
      </c>
      <c r="S1489" s="21">
        <f t="shared" si="51"/>
        <v>8508.7026661480359</v>
      </c>
    </row>
    <row r="1490" spans="4:19">
      <c r="D1490" s="18" t="s">
        <v>2934</v>
      </c>
      <c r="E1490" s="18" t="s">
        <v>25</v>
      </c>
      <c r="F1490" s="19">
        <v>0.15</v>
      </c>
      <c r="G1490" s="18" t="s">
        <v>363</v>
      </c>
      <c r="H1490" s="20">
        <v>1.25288</v>
      </c>
      <c r="I1490" s="20">
        <v>1.2602800000000001</v>
      </c>
      <c r="J1490" s="20">
        <v>1.2454799999999999</v>
      </c>
      <c r="K1490" s="18" t="s">
        <v>3110</v>
      </c>
      <c r="L1490" s="20">
        <v>1.2454799999999999</v>
      </c>
      <c r="M1490" s="21">
        <v>89.107852420286648</v>
      </c>
      <c r="N1490" s="21">
        <v>-10.778247910583021</v>
      </c>
      <c r="O1490" s="22">
        <v>740</v>
      </c>
      <c r="P1490" s="21">
        <v>89.107852420286648</v>
      </c>
      <c r="Q1490" s="31"/>
      <c r="R1490" s="22">
        <f t="shared" si="50"/>
        <v>37474</v>
      </c>
      <c r="S1490" s="21">
        <f t="shared" si="51"/>
        <v>8597.8105185683216</v>
      </c>
    </row>
    <row r="1491" spans="4:19">
      <c r="D1491" s="18" t="s">
        <v>2934</v>
      </c>
      <c r="E1491" s="18" t="s">
        <v>24</v>
      </c>
      <c r="F1491" s="19">
        <v>0.24</v>
      </c>
      <c r="G1491" s="18" t="s">
        <v>3111</v>
      </c>
      <c r="H1491" s="20">
        <v>1.25841</v>
      </c>
      <c r="I1491" s="20">
        <v>1.25376</v>
      </c>
      <c r="J1491" s="20">
        <v>1.26311</v>
      </c>
      <c r="K1491" s="18" t="s">
        <v>3112</v>
      </c>
      <c r="L1491" s="20">
        <v>1.26311</v>
      </c>
      <c r="M1491" s="21">
        <v>89.261342514291442</v>
      </c>
      <c r="N1491" s="21">
        <v>-55.286085881593472</v>
      </c>
      <c r="O1491" s="22">
        <v>470</v>
      </c>
      <c r="P1491" s="21">
        <v>89.261342514291442</v>
      </c>
      <c r="Q1491" s="31"/>
      <c r="R1491" s="22">
        <f t="shared" si="50"/>
        <v>37944</v>
      </c>
      <c r="S1491" s="21">
        <f t="shared" si="51"/>
        <v>8687.0718610826134</v>
      </c>
    </row>
    <row r="1492" spans="4:19">
      <c r="D1492" s="18" t="s">
        <v>2934</v>
      </c>
      <c r="E1492" s="18" t="s">
        <v>24</v>
      </c>
      <c r="F1492" s="19">
        <v>0.22</v>
      </c>
      <c r="G1492" s="18" t="s">
        <v>2726</v>
      </c>
      <c r="H1492" s="20">
        <v>1.2712300000000001</v>
      </c>
      <c r="I1492" s="20">
        <v>1.2659400000000001</v>
      </c>
      <c r="J1492" s="20">
        <v>1.2765299999999999</v>
      </c>
      <c r="K1492" s="18" t="s">
        <v>372</v>
      </c>
      <c r="L1492" s="20">
        <v>1.2765299999999999</v>
      </c>
      <c r="M1492" s="21">
        <v>91.341370747257741</v>
      </c>
      <c r="N1492" s="21">
        <v>0</v>
      </c>
      <c r="O1492" s="22">
        <v>530</v>
      </c>
      <c r="P1492" s="21">
        <v>91.341370747257741</v>
      </c>
      <c r="Q1492" s="31"/>
      <c r="R1492" s="22">
        <f t="shared" si="50"/>
        <v>38474</v>
      </c>
      <c r="S1492" s="21">
        <f t="shared" si="51"/>
        <v>8778.4132318298707</v>
      </c>
    </row>
    <row r="1493" spans="4:19">
      <c r="D1493" s="18" t="s">
        <v>2934</v>
      </c>
      <c r="E1493" s="18" t="s">
        <v>24</v>
      </c>
      <c r="F1493" s="19">
        <v>0.13</v>
      </c>
      <c r="G1493" s="18" t="s">
        <v>3113</v>
      </c>
      <c r="H1493" s="20">
        <v>1.29512</v>
      </c>
      <c r="I1493" s="20">
        <v>1.28613</v>
      </c>
      <c r="J1493" s="20">
        <v>1.3041199999999999</v>
      </c>
      <c r="K1493" s="18" t="s">
        <v>2735</v>
      </c>
      <c r="L1493" s="20">
        <v>1.3041199999999999</v>
      </c>
      <c r="M1493" s="21">
        <v>89.627366026451526</v>
      </c>
      <c r="N1493" s="21">
        <v>-30.810122532794601</v>
      </c>
      <c r="O1493" s="22">
        <v>900</v>
      </c>
      <c r="P1493" s="21">
        <v>89.627366026451526</v>
      </c>
      <c r="Q1493" s="31"/>
      <c r="R1493" s="22">
        <f t="shared" si="50"/>
        <v>39374</v>
      </c>
      <c r="S1493" s="21">
        <f t="shared" si="51"/>
        <v>8868.0405978563231</v>
      </c>
    </row>
    <row r="1494" spans="4:19">
      <c r="D1494" s="18" t="s">
        <v>2934</v>
      </c>
      <c r="E1494" s="18" t="s">
        <v>25</v>
      </c>
      <c r="F1494" s="19">
        <v>0.19</v>
      </c>
      <c r="G1494" s="18" t="s">
        <v>3114</v>
      </c>
      <c r="H1494" s="20">
        <v>1.30209</v>
      </c>
      <c r="I1494" s="20">
        <v>1.3083</v>
      </c>
      <c r="J1494" s="20">
        <v>1.29579</v>
      </c>
      <c r="K1494" s="18" t="s">
        <v>3115</v>
      </c>
      <c r="L1494" s="20">
        <v>1.29579</v>
      </c>
      <c r="M1494" s="21">
        <v>92.376079457319065</v>
      </c>
      <c r="N1494" s="21">
        <v>-49.483335758988055</v>
      </c>
      <c r="O1494" s="22">
        <v>630</v>
      </c>
      <c r="P1494" s="21">
        <v>92.376079457319065</v>
      </c>
      <c r="Q1494" s="31"/>
      <c r="R1494" s="22">
        <f t="shared" si="50"/>
        <v>40004</v>
      </c>
      <c r="S1494" s="21">
        <f t="shared" si="51"/>
        <v>8960.4166773136421</v>
      </c>
    </row>
    <row r="1495" spans="4:19">
      <c r="D1495" s="18" t="s">
        <v>2934</v>
      </c>
      <c r="E1495" s="18" t="s">
        <v>25</v>
      </c>
      <c r="F1495" s="19">
        <v>0.2</v>
      </c>
      <c r="G1495" s="18" t="s">
        <v>3116</v>
      </c>
      <c r="H1495" s="20">
        <v>1.2830999999999999</v>
      </c>
      <c r="I1495" s="20">
        <v>1.2890699999999999</v>
      </c>
      <c r="J1495" s="20">
        <v>1.2768999999999999</v>
      </c>
      <c r="K1495" s="18" t="s">
        <v>3117</v>
      </c>
      <c r="L1495" s="20">
        <v>1.2768999999999999</v>
      </c>
      <c r="M1495" s="21">
        <v>97.105503397999513</v>
      </c>
      <c r="N1495" s="21">
        <v>-36.873672664472657</v>
      </c>
      <c r="O1495" s="22">
        <v>620</v>
      </c>
      <c r="P1495" s="21">
        <v>97.105503397999513</v>
      </c>
      <c r="Q1495" s="31"/>
      <c r="R1495" s="22">
        <f t="shared" si="50"/>
        <v>40624</v>
      </c>
      <c r="S1495" s="21">
        <f t="shared" si="51"/>
        <v>9057.5221807116413</v>
      </c>
    </row>
    <row r="1496" spans="4:19">
      <c r="D1496" s="18" t="s">
        <v>2934</v>
      </c>
      <c r="E1496" s="18" t="s">
        <v>25</v>
      </c>
      <c r="F1496" s="19">
        <v>0.13</v>
      </c>
      <c r="G1496" s="18" t="s">
        <v>3118</v>
      </c>
      <c r="H1496" s="20">
        <v>1.26807</v>
      </c>
      <c r="I1496" s="20">
        <v>1.2769900000000001</v>
      </c>
      <c r="J1496" s="20">
        <v>1.2591699999999999</v>
      </c>
      <c r="K1496" s="18" t="s">
        <v>3119</v>
      </c>
      <c r="L1496" s="20">
        <v>1.2591699999999999</v>
      </c>
      <c r="M1496" s="21">
        <v>91.885924855263156</v>
      </c>
      <c r="N1496" s="21">
        <v>-19.858111353454447</v>
      </c>
      <c r="O1496" s="22">
        <v>890</v>
      </c>
      <c r="P1496" s="21">
        <v>91.885924855263156</v>
      </c>
      <c r="Q1496" s="31"/>
      <c r="R1496" s="22">
        <f t="shared" si="50"/>
        <v>41514</v>
      </c>
      <c r="S1496" s="21">
        <f t="shared" si="51"/>
        <v>9149.4081055669049</v>
      </c>
    </row>
    <row r="1497" spans="4:19">
      <c r="D1497" s="18" t="s">
        <v>2934</v>
      </c>
      <c r="E1497" s="18" t="s">
        <v>25</v>
      </c>
      <c r="F1497" s="19">
        <v>0.27</v>
      </c>
      <c r="G1497" s="18" t="s">
        <v>3120</v>
      </c>
      <c r="H1497" s="20">
        <v>1.2583200000000001</v>
      </c>
      <c r="I1497" s="20">
        <v>1.2626999999999999</v>
      </c>
      <c r="J1497" s="20">
        <v>1.2539199999999999</v>
      </c>
      <c r="K1497" s="18" t="s">
        <v>3121</v>
      </c>
      <c r="L1497" s="20">
        <v>1.2539199999999999</v>
      </c>
      <c r="M1497" s="21">
        <v>94.736439830227582</v>
      </c>
      <c r="N1497" s="21">
        <v>0</v>
      </c>
      <c r="O1497" s="22">
        <v>440</v>
      </c>
      <c r="P1497" s="21">
        <v>94.736439830227582</v>
      </c>
      <c r="Q1497" s="31"/>
      <c r="R1497" s="22">
        <f t="shared" si="50"/>
        <v>41954</v>
      </c>
      <c r="S1497" s="21">
        <f t="shared" si="51"/>
        <v>9244.1445453971319</v>
      </c>
    </row>
    <row r="1498" spans="4:19">
      <c r="D1498" s="18" t="s">
        <v>2934</v>
      </c>
      <c r="E1498" s="18" t="s">
        <v>24</v>
      </c>
      <c r="F1498" s="19">
        <v>0.2</v>
      </c>
      <c r="G1498" s="18" t="s">
        <v>3122</v>
      </c>
      <c r="H1498" s="20">
        <v>1.2645</v>
      </c>
      <c r="I1498" s="20">
        <v>1.2583800000000001</v>
      </c>
      <c r="J1498" s="20">
        <v>1.2707999999999999</v>
      </c>
      <c r="K1498" s="18" t="s">
        <v>3123</v>
      </c>
      <c r="L1498" s="20">
        <v>1.2707999999999999</v>
      </c>
      <c r="M1498" s="21">
        <v>99.115415584308892</v>
      </c>
      <c r="N1498" s="21">
        <v>-22.519445949809761</v>
      </c>
      <c r="O1498" s="22">
        <v>630</v>
      </c>
      <c r="P1498" s="21">
        <v>99.115415584308892</v>
      </c>
      <c r="Q1498" s="31"/>
      <c r="R1498" s="22">
        <f t="shared" si="50"/>
        <v>42584</v>
      </c>
      <c r="S1498" s="21">
        <f t="shared" si="51"/>
        <v>9343.2599609814406</v>
      </c>
    </row>
    <row r="1499" spans="4:19">
      <c r="D1499" s="18" t="s">
        <v>2934</v>
      </c>
      <c r="E1499" s="18" t="s">
        <v>24</v>
      </c>
      <c r="F1499" s="19">
        <v>0.24</v>
      </c>
      <c r="G1499" s="18" t="s">
        <v>1783</v>
      </c>
      <c r="H1499" s="20">
        <v>1.29213</v>
      </c>
      <c r="I1499" s="20">
        <v>1.28698</v>
      </c>
      <c r="J1499" s="20">
        <v>1.2973300000000001</v>
      </c>
      <c r="K1499" s="18" t="s">
        <v>3124</v>
      </c>
      <c r="L1499" s="20">
        <v>1.2973300000000001</v>
      </c>
      <c r="M1499" s="21">
        <v>96.197575019464779</v>
      </c>
      <c r="N1499" s="21">
        <v>0</v>
      </c>
      <c r="O1499" s="22">
        <v>520</v>
      </c>
      <c r="P1499" s="21">
        <v>96.197575019464779</v>
      </c>
      <c r="Q1499" s="31"/>
      <c r="R1499" s="22">
        <f t="shared" si="50"/>
        <v>43104</v>
      </c>
      <c r="S1499" s="21">
        <f t="shared" si="51"/>
        <v>9439.4575360009057</v>
      </c>
    </row>
    <row r="1500" spans="4:19">
      <c r="D1500" s="18" t="s">
        <v>2934</v>
      </c>
      <c r="E1500" s="18" t="s">
        <v>25</v>
      </c>
      <c r="F1500" s="19">
        <v>0.19</v>
      </c>
      <c r="G1500" s="18" t="s">
        <v>3125</v>
      </c>
      <c r="H1500" s="20">
        <v>1.28667</v>
      </c>
      <c r="I1500" s="20">
        <v>1.2931600000000001</v>
      </c>
      <c r="J1500" s="20">
        <v>1.28017</v>
      </c>
      <c r="K1500" s="18" t="s">
        <v>3126</v>
      </c>
      <c r="L1500" s="20">
        <v>1.28017</v>
      </c>
      <c r="M1500" s="21">
        <v>96.458255598953656</v>
      </c>
      <c r="N1500" s="21">
        <v>0</v>
      </c>
      <c r="O1500" s="22">
        <v>650</v>
      </c>
      <c r="P1500" s="21">
        <v>96.458255598953656</v>
      </c>
      <c r="Q1500" s="31"/>
      <c r="R1500" s="22">
        <f t="shared" ref="R1500:R1563" si="52">R1499+O1500</f>
        <v>43754</v>
      </c>
      <c r="S1500" s="21">
        <f t="shared" ref="S1500:S1563" si="53">S1499+P1500</f>
        <v>9535.9157915998585</v>
      </c>
    </row>
    <row r="1501" spans="4:19">
      <c r="D1501" s="18" t="s">
        <v>2934</v>
      </c>
      <c r="E1501" s="18" t="s">
        <v>24</v>
      </c>
      <c r="F1501" s="19">
        <v>0.35</v>
      </c>
      <c r="G1501" s="18" t="s">
        <v>2284</v>
      </c>
      <c r="H1501" s="20">
        <v>1.28183</v>
      </c>
      <c r="I1501" s="20">
        <v>1.2782500000000001</v>
      </c>
      <c r="J1501" s="20">
        <v>1.2855300000000001</v>
      </c>
      <c r="K1501" s="18" t="s">
        <v>395</v>
      </c>
      <c r="L1501" s="20">
        <v>1.2855300000000001</v>
      </c>
      <c r="M1501" s="21">
        <v>100.73666114365381</v>
      </c>
      <c r="N1501" s="21">
        <v>-72.781569298845142</v>
      </c>
      <c r="O1501" s="22">
        <v>370</v>
      </c>
      <c r="P1501" s="21">
        <v>100.73666114365381</v>
      </c>
      <c r="Q1501" s="31"/>
      <c r="R1501" s="22">
        <f t="shared" si="52"/>
        <v>44124</v>
      </c>
      <c r="S1501" s="21">
        <f t="shared" si="53"/>
        <v>9636.6524527435122</v>
      </c>
    </row>
    <row r="1502" spans="4:19">
      <c r="D1502" s="18" t="s">
        <v>2934</v>
      </c>
      <c r="E1502" s="18" t="s">
        <v>25</v>
      </c>
      <c r="F1502" s="19">
        <v>0.11</v>
      </c>
      <c r="G1502" s="18" t="s">
        <v>3127</v>
      </c>
      <c r="H1502" s="20">
        <v>1.2833600000000001</v>
      </c>
      <c r="I1502" s="20">
        <v>1.29061</v>
      </c>
      <c r="J1502" s="20">
        <v>0</v>
      </c>
      <c r="K1502" s="18" t="s">
        <v>3128</v>
      </c>
      <c r="L1502" s="20">
        <v>1.29061</v>
      </c>
      <c r="M1502" s="21">
        <v>0</v>
      </c>
      <c r="N1502" s="21">
        <v>-61.792485723804838</v>
      </c>
      <c r="O1502" s="22">
        <v>-725</v>
      </c>
      <c r="P1502" s="21">
        <v>-61.792485723804838</v>
      </c>
      <c r="Q1502" s="31"/>
      <c r="R1502" s="22">
        <f t="shared" si="52"/>
        <v>43399</v>
      </c>
      <c r="S1502" s="21">
        <f t="shared" si="53"/>
        <v>9574.8599670197073</v>
      </c>
    </row>
    <row r="1503" spans="4:19">
      <c r="D1503" s="18" t="s">
        <v>2934</v>
      </c>
      <c r="E1503" s="18" t="s">
        <v>25</v>
      </c>
      <c r="F1503" s="19">
        <v>0.28000000000000003</v>
      </c>
      <c r="G1503" s="18" t="s">
        <v>3129</v>
      </c>
      <c r="H1503" s="20">
        <v>1.2907</v>
      </c>
      <c r="I1503" s="20">
        <v>1.29535</v>
      </c>
      <c r="J1503" s="20">
        <v>0</v>
      </c>
      <c r="K1503" s="18" t="s">
        <v>3130</v>
      </c>
      <c r="L1503" s="20">
        <v>1.29535</v>
      </c>
      <c r="M1503" s="21">
        <v>1.3016797867713472</v>
      </c>
      <c r="N1503" s="21">
        <v>-100.51987168527498</v>
      </c>
      <c r="O1503" s="22">
        <v>-465</v>
      </c>
      <c r="P1503" s="21">
        <v>-100.51987168527498</v>
      </c>
      <c r="Q1503" s="31"/>
      <c r="R1503" s="22">
        <f t="shared" si="52"/>
        <v>42934</v>
      </c>
      <c r="S1503" s="21">
        <f t="shared" si="53"/>
        <v>9474.3400953344317</v>
      </c>
    </row>
    <row r="1504" spans="4:19">
      <c r="D1504" s="18" t="s">
        <v>2934</v>
      </c>
      <c r="E1504" s="18" t="s">
        <v>24</v>
      </c>
      <c r="F1504" s="19">
        <v>0.17</v>
      </c>
      <c r="G1504" s="18" t="s">
        <v>404</v>
      </c>
      <c r="H1504" s="20">
        <v>1.3083199999999999</v>
      </c>
      <c r="I1504" s="20">
        <v>1.30084</v>
      </c>
      <c r="J1504" s="20">
        <v>1.31582</v>
      </c>
      <c r="K1504" s="18" t="s">
        <v>3131</v>
      </c>
      <c r="L1504" s="20">
        <v>1.31582</v>
      </c>
      <c r="M1504" s="21">
        <v>96.869205622500431</v>
      </c>
      <c r="N1504" s="21">
        <v>0</v>
      </c>
      <c r="O1504" s="22">
        <v>750</v>
      </c>
      <c r="P1504" s="21">
        <v>96.869205622500431</v>
      </c>
      <c r="Q1504" s="31"/>
      <c r="R1504" s="22">
        <f t="shared" si="52"/>
        <v>43684</v>
      </c>
      <c r="S1504" s="21">
        <f t="shared" si="53"/>
        <v>9571.2093009569326</v>
      </c>
    </row>
    <row r="1505" spans="4:19">
      <c r="D1505" s="18" t="s">
        <v>2934</v>
      </c>
      <c r="E1505" s="18" t="s">
        <v>25</v>
      </c>
      <c r="F1505" s="19">
        <v>0.24</v>
      </c>
      <c r="G1505" s="18" t="s">
        <v>3132</v>
      </c>
      <c r="H1505" s="20">
        <v>1.32392</v>
      </c>
      <c r="I1505" s="20">
        <v>1.32941</v>
      </c>
      <c r="J1505" s="20">
        <v>1.3184199999999999</v>
      </c>
      <c r="K1505" s="18" t="s">
        <v>3133</v>
      </c>
      <c r="L1505" s="20">
        <v>1.3184199999999999</v>
      </c>
      <c r="M1505" s="21">
        <v>100.11984041504336</v>
      </c>
      <c r="N1505" s="21">
        <v>-51.734273956497702</v>
      </c>
      <c r="O1505" s="22">
        <v>550</v>
      </c>
      <c r="P1505" s="21">
        <v>100.11984041504336</v>
      </c>
      <c r="Q1505" s="31"/>
      <c r="R1505" s="22">
        <f t="shared" si="52"/>
        <v>44234</v>
      </c>
      <c r="S1505" s="21">
        <f t="shared" si="53"/>
        <v>9671.3291413719762</v>
      </c>
    </row>
    <row r="1506" spans="4:19">
      <c r="D1506" s="18" t="s">
        <v>2934</v>
      </c>
      <c r="E1506" s="18" t="s">
        <v>25</v>
      </c>
      <c r="F1506" s="19">
        <v>0.25</v>
      </c>
      <c r="G1506" s="18" t="s">
        <v>1799</v>
      </c>
      <c r="H1506" s="20">
        <v>1.31779</v>
      </c>
      <c r="I1506" s="20">
        <v>1.3231900000000001</v>
      </c>
      <c r="J1506" s="20">
        <v>1.3123899999999999</v>
      </c>
      <c r="K1506" s="18" t="s">
        <v>407</v>
      </c>
      <c r="L1506" s="20">
        <v>1.3123899999999999</v>
      </c>
      <c r="M1506" s="21">
        <v>102.86005531293796</v>
      </c>
      <c r="N1506" s="21">
        <v>0</v>
      </c>
      <c r="O1506" s="22">
        <v>540</v>
      </c>
      <c r="P1506" s="21">
        <v>102.86005531293796</v>
      </c>
      <c r="Q1506" s="31"/>
      <c r="R1506" s="22">
        <f t="shared" si="52"/>
        <v>44774</v>
      </c>
      <c r="S1506" s="21">
        <f t="shared" si="53"/>
        <v>9774.1891966849144</v>
      </c>
    </row>
    <row r="1507" spans="4:19">
      <c r="D1507" s="18" t="s">
        <v>2934</v>
      </c>
      <c r="E1507" s="18" t="s">
        <v>24</v>
      </c>
      <c r="F1507" s="19">
        <v>0.31</v>
      </c>
      <c r="G1507" s="18" t="s">
        <v>3134</v>
      </c>
      <c r="H1507" s="20">
        <v>1.3147500000000001</v>
      </c>
      <c r="I1507" s="20">
        <v>1.3103899999999999</v>
      </c>
      <c r="J1507" s="20">
        <v>0</v>
      </c>
      <c r="K1507" s="18" t="s">
        <v>411</v>
      </c>
      <c r="L1507" s="20">
        <v>1.3103899999999999</v>
      </c>
      <c r="M1507" s="21">
        <v>61.653142245531008</v>
      </c>
      <c r="N1507" s="21">
        <v>-103.14486526912171</v>
      </c>
      <c r="O1507" s="22">
        <v>-436</v>
      </c>
      <c r="P1507" s="21">
        <v>-103.14486526912171</v>
      </c>
      <c r="Q1507" s="31"/>
      <c r="R1507" s="22">
        <f t="shared" si="52"/>
        <v>44338</v>
      </c>
      <c r="S1507" s="21">
        <f t="shared" si="53"/>
        <v>9671.0443314157928</v>
      </c>
    </row>
    <row r="1508" spans="4:19">
      <c r="D1508" s="18" t="s">
        <v>2934</v>
      </c>
      <c r="E1508" s="18" t="s">
        <v>24</v>
      </c>
      <c r="F1508" s="19">
        <v>0.23</v>
      </c>
      <c r="G1508" s="18" t="s">
        <v>416</v>
      </c>
      <c r="H1508" s="20">
        <v>1.3173699999999999</v>
      </c>
      <c r="I1508" s="20">
        <v>1.3115000000000001</v>
      </c>
      <c r="J1508" s="20">
        <v>1.3232699999999999</v>
      </c>
      <c r="K1508" s="18" t="s">
        <v>2778</v>
      </c>
      <c r="L1508" s="20">
        <v>1.3232699999999999</v>
      </c>
      <c r="M1508" s="21">
        <v>102.51062609487899</v>
      </c>
      <c r="N1508" s="21">
        <v>0</v>
      </c>
      <c r="O1508" s="22">
        <v>590</v>
      </c>
      <c r="P1508" s="21">
        <v>102.51062609487899</v>
      </c>
      <c r="Q1508" s="31"/>
      <c r="R1508" s="22">
        <f t="shared" si="52"/>
        <v>44928</v>
      </c>
      <c r="S1508" s="21">
        <f t="shared" si="53"/>
        <v>9773.5549575106725</v>
      </c>
    </row>
    <row r="1509" spans="4:19">
      <c r="D1509" s="18" t="s">
        <v>2934</v>
      </c>
      <c r="E1509" s="18" t="s">
        <v>24</v>
      </c>
      <c r="F1509" s="19">
        <v>0.21</v>
      </c>
      <c r="G1509" s="18" t="s">
        <v>2780</v>
      </c>
      <c r="H1509" s="20">
        <v>1.32301</v>
      </c>
      <c r="I1509" s="20">
        <v>1.31646</v>
      </c>
      <c r="J1509" s="20">
        <v>1.32951</v>
      </c>
      <c r="K1509" s="18" t="s">
        <v>3135</v>
      </c>
      <c r="L1509" s="20">
        <v>1.3275699999999999</v>
      </c>
      <c r="M1509" s="21">
        <v>93.828763495841812</v>
      </c>
      <c r="N1509" s="21">
        <v>-104.51956758100084</v>
      </c>
      <c r="O1509" s="22">
        <v>456</v>
      </c>
      <c r="P1509" s="21">
        <v>72.131786250904156</v>
      </c>
      <c r="Q1509" s="31"/>
      <c r="R1509" s="22">
        <f t="shared" si="52"/>
        <v>45384</v>
      </c>
      <c r="S1509" s="21">
        <f t="shared" si="53"/>
        <v>9845.6867437615765</v>
      </c>
    </row>
    <row r="1510" spans="4:19">
      <c r="D1510" s="18" t="s">
        <v>2934</v>
      </c>
      <c r="E1510" s="18" t="s">
        <v>25</v>
      </c>
      <c r="F1510" s="19">
        <v>0.18</v>
      </c>
      <c r="G1510" s="18" t="s">
        <v>419</v>
      </c>
      <c r="H1510" s="20">
        <v>1.3126</v>
      </c>
      <c r="I1510" s="20">
        <v>1.3198700000000001</v>
      </c>
      <c r="J1510" s="20">
        <v>1.3052999999999999</v>
      </c>
      <c r="K1510" s="18" t="s">
        <v>2784</v>
      </c>
      <c r="L1510" s="20">
        <v>1.3052999999999999</v>
      </c>
      <c r="M1510" s="21">
        <v>100.6541959405138</v>
      </c>
      <c r="N1510" s="21">
        <v>-89.112394341813243</v>
      </c>
      <c r="O1510" s="22">
        <v>730</v>
      </c>
      <c r="P1510" s="21">
        <v>100.6541959405138</v>
      </c>
      <c r="Q1510" s="31"/>
      <c r="R1510" s="22">
        <f t="shared" si="52"/>
        <v>46114</v>
      </c>
      <c r="S1510" s="21">
        <f t="shared" si="53"/>
        <v>9946.3409397020896</v>
      </c>
    </row>
    <row r="1511" spans="4:19">
      <c r="D1511" s="18" t="s">
        <v>2934</v>
      </c>
      <c r="E1511" s="18" t="s">
        <v>25</v>
      </c>
      <c r="F1511" s="19">
        <v>0.42</v>
      </c>
      <c r="G1511" s="18" t="s">
        <v>423</v>
      </c>
      <c r="H1511" s="20">
        <v>1.30359</v>
      </c>
      <c r="I1511" s="20">
        <v>1.3068299999999999</v>
      </c>
      <c r="J1511" s="20">
        <v>1.3002899999999999</v>
      </c>
      <c r="K1511" s="18" t="s">
        <v>3136</v>
      </c>
      <c r="L1511" s="20">
        <v>1.30196</v>
      </c>
      <c r="M1511" s="21">
        <v>52.582260591723902</v>
      </c>
      <c r="N1511" s="21">
        <v>0</v>
      </c>
      <c r="O1511" s="22">
        <v>163</v>
      </c>
      <c r="P1511" s="21">
        <v>52.582260591723902</v>
      </c>
      <c r="Q1511" s="31"/>
      <c r="R1511" s="22">
        <f t="shared" si="52"/>
        <v>46277</v>
      </c>
      <c r="S1511" s="21">
        <f t="shared" si="53"/>
        <v>9998.9232002938134</v>
      </c>
    </row>
    <row r="1512" spans="4:19">
      <c r="D1512" s="18" t="s">
        <v>2934</v>
      </c>
      <c r="E1512" s="18" t="s">
        <v>25</v>
      </c>
      <c r="F1512" s="19">
        <v>0.36</v>
      </c>
      <c r="G1512" s="18" t="s">
        <v>3137</v>
      </c>
      <c r="H1512" s="20">
        <v>1.2963</v>
      </c>
      <c r="I1512" s="20">
        <v>1.3</v>
      </c>
      <c r="J1512" s="20">
        <v>0</v>
      </c>
      <c r="K1512" s="18" t="s">
        <v>3138</v>
      </c>
      <c r="L1512" s="20">
        <v>1.3</v>
      </c>
      <c r="M1512" s="21">
        <v>0</v>
      </c>
      <c r="N1512" s="21">
        <v>-102.46153846153948</v>
      </c>
      <c r="O1512" s="22">
        <v>-370</v>
      </c>
      <c r="P1512" s="21">
        <v>-102.46153846153948</v>
      </c>
      <c r="Q1512" s="31"/>
      <c r="R1512" s="22">
        <f t="shared" si="52"/>
        <v>45907</v>
      </c>
      <c r="S1512" s="21">
        <f t="shared" si="53"/>
        <v>9896.4616618322743</v>
      </c>
    </row>
    <row r="1513" spans="4:19">
      <c r="D1513" s="18" t="s">
        <v>2934</v>
      </c>
      <c r="E1513" s="18" t="s">
        <v>24</v>
      </c>
      <c r="F1513" s="19">
        <v>0.23</v>
      </c>
      <c r="G1513" s="18" t="s">
        <v>3139</v>
      </c>
      <c r="H1513" s="20">
        <v>1.3045599999999999</v>
      </c>
      <c r="I1513" s="20">
        <v>1.2988299999999999</v>
      </c>
      <c r="J1513" s="20">
        <v>1.31036</v>
      </c>
      <c r="K1513" s="18" t="s">
        <v>428</v>
      </c>
      <c r="L1513" s="20">
        <v>1.31036</v>
      </c>
      <c r="M1513" s="21">
        <v>101.7653128042014</v>
      </c>
      <c r="N1513" s="21">
        <v>0</v>
      </c>
      <c r="O1513" s="22">
        <v>580</v>
      </c>
      <c r="P1513" s="21">
        <v>101.7653128042014</v>
      </c>
      <c r="Q1513" s="31"/>
      <c r="R1513" s="22">
        <f t="shared" si="52"/>
        <v>46487</v>
      </c>
      <c r="S1513" s="21">
        <f t="shared" si="53"/>
        <v>9998.2269746364764</v>
      </c>
    </row>
    <row r="1514" spans="4:19">
      <c r="D1514" s="18" t="s">
        <v>2934</v>
      </c>
      <c r="E1514" s="18" t="s">
        <v>24</v>
      </c>
      <c r="F1514" s="19">
        <v>0.3</v>
      </c>
      <c r="G1514" s="18" t="s">
        <v>809</v>
      </c>
      <c r="H1514" s="20">
        <v>1.30583</v>
      </c>
      <c r="I1514" s="20">
        <v>1.3013699999999999</v>
      </c>
      <c r="J1514" s="20">
        <v>1.31033</v>
      </c>
      <c r="K1514" s="18" t="s">
        <v>430</v>
      </c>
      <c r="L1514" s="20">
        <v>1.31033</v>
      </c>
      <c r="M1514" s="21">
        <v>102.97690226314494</v>
      </c>
      <c r="N1514" s="21">
        <v>-57.775527115367183</v>
      </c>
      <c r="O1514" s="22">
        <v>450</v>
      </c>
      <c r="P1514" s="21">
        <v>102.97690226314494</v>
      </c>
      <c r="Q1514" s="31"/>
      <c r="R1514" s="22">
        <f t="shared" si="52"/>
        <v>46937</v>
      </c>
      <c r="S1514" s="21">
        <f t="shared" si="53"/>
        <v>10101.203876899621</v>
      </c>
    </row>
    <row r="1515" spans="4:19">
      <c r="D1515" s="18" t="s">
        <v>2934</v>
      </c>
      <c r="E1515" s="18" t="s">
        <v>25</v>
      </c>
      <c r="F1515" s="19">
        <v>0.25</v>
      </c>
      <c r="G1515" s="18" t="s">
        <v>3140</v>
      </c>
      <c r="H1515" s="20">
        <v>1.30562</v>
      </c>
      <c r="I1515" s="20">
        <v>1.3110999999999999</v>
      </c>
      <c r="J1515" s="20">
        <v>0</v>
      </c>
      <c r="K1515" s="18" t="s">
        <v>3141</v>
      </c>
      <c r="L1515" s="20">
        <v>1.3110999999999999</v>
      </c>
      <c r="M1515" s="21">
        <v>10.913377915367544</v>
      </c>
      <c r="N1515" s="21">
        <v>-104.49815490999072</v>
      </c>
      <c r="O1515" s="22">
        <v>-548</v>
      </c>
      <c r="P1515" s="21">
        <v>-104.49815490999072</v>
      </c>
      <c r="Q1515" s="31"/>
      <c r="R1515" s="22">
        <f t="shared" si="52"/>
        <v>46389</v>
      </c>
      <c r="S1515" s="21">
        <f t="shared" si="53"/>
        <v>9996.7057219896305</v>
      </c>
    </row>
    <row r="1516" spans="4:19">
      <c r="D1516" s="18" t="s">
        <v>2934</v>
      </c>
      <c r="E1516" s="18" t="s">
        <v>25</v>
      </c>
      <c r="F1516" s="19">
        <v>0.27</v>
      </c>
      <c r="G1516" s="18" t="s">
        <v>3142</v>
      </c>
      <c r="H1516" s="20">
        <v>1.3062</v>
      </c>
      <c r="I1516" s="20">
        <v>1.31128</v>
      </c>
      <c r="J1516" s="20">
        <v>1.3011999999999999</v>
      </c>
      <c r="K1516" s="18" t="s">
        <v>3143</v>
      </c>
      <c r="L1516" s="20">
        <v>1.3011999999999999</v>
      </c>
      <c r="M1516" s="21">
        <v>103.73175613446146</v>
      </c>
      <c r="N1516" s="21">
        <v>-63.11055145048779</v>
      </c>
      <c r="O1516" s="22">
        <v>500</v>
      </c>
      <c r="P1516" s="21">
        <v>103.73175613446146</v>
      </c>
      <c r="Q1516" s="31"/>
      <c r="R1516" s="22">
        <f t="shared" si="52"/>
        <v>46889</v>
      </c>
      <c r="S1516" s="21">
        <f t="shared" si="53"/>
        <v>10100.437478124091</v>
      </c>
    </row>
    <row r="1517" spans="4:19">
      <c r="D1517" s="18" t="s">
        <v>2934</v>
      </c>
      <c r="E1517" s="18" t="s">
        <v>25</v>
      </c>
      <c r="F1517" s="19">
        <v>0.21</v>
      </c>
      <c r="G1517" s="18" t="s">
        <v>3144</v>
      </c>
      <c r="H1517" s="20">
        <v>1.2951999999999999</v>
      </c>
      <c r="I1517" s="20">
        <v>1.30176</v>
      </c>
      <c r="J1517" s="20">
        <v>1.2886</v>
      </c>
      <c r="K1517" s="18" t="s">
        <v>3145</v>
      </c>
      <c r="L1517" s="20">
        <v>1.2914300000000001</v>
      </c>
      <c r="M1517" s="21">
        <v>105.10184287099649</v>
      </c>
      <c r="N1517" s="21">
        <v>-105.85032744024957</v>
      </c>
      <c r="O1517" s="22">
        <v>377</v>
      </c>
      <c r="P1517" s="21">
        <v>61.304135810128756</v>
      </c>
      <c r="Q1517" s="31"/>
      <c r="R1517" s="22">
        <f t="shared" si="52"/>
        <v>47266</v>
      </c>
      <c r="S1517" s="21">
        <f t="shared" si="53"/>
        <v>10161.74161393422</v>
      </c>
    </row>
    <row r="1518" spans="4:19">
      <c r="D1518" s="18" t="s">
        <v>2934</v>
      </c>
      <c r="E1518" s="18" t="s">
        <v>24</v>
      </c>
      <c r="F1518" s="19">
        <v>0.27</v>
      </c>
      <c r="G1518" s="18" t="s">
        <v>3146</v>
      </c>
      <c r="H1518" s="20">
        <v>1.2983199999999999</v>
      </c>
      <c r="I1518" s="20">
        <v>1.29328</v>
      </c>
      <c r="J1518" s="20">
        <v>1.30332</v>
      </c>
      <c r="K1518" s="18" t="s">
        <v>3147</v>
      </c>
      <c r="L1518" s="20">
        <v>1.30332</v>
      </c>
      <c r="M1518" s="21">
        <v>103.53586031164053</v>
      </c>
      <c r="N1518" s="21">
        <v>-38.156352909879473</v>
      </c>
      <c r="O1518" s="22">
        <v>500</v>
      </c>
      <c r="P1518" s="21">
        <v>103.53586031164053</v>
      </c>
      <c r="Q1518" s="31"/>
      <c r="R1518" s="22">
        <f t="shared" si="52"/>
        <v>47766</v>
      </c>
      <c r="S1518" s="21">
        <f t="shared" si="53"/>
        <v>10265.277474245861</v>
      </c>
    </row>
    <row r="1519" spans="4:19">
      <c r="D1519" s="18" t="s">
        <v>2934</v>
      </c>
      <c r="E1519" s="18" t="s">
        <v>24</v>
      </c>
      <c r="F1519" s="19">
        <v>0.37</v>
      </c>
      <c r="G1519" s="18" t="s">
        <v>3148</v>
      </c>
      <c r="H1519" s="20">
        <v>1.3191900000000001</v>
      </c>
      <c r="I1519" s="20">
        <v>1.31542</v>
      </c>
      <c r="J1519" s="20">
        <v>0</v>
      </c>
      <c r="K1519" s="18" t="s">
        <v>3149</v>
      </c>
      <c r="L1519" s="20">
        <v>1.31542</v>
      </c>
      <c r="M1519" s="21">
        <v>8.6926866237157903</v>
      </c>
      <c r="N1519" s="21">
        <v>-106.04217664320284</v>
      </c>
      <c r="O1519" s="22">
        <v>-377</v>
      </c>
      <c r="P1519" s="21">
        <v>-106.04217664320284</v>
      </c>
      <c r="Q1519" s="31"/>
      <c r="R1519" s="22">
        <f t="shared" si="52"/>
        <v>47389</v>
      </c>
      <c r="S1519" s="21">
        <f t="shared" si="53"/>
        <v>10159.235297602658</v>
      </c>
    </row>
    <row r="1520" spans="4:19">
      <c r="D1520" s="18" t="s">
        <v>2934</v>
      </c>
      <c r="E1520" s="18" t="s">
        <v>25</v>
      </c>
      <c r="F1520" s="19">
        <v>0.26</v>
      </c>
      <c r="G1520" s="18" t="s">
        <v>3150</v>
      </c>
      <c r="H1520" s="20">
        <v>1.31229</v>
      </c>
      <c r="I1520" s="20">
        <v>1.31759</v>
      </c>
      <c r="J1520" s="20">
        <v>1.3069900000000001</v>
      </c>
      <c r="K1520" s="18" t="s">
        <v>3151</v>
      </c>
      <c r="L1520" s="20">
        <v>1.3069900000000001</v>
      </c>
      <c r="M1520" s="21">
        <v>105.43309436185156</v>
      </c>
      <c r="N1520" s="21">
        <v>0</v>
      </c>
      <c r="O1520" s="22">
        <v>530</v>
      </c>
      <c r="P1520" s="21">
        <v>105.43309436185156</v>
      </c>
      <c r="Q1520" s="31"/>
      <c r="R1520" s="22">
        <f t="shared" si="52"/>
        <v>47919</v>
      </c>
      <c r="S1520" s="21">
        <f t="shared" si="53"/>
        <v>10264.668391964509</v>
      </c>
    </row>
    <row r="1521" spans="4:19">
      <c r="D1521" s="18" t="s">
        <v>2934</v>
      </c>
      <c r="E1521" s="18" t="s">
        <v>25</v>
      </c>
      <c r="F1521" s="19">
        <v>0.46</v>
      </c>
      <c r="G1521" s="18" t="s">
        <v>816</v>
      </c>
      <c r="H1521" s="20">
        <v>1.30061</v>
      </c>
      <c r="I1521" s="20">
        <v>1.30365</v>
      </c>
      <c r="J1521" s="20">
        <v>1.2976099999999999</v>
      </c>
      <c r="K1521" s="18" t="s">
        <v>3152</v>
      </c>
      <c r="L1521" s="20">
        <v>1.30365</v>
      </c>
      <c r="M1521" s="21">
        <v>0</v>
      </c>
      <c r="N1521" s="21">
        <v>-107.26805507612998</v>
      </c>
      <c r="O1521" s="22">
        <v>-304</v>
      </c>
      <c r="P1521" s="21">
        <v>-107.26805507612998</v>
      </c>
      <c r="Q1521" s="31"/>
      <c r="R1521" s="22">
        <f t="shared" si="52"/>
        <v>47615</v>
      </c>
      <c r="S1521" s="21">
        <f t="shared" si="53"/>
        <v>10157.400336888379</v>
      </c>
    </row>
    <row r="1522" spans="4:19">
      <c r="D1522" s="18" t="s">
        <v>2934</v>
      </c>
      <c r="E1522" s="18" t="s">
        <v>25</v>
      </c>
      <c r="F1522" s="19">
        <v>0.31</v>
      </c>
      <c r="G1522" s="18" t="s">
        <v>3153</v>
      </c>
      <c r="H1522" s="20">
        <v>1.2992600000000001</v>
      </c>
      <c r="I1522" s="20">
        <v>1.3037000000000001</v>
      </c>
      <c r="J1522" s="20">
        <v>1.2947599999999999</v>
      </c>
      <c r="K1522" s="18" t="s">
        <v>2804</v>
      </c>
      <c r="L1522" s="20">
        <v>1.2947599999999999</v>
      </c>
      <c r="M1522" s="21">
        <v>107.73480561692342</v>
      </c>
      <c r="N1522" s="21">
        <v>-15.262712516346788</v>
      </c>
      <c r="O1522" s="22">
        <v>450</v>
      </c>
      <c r="P1522" s="21">
        <v>107.73480561692342</v>
      </c>
      <c r="Q1522" s="31"/>
      <c r="R1522" s="22">
        <f t="shared" si="52"/>
        <v>48065</v>
      </c>
      <c r="S1522" s="21">
        <f t="shared" si="53"/>
        <v>10265.135142505302</v>
      </c>
    </row>
    <row r="1523" spans="4:19">
      <c r="D1523" s="18" t="s">
        <v>2934</v>
      </c>
      <c r="E1523" s="18" t="s">
        <v>24</v>
      </c>
      <c r="F1523" s="19">
        <v>0.45</v>
      </c>
      <c r="G1523" s="18" t="s">
        <v>3154</v>
      </c>
      <c r="H1523" s="20">
        <v>1.29583</v>
      </c>
      <c r="I1523" s="20">
        <v>1.29277</v>
      </c>
      <c r="J1523" s="20">
        <v>1.2989299999999999</v>
      </c>
      <c r="K1523" s="18" t="s">
        <v>3155</v>
      </c>
      <c r="L1523" s="20">
        <v>1.2989299999999999</v>
      </c>
      <c r="M1523" s="21">
        <v>107.31963967253061</v>
      </c>
      <c r="N1523" s="21">
        <v>-79.316609330913138</v>
      </c>
      <c r="O1523" s="22">
        <v>310</v>
      </c>
      <c r="P1523" s="21">
        <v>107.31963967253061</v>
      </c>
      <c r="Q1523" s="31"/>
      <c r="R1523" s="22">
        <f t="shared" si="52"/>
        <v>48375</v>
      </c>
      <c r="S1523" s="21">
        <f t="shared" si="53"/>
        <v>10372.454782177832</v>
      </c>
    </row>
    <row r="1524" spans="4:19">
      <c r="D1524" s="18" t="s">
        <v>2934</v>
      </c>
      <c r="E1524" s="18" t="s">
        <v>25</v>
      </c>
      <c r="F1524" s="19">
        <v>0.28999999999999998</v>
      </c>
      <c r="G1524" s="18" t="s">
        <v>3156</v>
      </c>
      <c r="H1524" s="20">
        <v>1.2967</v>
      </c>
      <c r="I1524" s="20">
        <v>1.30152</v>
      </c>
      <c r="J1524" s="20">
        <v>1.2919</v>
      </c>
      <c r="K1524" s="18" t="s">
        <v>3157</v>
      </c>
      <c r="L1524" s="20">
        <v>1.2919</v>
      </c>
      <c r="M1524" s="21">
        <v>107.74827773047258</v>
      </c>
      <c r="N1524" s="21">
        <v>0</v>
      </c>
      <c r="O1524" s="22">
        <v>480</v>
      </c>
      <c r="P1524" s="21">
        <v>107.74827773047258</v>
      </c>
      <c r="Q1524" s="31"/>
      <c r="R1524" s="22">
        <f t="shared" si="52"/>
        <v>48855</v>
      </c>
      <c r="S1524" s="21">
        <f t="shared" si="53"/>
        <v>10480.203059908305</v>
      </c>
    </row>
    <row r="1525" spans="4:19">
      <c r="D1525" s="18" t="s">
        <v>2934</v>
      </c>
      <c r="E1525" s="18" t="s">
        <v>24</v>
      </c>
      <c r="F1525" s="19">
        <v>0.39</v>
      </c>
      <c r="G1525" s="18" t="s">
        <v>3158</v>
      </c>
      <c r="H1525" s="20">
        <v>1.28931</v>
      </c>
      <c r="I1525" s="20">
        <v>1.2857099999999999</v>
      </c>
      <c r="J1525" s="20">
        <v>1.29291</v>
      </c>
      <c r="K1525" s="18" t="s">
        <v>3159</v>
      </c>
      <c r="L1525" s="20">
        <v>1.29291</v>
      </c>
      <c r="M1525" s="21">
        <v>108.59224539991327</v>
      </c>
      <c r="N1525" s="21">
        <v>0</v>
      </c>
      <c r="O1525" s="22">
        <v>360</v>
      </c>
      <c r="P1525" s="21">
        <v>108.59224539991327</v>
      </c>
      <c r="Q1525" s="31"/>
      <c r="R1525" s="22">
        <f t="shared" si="52"/>
        <v>49215</v>
      </c>
      <c r="S1525" s="21">
        <f t="shared" si="53"/>
        <v>10588.795305308218</v>
      </c>
    </row>
    <row r="1526" spans="4:19">
      <c r="D1526" s="18" t="s">
        <v>2934</v>
      </c>
      <c r="E1526" s="18" t="s">
        <v>24</v>
      </c>
      <c r="F1526" s="19">
        <v>0.27</v>
      </c>
      <c r="G1526" s="18" t="s">
        <v>3160</v>
      </c>
      <c r="H1526" s="20">
        <v>1.3001799999999999</v>
      </c>
      <c r="I1526" s="20">
        <v>1.2949299999999999</v>
      </c>
      <c r="J1526" s="20">
        <v>1.30548</v>
      </c>
      <c r="K1526" s="18" t="s">
        <v>3161</v>
      </c>
      <c r="L1526" s="20">
        <v>1.30548</v>
      </c>
      <c r="M1526" s="21">
        <v>109.6148543064637</v>
      </c>
      <c r="N1526" s="21">
        <v>0</v>
      </c>
      <c r="O1526" s="22">
        <v>530</v>
      </c>
      <c r="P1526" s="21">
        <v>109.6148543064637</v>
      </c>
      <c r="Q1526" s="31"/>
      <c r="R1526" s="22">
        <f t="shared" si="52"/>
        <v>49745</v>
      </c>
      <c r="S1526" s="21">
        <f t="shared" si="53"/>
        <v>10698.410159614681</v>
      </c>
    </row>
    <row r="1527" spans="4:19">
      <c r="D1527" s="18" t="s">
        <v>2934</v>
      </c>
      <c r="E1527" s="18" t="s">
        <v>25</v>
      </c>
      <c r="F1527" s="19">
        <v>0.39</v>
      </c>
      <c r="G1527" s="18" t="s">
        <v>3162</v>
      </c>
      <c r="H1527" s="20">
        <v>1.2965100000000001</v>
      </c>
      <c r="I1527" s="20">
        <v>1.3001799999999999</v>
      </c>
      <c r="J1527" s="20">
        <v>1.29281</v>
      </c>
      <c r="K1527" s="18" t="s">
        <v>823</v>
      </c>
      <c r="L1527" s="20">
        <v>1.29281</v>
      </c>
      <c r="M1527" s="21">
        <v>111.61732969268603</v>
      </c>
      <c r="N1527" s="21">
        <v>0</v>
      </c>
      <c r="O1527" s="22">
        <v>370</v>
      </c>
      <c r="P1527" s="21">
        <v>111.61732969268603</v>
      </c>
      <c r="Q1527" s="31"/>
      <c r="R1527" s="22">
        <f t="shared" si="52"/>
        <v>50115</v>
      </c>
      <c r="S1527" s="21">
        <f t="shared" si="53"/>
        <v>10810.027489307367</v>
      </c>
    </row>
    <row r="1528" spans="4:19">
      <c r="D1528" s="18" t="s">
        <v>2934</v>
      </c>
      <c r="E1528" s="18" t="s">
        <v>24</v>
      </c>
      <c r="F1528" s="19">
        <v>0.35</v>
      </c>
      <c r="G1528" s="18" t="s">
        <v>445</v>
      </c>
      <c r="H1528" s="20">
        <v>1.30094</v>
      </c>
      <c r="I1528" s="20">
        <v>1.29677</v>
      </c>
      <c r="J1528" s="20">
        <v>1.30511</v>
      </c>
      <c r="K1528" s="18" t="s">
        <v>3163</v>
      </c>
      <c r="L1528" s="20">
        <v>1.30511</v>
      </c>
      <c r="M1528" s="21">
        <v>111.65216396351437</v>
      </c>
      <c r="N1528" s="21">
        <v>0</v>
      </c>
      <c r="O1528" s="22">
        <v>417</v>
      </c>
      <c r="P1528" s="21">
        <v>111.65216396351437</v>
      </c>
      <c r="Q1528" s="31"/>
      <c r="R1528" s="22">
        <f t="shared" si="52"/>
        <v>50532</v>
      </c>
      <c r="S1528" s="21">
        <f t="shared" si="53"/>
        <v>10921.679653270881</v>
      </c>
    </row>
    <row r="1529" spans="4:19">
      <c r="D1529" s="18" t="s">
        <v>2934</v>
      </c>
      <c r="E1529" s="18" t="s">
        <v>24</v>
      </c>
      <c r="F1529" s="19">
        <v>0.38</v>
      </c>
      <c r="G1529" s="18" t="s">
        <v>2821</v>
      </c>
      <c r="H1529" s="20">
        <v>1.3102</v>
      </c>
      <c r="I1529" s="20">
        <v>1.3063199999999999</v>
      </c>
      <c r="J1529" s="20">
        <v>1.3141</v>
      </c>
      <c r="K1529" s="18" t="s">
        <v>3164</v>
      </c>
      <c r="L1529" s="20">
        <v>1.3141</v>
      </c>
      <c r="M1529" s="21">
        <v>112.77680541815734</v>
      </c>
      <c r="N1529" s="21">
        <v>0</v>
      </c>
      <c r="O1529" s="22">
        <v>390</v>
      </c>
      <c r="P1529" s="21">
        <v>112.77680541815734</v>
      </c>
      <c r="Q1529" s="31"/>
      <c r="R1529" s="22">
        <f t="shared" si="52"/>
        <v>50922</v>
      </c>
      <c r="S1529" s="21">
        <f t="shared" si="53"/>
        <v>11034.456458689039</v>
      </c>
    </row>
    <row r="1530" spans="4:19">
      <c r="D1530" s="18" t="s">
        <v>2934</v>
      </c>
      <c r="E1530" s="18" t="s">
        <v>24</v>
      </c>
      <c r="F1530" s="19">
        <v>0.43</v>
      </c>
      <c r="G1530" s="18" t="s">
        <v>3165</v>
      </c>
      <c r="H1530" s="20">
        <v>1.3112200000000001</v>
      </c>
      <c r="I1530" s="20">
        <v>1.30772</v>
      </c>
      <c r="J1530" s="20">
        <v>1.3147200000000001</v>
      </c>
      <c r="K1530" s="18" t="s">
        <v>3166</v>
      </c>
      <c r="L1530" s="20">
        <v>1.3147200000000001</v>
      </c>
      <c r="M1530" s="21">
        <v>114.47304368991306</v>
      </c>
      <c r="N1530" s="21">
        <v>-99.266167252714396</v>
      </c>
      <c r="O1530" s="22">
        <v>350</v>
      </c>
      <c r="P1530" s="21">
        <v>114.47304368991306</v>
      </c>
      <c r="Q1530" s="31"/>
      <c r="R1530" s="22">
        <f t="shared" si="52"/>
        <v>51272</v>
      </c>
      <c r="S1530" s="21">
        <f t="shared" si="53"/>
        <v>11148.929502378953</v>
      </c>
    </row>
    <row r="1531" spans="4:19">
      <c r="D1531" s="18" t="s">
        <v>2934</v>
      </c>
      <c r="E1531" s="18" t="s">
        <v>25</v>
      </c>
      <c r="F1531" s="19">
        <v>0.33</v>
      </c>
      <c r="G1531" s="18" t="s">
        <v>451</v>
      </c>
      <c r="H1531" s="20">
        <v>1.3091999999999999</v>
      </c>
      <c r="I1531" s="20">
        <v>1.31372</v>
      </c>
      <c r="J1531" s="20">
        <v>1.3047</v>
      </c>
      <c r="K1531" s="18" t="s">
        <v>3167</v>
      </c>
      <c r="L1531" s="20">
        <v>1.30599</v>
      </c>
      <c r="M1531" s="21">
        <v>109.49759522941714</v>
      </c>
      <c r="N1531" s="21">
        <v>-98.536145235314351</v>
      </c>
      <c r="O1531" s="22">
        <v>321</v>
      </c>
      <c r="P1531" s="21">
        <v>81.110856760227776</v>
      </c>
      <c r="Q1531" s="31"/>
      <c r="R1531" s="22">
        <f t="shared" si="52"/>
        <v>51593</v>
      </c>
      <c r="S1531" s="21">
        <f t="shared" si="53"/>
        <v>11230.040359139181</v>
      </c>
    </row>
    <row r="1532" spans="4:19">
      <c r="D1532" s="18" t="s">
        <v>2934</v>
      </c>
      <c r="E1532" s="18" t="s">
        <v>24</v>
      </c>
      <c r="F1532" s="19">
        <v>0.44</v>
      </c>
      <c r="G1532" s="18" t="s">
        <v>3168</v>
      </c>
      <c r="H1532" s="20">
        <v>1.31328</v>
      </c>
      <c r="I1532" s="20">
        <v>1.3098099999999999</v>
      </c>
      <c r="J1532" s="20">
        <v>1.3167800000000001</v>
      </c>
      <c r="K1532" s="18" t="s">
        <v>3169</v>
      </c>
      <c r="L1532" s="20">
        <v>1.3098099999999999</v>
      </c>
      <c r="M1532" s="21">
        <v>84.528114341097549</v>
      </c>
      <c r="N1532" s="21">
        <v>-116.64029078539885</v>
      </c>
      <c r="O1532" s="22">
        <v>-347</v>
      </c>
      <c r="P1532" s="21">
        <v>-116.64029078539885</v>
      </c>
      <c r="Q1532" s="31"/>
      <c r="R1532" s="22">
        <f t="shared" si="52"/>
        <v>51246</v>
      </c>
      <c r="S1532" s="21">
        <f t="shared" si="53"/>
        <v>11113.400068353782</v>
      </c>
    </row>
    <row r="1533" spans="4:19">
      <c r="D1533" s="18" t="s">
        <v>2934</v>
      </c>
      <c r="E1533" s="18" t="s">
        <v>25</v>
      </c>
      <c r="F1533" s="19">
        <v>0.24</v>
      </c>
      <c r="G1533" s="18" t="s">
        <v>3170</v>
      </c>
      <c r="H1533" s="20">
        <v>1.3067200000000001</v>
      </c>
      <c r="I1533" s="20">
        <v>1.3129</v>
      </c>
      <c r="J1533" s="20">
        <v>0</v>
      </c>
      <c r="K1533" s="18" t="s">
        <v>453</v>
      </c>
      <c r="L1533" s="20">
        <v>1.3129</v>
      </c>
      <c r="M1533" s="21">
        <v>1.4694177432207187</v>
      </c>
      <c r="N1533" s="21">
        <v>-112.98775928065837</v>
      </c>
      <c r="O1533" s="22">
        <v>-618</v>
      </c>
      <c r="P1533" s="21">
        <v>-112.98775928065837</v>
      </c>
      <c r="Q1533" s="31"/>
      <c r="R1533" s="22">
        <f t="shared" si="52"/>
        <v>50628</v>
      </c>
      <c r="S1533" s="21">
        <f t="shared" si="53"/>
        <v>11000.412309073123</v>
      </c>
    </row>
    <row r="1534" spans="4:19">
      <c r="D1534" s="18" t="s">
        <v>2934</v>
      </c>
      <c r="E1534" s="18" t="s">
        <v>24</v>
      </c>
      <c r="F1534" s="19">
        <v>0.31</v>
      </c>
      <c r="G1534" s="18" t="s">
        <v>3171</v>
      </c>
      <c r="H1534" s="20">
        <v>1.31847</v>
      </c>
      <c r="I1534" s="20">
        <v>1.31368</v>
      </c>
      <c r="J1534" s="20">
        <v>1.3232699999999999</v>
      </c>
      <c r="K1534" s="18" t="s">
        <v>3172</v>
      </c>
      <c r="L1534" s="20">
        <v>1.3232699999999999</v>
      </c>
      <c r="M1534" s="21">
        <v>112.3970481648837</v>
      </c>
      <c r="N1534" s="21">
        <v>-22.352601858036458</v>
      </c>
      <c r="O1534" s="22">
        <v>480</v>
      </c>
      <c r="P1534" s="21">
        <v>112.3970481648837</v>
      </c>
      <c r="Q1534" s="31"/>
      <c r="R1534" s="22">
        <f t="shared" si="52"/>
        <v>51108</v>
      </c>
      <c r="S1534" s="21">
        <f t="shared" si="53"/>
        <v>11112.809357238006</v>
      </c>
    </row>
    <row r="1535" spans="4:19">
      <c r="D1535" s="18" t="s">
        <v>2934</v>
      </c>
      <c r="E1535" s="18" t="s">
        <v>24</v>
      </c>
      <c r="F1535" s="19">
        <v>0.31</v>
      </c>
      <c r="G1535" s="18" t="s">
        <v>2828</v>
      </c>
      <c r="H1535" s="20">
        <v>1.32172</v>
      </c>
      <c r="I1535" s="20">
        <v>1.3168800000000001</v>
      </c>
      <c r="J1535" s="20">
        <v>1.3266199999999999</v>
      </c>
      <c r="K1535" s="18" t="s">
        <v>3173</v>
      </c>
      <c r="L1535" s="20">
        <v>1.3266199999999999</v>
      </c>
      <c r="M1535" s="21">
        <v>114.50151512867063</v>
      </c>
      <c r="N1535" s="21">
        <v>0</v>
      </c>
      <c r="O1535" s="22">
        <v>490</v>
      </c>
      <c r="P1535" s="21">
        <v>114.50151512867063</v>
      </c>
      <c r="Q1535" s="31"/>
      <c r="R1535" s="22">
        <f t="shared" si="52"/>
        <v>51598</v>
      </c>
      <c r="S1535" s="21">
        <f t="shared" si="53"/>
        <v>11227.310872366676</v>
      </c>
    </row>
    <row r="1536" spans="4:19">
      <c r="D1536" s="18" t="s">
        <v>2934</v>
      </c>
      <c r="E1536" s="18" t="s">
        <v>24</v>
      </c>
      <c r="F1536" s="19">
        <v>0.34</v>
      </c>
      <c r="G1536" s="18" t="s">
        <v>842</v>
      </c>
      <c r="H1536" s="20">
        <v>1.32467</v>
      </c>
      <c r="I1536" s="20">
        <v>1.32016</v>
      </c>
      <c r="J1536" s="20">
        <v>1.32917</v>
      </c>
      <c r="K1536" s="18" t="s">
        <v>460</v>
      </c>
      <c r="L1536" s="20">
        <v>1.32917</v>
      </c>
      <c r="M1536" s="21">
        <v>115.05299978599137</v>
      </c>
      <c r="N1536" s="21">
        <v>-29.598861708401799</v>
      </c>
      <c r="O1536" s="22">
        <v>450</v>
      </c>
      <c r="P1536" s="21">
        <v>115.05299978599137</v>
      </c>
      <c r="Q1536" s="31"/>
      <c r="R1536" s="22">
        <f t="shared" si="52"/>
        <v>52048</v>
      </c>
      <c r="S1536" s="21">
        <f t="shared" si="53"/>
        <v>11342.363872152668</v>
      </c>
    </row>
    <row r="1537" spans="4:19">
      <c r="D1537" s="18" t="s">
        <v>2934</v>
      </c>
      <c r="E1537" s="18" t="s">
        <v>24</v>
      </c>
      <c r="F1537" s="19">
        <v>0.41</v>
      </c>
      <c r="G1537" s="18" t="s">
        <v>3174</v>
      </c>
      <c r="H1537" s="20">
        <v>1.33141</v>
      </c>
      <c r="I1537" s="20">
        <v>1.32758</v>
      </c>
      <c r="J1537" s="20">
        <v>0</v>
      </c>
      <c r="K1537" s="18" t="s">
        <v>3175</v>
      </c>
      <c r="L1537" s="20">
        <v>1.3235699999999999</v>
      </c>
      <c r="M1537" s="21">
        <v>57.504800192008851</v>
      </c>
      <c r="N1537" s="21">
        <v>-242.92647914353063</v>
      </c>
      <c r="O1537" s="22">
        <v>-784</v>
      </c>
      <c r="P1537" s="21">
        <v>-242.92647914353063</v>
      </c>
      <c r="Q1537" s="31"/>
      <c r="R1537" s="22">
        <f t="shared" si="52"/>
        <v>51264</v>
      </c>
      <c r="S1537" s="21">
        <f t="shared" si="53"/>
        <v>11099.437393009137</v>
      </c>
    </row>
    <row r="1538" spans="4:19">
      <c r="D1538" s="18" t="s">
        <v>2934</v>
      </c>
      <c r="E1538" s="18" t="s">
        <v>24</v>
      </c>
      <c r="F1538" s="19">
        <v>0.34</v>
      </c>
      <c r="G1538" s="18" t="s">
        <v>3176</v>
      </c>
      <c r="H1538" s="20">
        <v>1.32691</v>
      </c>
      <c r="I1538" s="20">
        <v>1.3224100000000001</v>
      </c>
      <c r="J1538" s="20">
        <v>1.33141</v>
      </c>
      <c r="K1538" s="18" t="s">
        <v>3177</v>
      </c>
      <c r="L1538" s="20">
        <v>1.33141</v>
      </c>
      <c r="M1538" s="21">
        <v>114.9157659924428</v>
      </c>
      <c r="N1538" s="21">
        <v>0</v>
      </c>
      <c r="O1538" s="22">
        <v>450</v>
      </c>
      <c r="P1538" s="21">
        <v>114.9157659924428</v>
      </c>
      <c r="Q1538" s="31"/>
      <c r="R1538" s="22">
        <f t="shared" si="52"/>
        <v>51714</v>
      </c>
      <c r="S1538" s="21">
        <f t="shared" si="53"/>
        <v>11214.353159001579</v>
      </c>
    </row>
    <row r="1539" spans="4:19">
      <c r="D1539" s="23" t="s">
        <v>2934</v>
      </c>
      <c r="E1539" s="23" t="s">
        <v>24</v>
      </c>
      <c r="F1539" s="24">
        <v>0.41</v>
      </c>
      <c r="G1539" s="23" t="s">
        <v>3178</v>
      </c>
      <c r="H1539" s="25">
        <v>1.33212</v>
      </c>
      <c r="I1539" s="25">
        <v>1.3282799999999999</v>
      </c>
      <c r="J1539" s="25">
        <v>1.33602</v>
      </c>
      <c r="K1539" s="23" t="s">
        <v>3179</v>
      </c>
      <c r="L1539" s="25">
        <v>1.33602</v>
      </c>
      <c r="M1539" s="26">
        <v>119.6162851874148</v>
      </c>
      <c r="N1539" s="26">
        <v>-51.222791422104159</v>
      </c>
      <c r="O1539" s="27">
        <v>390</v>
      </c>
      <c r="P1539" s="26">
        <v>119.6162851874148</v>
      </c>
      <c r="Q1539" s="32"/>
      <c r="R1539" s="27">
        <f t="shared" si="52"/>
        <v>52104</v>
      </c>
      <c r="S1539" s="26">
        <f t="shared" si="53"/>
        <v>11333.969444188993</v>
      </c>
    </row>
    <row r="1540" spans="4:19">
      <c r="D1540" s="23" t="s">
        <v>2934</v>
      </c>
      <c r="E1540" s="23" t="s">
        <v>25</v>
      </c>
      <c r="F1540" s="24">
        <v>0.28999999999999998</v>
      </c>
      <c r="G1540" s="23" t="s">
        <v>2842</v>
      </c>
      <c r="H1540" s="25">
        <v>1.32796</v>
      </c>
      <c r="I1540" s="25">
        <v>1.33348</v>
      </c>
      <c r="J1540" s="25">
        <v>1.32246</v>
      </c>
      <c r="K1540" s="23" t="s">
        <v>3180</v>
      </c>
      <c r="L1540" s="25">
        <v>1.32246</v>
      </c>
      <c r="M1540" s="26">
        <v>120.60856282987898</v>
      </c>
      <c r="N1540" s="26">
        <v>0</v>
      </c>
      <c r="O1540" s="27">
        <v>550</v>
      </c>
      <c r="P1540" s="26">
        <v>120.60856282987898</v>
      </c>
      <c r="Q1540" s="32"/>
      <c r="R1540" s="27">
        <f t="shared" si="52"/>
        <v>52654</v>
      </c>
      <c r="S1540" s="26">
        <f t="shared" si="53"/>
        <v>11454.578007018872</v>
      </c>
    </row>
    <row r="1541" spans="4:19">
      <c r="D1541" s="23" t="s">
        <v>2934</v>
      </c>
      <c r="E1541" s="23" t="s">
        <v>25</v>
      </c>
      <c r="F1541" s="24">
        <v>0.43</v>
      </c>
      <c r="G1541" s="23" t="s">
        <v>3181</v>
      </c>
      <c r="H1541" s="25">
        <v>1.3245100000000001</v>
      </c>
      <c r="I1541" s="25">
        <v>1.3282400000000001</v>
      </c>
      <c r="J1541" s="25">
        <v>1.32081</v>
      </c>
      <c r="K1541" s="23" t="s">
        <v>3182</v>
      </c>
      <c r="L1541" s="25">
        <v>1.32081</v>
      </c>
      <c r="M1541" s="26">
        <v>120.45638661124731</v>
      </c>
      <c r="N1541" s="26">
        <v>0</v>
      </c>
      <c r="O1541" s="27">
        <v>370</v>
      </c>
      <c r="P1541" s="26">
        <v>120.45638661124731</v>
      </c>
      <c r="Q1541" s="32"/>
      <c r="R1541" s="27">
        <f t="shared" si="52"/>
        <v>53024</v>
      </c>
      <c r="S1541" s="26">
        <f t="shared" si="53"/>
        <v>11575.03439363012</v>
      </c>
    </row>
    <row r="1542" spans="4:19">
      <c r="D1542" s="23" t="s">
        <v>2934</v>
      </c>
      <c r="E1542" s="23" t="s">
        <v>25</v>
      </c>
      <c r="F1542" s="24">
        <v>0.34</v>
      </c>
      <c r="G1542" s="23" t="s">
        <v>3183</v>
      </c>
      <c r="H1542" s="25">
        <v>1.31088</v>
      </c>
      <c r="I1542" s="25">
        <v>1.3155600000000001</v>
      </c>
      <c r="J1542" s="25">
        <v>0</v>
      </c>
      <c r="K1542" s="23" t="s">
        <v>3184</v>
      </c>
      <c r="L1542" s="25">
        <v>1.31514</v>
      </c>
      <c r="M1542" s="26">
        <v>17.119113924806665</v>
      </c>
      <c r="N1542" s="26">
        <v>-120.96784547496223</v>
      </c>
      <c r="O1542" s="27">
        <v>-426</v>
      </c>
      <c r="P1542" s="26">
        <v>-110.14831292596416</v>
      </c>
      <c r="Q1542" s="32"/>
      <c r="R1542" s="27">
        <f t="shared" si="52"/>
        <v>52598</v>
      </c>
      <c r="S1542" s="26">
        <f t="shared" si="53"/>
        <v>11464.886080704155</v>
      </c>
    </row>
    <row r="1543" spans="4:19">
      <c r="D1543" s="23" t="s">
        <v>2934</v>
      </c>
      <c r="E1543" s="23" t="s">
        <v>24</v>
      </c>
      <c r="F1543" s="24">
        <v>0.35</v>
      </c>
      <c r="G1543" s="23" t="s">
        <v>482</v>
      </c>
      <c r="H1543" s="25">
        <v>1.31657</v>
      </c>
      <c r="I1543" s="25">
        <v>1.31199</v>
      </c>
      <c r="J1543" s="25">
        <v>1.32117</v>
      </c>
      <c r="K1543" s="23" t="s">
        <v>3185</v>
      </c>
      <c r="L1543" s="25">
        <v>1.32117</v>
      </c>
      <c r="M1543" s="26">
        <v>121.8616832050363</v>
      </c>
      <c r="N1543" s="26">
        <v>0</v>
      </c>
      <c r="O1543" s="27">
        <v>460</v>
      </c>
      <c r="P1543" s="26">
        <v>121.8616832050363</v>
      </c>
      <c r="Q1543" s="32"/>
      <c r="R1543" s="27">
        <f t="shared" si="52"/>
        <v>53058</v>
      </c>
      <c r="S1543" s="26">
        <f t="shared" si="53"/>
        <v>11586.74776390919</v>
      </c>
    </row>
    <row r="1544" spans="4:19">
      <c r="D1544" s="23" t="s">
        <v>2934</v>
      </c>
      <c r="E1544" s="23" t="s">
        <v>25</v>
      </c>
      <c r="F1544" s="24">
        <v>0.4</v>
      </c>
      <c r="G1544" s="23" t="s">
        <v>3186</v>
      </c>
      <c r="H1544" s="25">
        <v>1.32406</v>
      </c>
      <c r="I1544" s="25">
        <v>1.3281099999999999</v>
      </c>
      <c r="J1544" s="25">
        <v>1.31986</v>
      </c>
      <c r="K1544" s="23" t="s">
        <v>2847</v>
      </c>
      <c r="L1544" s="25">
        <v>1.31986</v>
      </c>
      <c r="M1544" s="26">
        <v>127.27716217133285</v>
      </c>
      <c r="N1544" s="26">
        <v>-15.703090791045494</v>
      </c>
      <c r="O1544" s="27">
        <v>420</v>
      </c>
      <c r="P1544" s="26">
        <v>127.27716217133285</v>
      </c>
      <c r="Q1544" s="32"/>
      <c r="R1544" s="27">
        <f t="shared" si="52"/>
        <v>53478</v>
      </c>
      <c r="S1544" s="26">
        <f t="shared" si="53"/>
        <v>11714.024926080523</v>
      </c>
    </row>
    <row r="1545" spans="4:19">
      <c r="D1545" s="23" t="s">
        <v>2934</v>
      </c>
      <c r="E1545" s="23" t="s">
        <v>24</v>
      </c>
      <c r="F1545" s="24">
        <v>0.27</v>
      </c>
      <c r="G1545" s="23" t="s">
        <v>3187</v>
      </c>
      <c r="H1545" s="25">
        <v>1.33124</v>
      </c>
      <c r="I1545" s="25">
        <v>1.32514</v>
      </c>
      <c r="J1545" s="25">
        <v>0</v>
      </c>
      <c r="K1545" s="23" t="s">
        <v>3188</v>
      </c>
      <c r="L1545" s="25">
        <v>1.32514</v>
      </c>
      <c r="M1545" s="26">
        <v>0.15813004792096994</v>
      </c>
      <c r="N1545" s="26">
        <v>-124.33344124925065</v>
      </c>
      <c r="O1545" s="27">
        <v>-610</v>
      </c>
      <c r="P1545" s="26">
        <v>-124.33344124925065</v>
      </c>
      <c r="Q1545" s="32"/>
      <c r="R1545" s="27">
        <f t="shared" si="52"/>
        <v>52868</v>
      </c>
      <c r="S1545" s="26">
        <f t="shared" si="53"/>
        <v>11589.691484831272</v>
      </c>
    </row>
    <row r="1546" spans="4:19">
      <c r="D1546" s="23" t="s">
        <v>2934</v>
      </c>
      <c r="E1546" s="23" t="s">
        <v>25</v>
      </c>
      <c r="F1546" s="24">
        <v>0.45</v>
      </c>
      <c r="G1546" s="23" t="s">
        <v>3189</v>
      </c>
      <c r="H1546" s="25">
        <v>1.3240400000000001</v>
      </c>
      <c r="I1546" s="25">
        <v>1.32762</v>
      </c>
      <c r="J1546" s="25">
        <v>0</v>
      </c>
      <c r="K1546" s="23" t="s">
        <v>3190</v>
      </c>
      <c r="L1546" s="25">
        <v>1.32762</v>
      </c>
      <c r="M1546" s="26">
        <v>51.378796700268047</v>
      </c>
      <c r="N1546" s="26">
        <v>-121.35516223791983</v>
      </c>
      <c r="O1546" s="27">
        <v>-358</v>
      </c>
      <c r="P1546" s="26">
        <v>-121.35516223791983</v>
      </c>
      <c r="Q1546" s="32"/>
      <c r="R1546" s="27">
        <f t="shared" si="52"/>
        <v>52510</v>
      </c>
      <c r="S1546" s="26">
        <f t="shared" si="53"/>
        <v>11468.336322593352</v>
      </c>
    </row>
    <row r="1547" spans="4:19">
      <c r="D1547" s="23" t="s">
        <v>2934</v>
      </c>
      <c r="E1547" s="23" t="s">
        <v>25</v>
      </c>
      <c r="F1547" s="24">
        <v>0.31</v>
      </c>
      <c r="G1547" s="23" t="s">
        <v>3191</v>
      </c>
      <c r="H1547" s="25">
        <v>1.3214999999999999</v>
      </c>
      <c r="I1547" s="25">
        <v>1.3266500000000001</v>
      </c>
      <c r="J1547" s="25">
        <v>1.3163</v>
      </c>
      <c r="K1547" s="23" t="s">
        <v>3192</v>
      </c>
      <c r="L1547" s="25">
        <v>1.3163</v>
      </c>
      <c r="M1547" s="26">
        <v>122.45744413878207</v>
      </c>
      <c r="N1547" s="26">
        <v>-8.4426489946017558</v>
      </c>
      <c r="O1547" s="27">
        <v>520</v>
      </c>
      <c r="P1547" s="26">
        <v>122.45744413878207</v>
      </c>
      <c r="Q1547" s="32"/>
      <c r="R1547" s="27">
        <f t="shared" si="52"/>
        <v>53030</v>
      </c>
      <c r="S1547" s="26">
        <f t="shared" si="53"/>
        <v>11590.793766732133</v>
      </c>
    </row>
    <row r="1548" spans="4:19">
      <c r="D1548" s="23" t="s">
        <v>2934</v>
      </c>
      <c r="E1548" s="23" t="s">
        <v>25</v>
      </c>
      <c r="F1548" s="24">
        <v>0.4</v>
      </c>
      <c r="G1548" s="23" t="s">
        <v>3193</v>
      </c>
      <c r="H1548" s="25">
        <v>1.3191600000000001</v>
      </c>
      <c r="I1548" s="25">
        <v>1.3231999999999999</v>
      </c>
      <c r="J1548" s="25">
        <v>1.3151600000000001</v>
      </c>
      <c r="K1548" s="23" t="s">
        <v>3194</v>
      </c>
      <c r="L1548" s="25">
        <v>1.3151600000000001</v>
      </c>
      <c r="M1548" s="26">
        <v>121.65820128349414</v>
      </c>
      <c r="N1548" s="26">
        <v>-34.234902937986455</v>
      </c>
      <c r="O1548" s="27">
        <v>400</v>
      </c>
      <c r="P1548" s="26">
        <v>121.65820128349414</v>
      </c>
      <c r="Q1548" s="32"/>
      <c r="R1548" s="27">
        <f t="shared" si="52"/>
        <v>53430</v>
      </c>
      <c r="S1548" s="26">
        <f t="shared" si="53"/>
        <v>11712.451968015626</v>
      </c>
    </row>
    <row r="1549" spans="4:19">
      <c r="D1549" s="23" t="s">
        <v>2934</v>
      </c>
      <c r="E1549" s="23" t="s">
        <v>25</v>
      </c>
      <c r="F1549" s="24">
        <v>0.52</v>
      </c>
      <c r="G1549" s="23" t="s">
        <v>3195</v>
      </c>
      <c r="H1549" s="25">
        <v>1.31514</v>
      </c>
      <c r="I1549" s="25">
        <v>1.31823</v>
      </c>
      <c r="J1549" s="25">
        <v>1.3120400000000001</v>
      </c>
      <c r="K1549" s="23" t="s">
        <v>3196</v>
      </c>
      <c r="L1549" s="25">
        <v>1.3120400000000001</v>
      </c>
      <c r="M1549" s="26">
        <v>122.86210786256042</v>
      </c>
      <c r="N1549" s="26">
        <v>-13.439961078846022</v>
      </c>
      <c r="O1549" s="27">
        <v>310</v>
      </c>
      <c r="P1549" s="26">
        <v>122.86210786256042</v>
      </c>
      <c r="Q1549" s="32"/>
      <c r="R1549" s="27">
        <f t="shared" si="52"/>
        <v>53740</v>
      </c>
      <c r="S1549" s="26">
        <f t="shared" si="53"/>
        <v>11835.314075878186</v>
      </c>
    </row>
    <row r="1550" spans="4:19">
      <c r="D1550" s="23" t="s">
        <v>2934</v>
      </c>
      <c r="E1550" s="23" t="s">
        <v>24</v>
      </c>
      <c r="F1550" s="24">
        <v>0.27</v>
      </c>
      <c r="G1550" s="23" t="s">
        <v>3197</v>
      </c>
      <c r="H1550" s="25">
        <v>1.3242400000000001</v>
      </c>
      <c r="I1550" s="25">
        <v>1.31806</v>
      </c>
      <c r="J1550" s="25">
        <v>1.3304400000000001</v>
      </c>
      <c r="K1550" s="23" t="s">
        <v>3198</v>
      </c>
      <c r="L1550" s="25">
        <v>1.3304400000000001</v>
      </c>
      <c r="M1550" s="26">
        <v>125.82303598809384</v>
      </c>
      <c r="N1550" s="26">
        <v>0</v>
      </c>
      <c r="O1550" s="27">
        <v>620</v>
      </c>
      <c r="P1550" s="26">
        <v>125.82303598809384</v>
      </c>
      <c r="Q1550" s="32"/>
      <c r="R1550" s="27">
        <f t="shared" si="52"/>
        <v>54360</v>
      </c>
      <c r="S1550" s="26">
        <f t="shared" si="53"/>
        <v>11961.137111866281</v>
      </c>
    </row>
    <row r="1551" spans="4:19">
      <c r="D1551" s="23" t="s">
        <v>2934</v>
      </c>
      <c r="E1551" s="23" t="s">
        <v>25</v>
      </c>
      <c r="F1551" s="24">
        <v>0.44</v>
      </c>
      <c r="G1551" s="23" t="s">
        <v>3199</v>
      </c>
      <c r="H1551" s="25">
        <v>1.3386400000000001</v>
      </c>
      <c r="I1551" s="25">
        <v>1.34249</v>
      </c>
      <c r="J1551" s="25">
        <v>1.33474</v>
      </c>
      <c r="K1551" s="23" t="s">
        <v>3200</v>
      </c>
      <c r="L1551" s="25">
        <v>1.33474</v>
      </c>
      <c r="M1551" s="26">
        <v>128.55448110078831</v>
      </c>
      <c r="N1551" s="26">
        <v>-100.02310518823265</v>
      </c>
      <c r="O1551" s="27">
        <v>390</v>
      </c>
      <c r="P1551" s="26">
        <v>128.55448110078831</v>
      </c>
      <c r="Q1551" s="32"/>
      <c r="R1551" s="27">
        <f t="shared" si="52"/>
        <v>54750</v>
      </c>
      <c r="S1551" s="26">
        <f t="shared" si="53"/>
        <v>12089.691592967069</v>
      </c>
    </row>
    <row r="1552" spans="4:19">
      <c r="D1552" s="23" t="s">
        <v>2934</v>
      </c>
      <c r="E1552" s="23" t="s">
        <v>25</v>
      </c>
      <c r="F1552" s="24">
        <v>0.57999999999999996</v>
      </c>
      <c r="G1552" s="23" t="s">
        <v>3201</v>
      </c>
      <c r="H1552" s="25">
        <v>1.33138</v>
      </c>
      <c r="I1552" s="25">
        <v>1.3342700000000001</v>
      </c>
      <c r="J1552" s="25">
        <v>0</v>
      </c>
      <c r="K1552" s="23" t="s">
        <v>3202</v>
      </c>
      <c r="L1552" s="25">
        <v>1.3342700000000001</v>
      </c>
      <c r="M1552" s="26">
        <v>0</v>
      </c>
      <c r="N1552" s="26">
        <v>-125.62674721008747</v>
      </c>
      <c r="O1552" s="27">
        <v>-289</v>
      </c>
      <c r="P1552" s="26">
        <v>-125.62674721008747</v>
      </c>
      <c r="Q1552" s="32"/>
      <c r="R1552" s="27">
        <f t="shared" si="52"/>
        <v>54461</v>
      </c>
      <c r="S1552" s="26">
        <f t="shared" si="53"/>
        <v>11964.064845756981</v>
      </c>
    </row>
    <row r="1553" spans="4:19">
      <c r="D1553" s="23" t="s">
        <v>2934</v>
      </c>
      <c r="E1553" s="23" t="s">
        <v>24</v>
      </c>
      <c r="F1553" s="24">
        <v>0.31</v>
      </c>
      <c r="G1553" s="23" t="s">
        <v>3203</v>
      </c>
      <c r="H1553" s="25">
        <v>1.33569</v>
      </c>
      <c r="I1553" s="25">
        <v>1.33029</v>
      </c>
      <c r="J1553" s="25">
        <v>1.3410899999999999</v>
      </c>
      <c r="K1553" s="23" t="s">
        <v>492</v>
      </c>
      <c r="L1553" s="25">
        <v>1.3410899999999999</v>
      </c>
      <c r="M1553" s="26">
        <v>124.77279668093328</v>
      </c>
      <c r="N1553" s="26">
        <v>-12.124409579711969</v>
      </c>
      <c r="O1553" s="27">
        <v>540</v>
      </c>
      <c r="P1553" s="26">
        <v>124.77279668093328</v>
      </c>
      <c r="Q1553" s="32"/>
      <c r="R1553" s="27">
        <f t="shared" si="52"/>
        <v>55001</v>
      </c>
      <c r="S1553" s="26">
        <f t="shared" si="53"/>
        <v>12088.837642437913</v>
      </c>
    </row>
    <row r="1554" spans="4:19">
      <c r="D1554" s="23" t="s">
        <v>2934</v>
      </c>
      <c r="E1554" s="23" t="s">
        <v>25</v>
      </c>
      <c r="F1554" s="24">
        <v>0.27</v>
      </c>
      <c r="G1554" s="23" t="s">
        <v>3204</v>
      </c>
      <c r="H1554" s="25">
        <v>1.3336699999999999</v>
      </c>
      <c r="I1554" s="25">
        <v>1.3400300000000001</v>
      </c>
      <c r="J1554" s="25">
        <v>1.3272699999999999</v>
      </c>
      <c r="K1554" s="23" t="s">
        <v>3205</v>
      </c>
      <c r="L1554" s="25">
        <v>1.33606</v>
      </c>
      <c r="M1554" s="26">
        <v>82.025698663868667</v>
      </c>
      <c r="N1554" s="26">
        <v>-75.510233644215958</v>
      </c>
      <c r="O1554" s="27">
        <v>-239</v>
      </c>
      <c r="P1554" s="26">
        <v>-48.329101569254796</v>
      </c>
      <c r="Q1554" s="32"/>
      <c r="R1554" s="27">
        <f t="shared" si="52"/>
        <v>54762</v>
      </c>
      <c r="S1554" s="26">
        <f t="shared" si="53"/>
        <v>12040.508540868659</v>
      </c>
    </row>
    <row r="1555" spans="4:19">
      <c r="D1555" s="23" t="s">
        <v>2934</v>
      </c>
      <c r="E1555" s="23" t="s">
        <v>24</v>
      </c>
      <c r="F1555" s="24">
        <v>0.4</v>
      </c>
      <c r="G1555" s="23" t="s">
        <v>3206</v>
      </c>
      <c r="H1555" s="25">
        <v>1.34141</v>
      </c>
      <c r="I1555" s="25">
        <v>1.3371599999999999</v>
      </c>
      <c r="J1555" s="25">
        <v>1.34571</v>
      </c>
      <c r="K1555" s="23" t="s">
        <v>3207</v>
      </c>
      <c r="L1555" s="25">
        <v>1.34571</v>
      </c>
      <c r="M1555" s="26">
        <v>127.74800018126032</v>
      </c>
      <c r="N1555" s="26">
        <v>0</v>
      </c>
      <c r="O1555" s="27">
        <v>430</v>
      </c>
      <c r="P1555" s="26">
        <v>127.74800018126032</v>
      </c>
      <c r="Q1555" s="32"/>
      <c r="R1555" s="27">
        <f t="shared" si="52"/>
        <v>55192</v>
      </c>
      <c r="S1555" s="26">
        <f t="shared" si="53"/>
        <v>12168.256541049919</v>
      </c>
    </row>
    <row r="1556" spans="4:19">
      <c r="D1556" s="23" t="s">
        <v>2934</v>
      </c>
      <c r="E1556" s="23" t="s">
        <v>25</v>
      </c>
      <c r="F1556" s="24">
        <v>0.52</v>
      </c>
      <c r="G1556" s="23" t="s">
        <v>502</v>
      </c>
      <c r="H1556" s="25">
        <v>1.34372</v>
      </c>
      <c r="I1556" s="25">
        <v>1.34704</v>
      </c>
      <c r="J1556" s="25">
        <v>1.34032</v>
      </c>
      <c r="K1556" s="23" t="s">
        <v>3208</v>
      </c>
      <c r="L1556" s="25">
        <v>1.34032</v>
      </c>
      <c r="M1556" s="26">
        <v>131.90879789901192</v>
      </c>
      <c r="N1556" s="26">
        <v>-118.14847265329398</v>
      </c>
      <c r="O1556" s="27">
        <v>340</v>
      </c>
      <c r="P1556" s="26">
        <v>131.90879789901192</v>
      </c>
      <c r="Q1556" s="32"/>
      <c r="R1556" s="27">
        <f t="shared" si="52"/>
        <v>55532</v>
      </c>
      <c r="S1556" s="26">
        <f t="shared" si="53"/>
        <v>12300.165338948931</v>
      </c>
    </row>
    <row r="1557" spans="4:19">
      <c r="D1557" s="23" t="s">
        <v>2934</v>
      </c>
      <c r="E1557" s="23" t="s">
        <v>24</v>
      </c>
      <c r="F1557" s="24">
        <v>0.47</v>
      </c>
      <c r="G1557" s="23" t="s">
        <v>3209</v>
      </c>
      <c r="H1557" s="25">
        <v>1.34639</v>
      </c>
      <c r="I1557" s="25">
        <v>1.3427100000000001</v>
      </c>
      <c r="J1557" s="25">
        <v>1.35009</v>
      </c>
      <c r="K1557" s="23" t="s">
        <v>3210</v>
      </c>
      <c r="L1557" s="25">
        <v>1.3427100000000001</v>
      </c>
      <c r="M1557" s="26">
        <v>90.161811358785585</v>
      </c>
      <c r="N1557" s="26">
        <v>-128.89085398792653</v>
      </c>
      <c r="O1557" s="27">
        <v>-368</v>
      </c>
      <c r="P1557" s="26">
        <v>-128.89085398792653</v>
      </c>
      <c r="Q1557" s="32"/>
      <c r="R1557" s="27">
        <f t="shared" si="52"/>
        <v>55164</v>
      </c>
      <c r="S1557" s="26">
        <f t="shared" si="53"/>
        <v>12171.274484961004</v>
      </c>
    </row>
    <row r="1558" spans="4:19">
      <c r="D1558" s="23" t="s">
        <v>2934</v>
      </c>
      <c r="E1558" s="23" t="s">
        <v>25</v>
      </c>
      <c r="F1558" s="24">
        <v>0.39</v>
      </c>
      <c r="G1558" s="23" t="s">
        <v>3211</v>
      </c>
      <c r="H1558" s="25">
        <v>1.34415</v>
      </c>
      <c r="I1558" s="25">
        <v>1.3485100000000001</v>
      </c>
      <c r="J1558" s="25">
        <v>1.33975</v>
      </c>
      <c r="K1558" s="23" t="s">
        <v>3212</v>
      </c>
      <c r="L1558" s="25">
        <v>1.33975</v>
      </c>
      <c r="M1558" s="26">
        <v>128.08359768613428</v>
      </c>
      <c r="N1558" s="26">
        <v>-113.40657384260881</v>
      </c>
      <c r="O1558" s="27">
        <v>440</v>
      </c>
      <c r="P1558" s="26">
        <v>128.08359768613428</v>
      </c>
      <c r="Q1558" s="32"/>
      <c r="R1558" s="27">
        <f t="shared" si="52"/>
        <v>55604</v>
      </c>
      <c r="S1558" s="26">
        <f t="shared" si="53"/>
        <v>12299.358082647139</v>
      </c>
    </row>
    <row r="1559" spans="4:19">
      <c r="D1559" s="23" t="s">
        <v>2934</v>
      </c>
      <c r="E1559" s="23" t="s">
        <v>25</v>
      </c>
      <c r="F1559" s="24">
        <v>0.42</v>
      </c>
      <c r="G1559" s="23" t="s">
        <v>3213</v>
      </c>
      <c r="H1559" s="25">
        <v>1.33941</v>
      </c>
      <c r="I1559" s="25">
        <v>1.34355</v>
      </c>
      <c r="J1559" s="25">
        <v>1.33521</v>
      </c>
      <c r="K1559" s="23" t="s">
        <v>3214</v>
      </c>
      <c r="L1559" s="25">
        <v>1.33697</v>
      </c>
      <c r="M1559" s="26">
        <v>115.71200766621699</v>
      </c>
      <c r="N1559" s="26">
        <v>-110.71149335418603</v>
      </c>
      <c r="O1559" s="27">
        <v>244</v>
      </c>
      <c r="P1559" s="26">
        <v>76.650934575944035</v>
      </c>
      <c r="Q1559" s="32"/>
      <c r="R1559" s="27">
        <f t="shared" si="52"/>
        <v>55848</v>
      </c>
      <c r="S1559" s="26">
        <f t="shared" si="53"/>
        <v>12376.009017223083</v>
      </c>
    </row>
    <row r="1560" spans="4:19">
      <c r="D1560" s="23" t="s">
        <v>2934</v>
      </c>
      <c r="E1560" s="23" t="s">
        <v>24</v>
      </c>
      <c r="F1560" s="24">
        <v>0.7</v>
      </c>
      <c r="G1560" s="23" t="s">
        <v>3215</v>
      </c>
      <c r="H1560" s="25">
        <v>1.3443099999999999</v>
      </c>
      <c r="I1560" s="25">
        <v>1.3418300000000001</v>
      </c>
      <c r="J1560" s="25">
        <v>1.34701</v>
      </c>
      <c r="K1560" s="23" t="s">
        <v>898</v>
      </c>
      <c r="L1560" s="25">
        <v>1.34701</v>
      </c>
      <c r="M1560" s="26">
        <v>140.31076235514976</v>
      </c>
      <c r="N1560" s="26">
        <v>-5.2075196583861363</v>
      </c>
      <c r="O1560" s="27">
        <v>270</v>
      </c>
      <c r="P1560" s="26">
        <v>140.31076235514976</v>
      </c>
      <c r="Q1560" s="32"/>
      <c r="R1560" s="27">
        <f t="shared" si="52"/>
        <v>56118</v>
      </c>
      <c r="S1560" s="26">
        <f t="shared" si="53"/>
        <v>12516.319779578233</v>
      </c>
    </row>
    <row r="1561" spans="4:19">
      <c r="D1561" s="23" t="s">
        <v>2934</v>
      </c>
      <c r="E1561" s="23" t="s">
        <v>25</v>
      </c>
      <c r="F1561" s="24">
        <v>0.5</v>
      </c>
      <c r="G1561" s="23" t="s">
        <v>514</v>
      </c>
      <c r="H1561" s="25">
        <v>1.3483000000000001</v>
      </c>
      <c r="I1561" s="25">
        <v>1.3518699999999999</v>
      </c>
      <c r="J1561" s="25">
        <v>1.3447</v>
      </c>
      <c r="K1561" s="23" t="s">
        <v>3216</v>
      </c>
      <c r="L1561" s="25">
        <v>1.3447</v>
      </c>
      <c r="M1561" s="26">
        <v>133.85885327582537</v>
      </c>
      <c r="N1561" s="26">
        <v>0</v>
      </c>
      <c r="O1561" s="27">
        <v>360</v>
      </c>
      <c r="P1561" s="26">
        <v>133.85885327582537</v>
      </c>
      <c r="Q1561" s="32"/>
      <c r="R1561" s="27">
        <f t="shared" si="52"/>
        <v>56478</v>
      </c>
      <c r="S1561" s="26">
        <f t="shared" si="53"/>
        <v>12650.178632854058</v>
      </c>
    </row>
    <row r="1562" spans="4:19">
      <c r="D1562" s="23" t="s">
        <v>2934</v>
      </c>
      <c r="E1562" s="23" t="s">
        <v>25</v>
      </c>
      <c r="F1562" s="24">
        <v>0.66</v>
      </c>
      <c r="G1562" s="23" t="s">
        <v>3217</v>
      </c>
      <c r="H1562" s="25">
        <v>1.3405499999999999</v>
      </c>
      <c r="I1562" s="25">
        <v>1.34324</v>
      </c>
      <c r="J1562" s="25">
        <v>1.33785</v>
      </c>
      <c r="K1562" s="23" t="s">
        <v>3218</v>
      </c>
      <c r="L1562" s="25">
        <v>1.33785</v>
      </c>
      <c r="M1562" s="26">
        <v>133.19878910191355</v>
      </c>
      <c r="N1562" s="26">
        <v>-68.363712237507016</v>
      </c>
      <c r="O1562" s="27">
        <v>270</v>
      </c>
      <c r="P1562" s="26">
        <v>133.19878910191355</v>
      </c>
      <c r="Q1562" s="32"/>
      <c r="R1562" s="27">
        <f t="shared" si="52"/>
        <v>56748</v>
      </c>
      <c r="S1562" s="26">
        <f t="shared" si="53"/>
        <v>12783.377421955973</v>
      </c>
    </row>
    <row r="1563" spans="4:19">
      <c r="D1563" s="23" t="s">
        <v>2934</v>
      </c>
      <c r="E1563" s="23" t="s">
        <v>24</v>
      </c>
      <c r="F1563" s="24">
        <v>0.42</v>
      </c>
      <c r="G1563" s="23" t="s">
        <v>3219</v>
      </c>
      <c r="H1563" s="25">
        <v>1.33162</v>
      </c>
      <c r="I1563" s="25">
        <v>1.32735</v>
      </c>
      <c r="J1563" s="25">
        <v>1.33592</v>
      </c>
      <c r="K1563" s="23" t="s">
        <v>1886</v>
      </c>
      <c r="L1563" s="25">
        <v>1.33592</v>
      </c>
      <c r="M1563" s="26">
        <v>134.91061036554078</v>
      </c>
      <c r="N1563" s="26">
        <v>-52.314219017288984</v>
      </c>
      <c r="O1563" s="27">
        <v>430</v>
      </c>
      <c r="P1563" s="26">
        <v>134.91061036554078</v>
      </c>
      <c r="Q1563" s="32"/>
      <c r="R1563" s="27">
        <f t="shared" si="52"/>
        <v>57178</v>
      </c>
      <c r="S1563" s="26">
        <f t="shared" si="53"/>
        <v>12918.288032321514</v>
      </c>
    </row>
    <row r="1564" spans="4:19">
      <c r="D1564" s="23" t="s">
        <v>2934</v>
      </c>
      <c r="E1564" s="23" t="s">
        <v>25</v>
      </c>
      <c r="F1564" s="24">
        <v>0.62</v>
      </c>
      <c r="G1564" s="23" t="s">
        <v>3220</v>
      </c>
      <c r="H1564" s="25">
        <v>1.3360799999999999</v>
      </c>
      <c r="I1564" s="25">
        <v>1.3389800000000001</v>
      </c>
      <c r="J1564" s="25">
        <v>1.33308</v>
      </c>
      <c r="K1564" s="23" t="s">
        <v>3221</v>
      </c>
      <c r="L1564" s="25">
        <v>1.33308</v>
      </c>
      <c r="M1564" s="26">
        <v>139.52651003690198</v>
      </c>
      <c r="N1564" s="26">
        <v>-13.918196920036182</v>
      </c>
      <c r="O1564" s="27">
        <v>300</v>
      </c>
      <c r="P1564" s="26">
        <v>139.52651003690198</v>
      </c>
      <c r="Q1564" s="32"/>
      <c r="R1564" s="27">
        <f t="shared" ref="R1564:R1582" si="54">R1563+O1564</f>
        <v>57478</v>
      </c>
      <c r="S1564" s="26">
        <f t="shared" ref="S1564:S1582" si="55">S1563+P1564</f>
        <v>13057.814542358416</v>
      </c>
    </row>
    <row r="1565" spans="4:19">
      <c r="D1565" s="23" t="s">
        <v>2934</v>
      </c>
      <c r="E1565" s="23" t="s">
        <v>24</v>
      </c>
      <c r="F1565" s="24">
        <v>0.4</v>
      </c>
      <c r="G1565" s="23" t="s">
        <v>3222</v>
      </c>
      <c r="H1565" s="25">
        <v>1.31572</v>
      </c>
      <c r="I1565" s="25">
        <v>1.3111999999999999</v>
      </c>
      <c r="J1565" s="25">
        <v>1.3202199999999999</v>
      </c>
      <c r="K1565" s="23" t="s">
        <v>3223</v>
      </c>
      <c r="L1565" s="25">
        <v>1.3182799999999999</v>
      </c>
      <c r="M1565" s="26">
        <v>125.76984553983928</v>
      </c>
      <c r="N1565" s="26">
        <v>-41.894172458377945</v>
      </c>
      <c r="O1565" s="27">
        <v>256</v>
      </c>
      <c r="P1565" s="26">
        <v>77.676856372044256</v>
      </c>
      <c r="Q1565" s="32"/>
      <c r="R1565" s="27">
        <f t="shared" si="54"/>
        <v>57734</v>
      </c>
      <c r="S1565" s="26">
        <f t="shared" si="55"/>
        <v>13135.491398730459</v>
      </c>
    </row>
    <row r="1566" spans="4:19">
      <c r="D1566" s="23" t="s">
        <v>2934</v>
      </c>
      <c r="E1566" s="23" t="s">
        <v>24</v>
      </c>
      <c r="F1566" s="24">
        <v>0.75</v>
      </c>
      <c r="G1566" s="23" t="s">
        <v>3224</v>
      </c>
      <c r="H1566" s="25">
        <v>1.31735</v>
      </c>
      <c r="I1566" s="25">
        <v>1.31494</v>
      </c>
      <c r="J1566" s="25">
        <v>1.3200499999999999</v>
      </c>
      <c r="K1566" s="23" t="s">
        <v>3225</v>
      </c>
      <c r="L1566" s="25">
        <v>1.31494</v>
      </c>
      <c r="M1566" s="26">
        <v>102.33862714626979</v>
      </c>
      <c r="N1566" s="26">
        <v>-137.45874336471758</v>
      </c>
      <c r="O1566" s="27">
        <v>-241</v>
      </c>
      <c r="P1566" s="26">
        <v>-137.45874336471758</v>
      </c>
      <c r="Q1566" s="32"/>
      <c r="R1566" s="27">
        <f t="shared" si="54"/>
        <v>57493</v>
      </c>
      <c r="S1566" s="26">
        <f t="shared" si="55"/>
        <v>12998.032655365741</v>
      </c>
    </row>
    <row r="1567" spans="4:19">
      <c r="D1567" s="23" t="s">
        <v>2934</v>
      </c>
      <c r="E1567" s="23" t="s">
        <v>25</v>
      </c>
      <c r="F1567" s="24">
        <v>0.54</v>
      </c>
      <c r="G1567" s="23" t="s">
        <v>3226</v>
      </c>
      <c r="H1567" s="25">
        <v>1.31423</v>
      </c>
      <c r="I1567" s="25">
        <v>1.3175399999999999</v>
      </c>
      <c r="J1567" s="25">
        <v>1.3108299999999999</v>
      </c>
      <c r="K1567" s="23" t="s">
        <v>3227</v>
      </c>
      <c r="L1567" s="25">
        <v>1.3108299999999999</v>
      </c>
      <c r="M1567" s="26">
        <v>140.06392896104282</v>
      </c>
      <c r="N1567" s="26">
        <v>-61.562782637777559</v>
      </c>
      <c r="O1567" s="27">
        <v>340</v>
      </c>
      <c r="P1567" s="26">
        <v>140.06392896104282</v>
      </c>
      <c r="Q1567" s="32"/>
      <c r="R1567" s="27">
        <f t="shared" si="54"/>
        <v>57833</v>
      </c>
      <c r="S1567" s="26">
        <f t="shared" si="55"/>
        <v>13138.096584326784</v>
      </c>
    </row>
    <row r="1568" spans="4:19">
      <c r="D1568" s="23" t="s">
        <v>2934</v>
      </c>
      <c r="E1568" s="23" t="s">
        <v>24</v>
      </c>
      <c r="F1568" s="24">
        <v>0.36</v>
      </c>
      <c r="G1568" s="23" t="s">
        <v>3228</v>
      </c>
      <c r="H1568" s="25">
        <v>1.32158</v>
      </c>
      <c r="I1568" s="25">
        <v>1.3164800000000001</v>
      </c>
      <c r="J1568" s="25">
        <v>1.3266800000000001</v>
      </c>
      <c r="K1568" s="23" t="s">
        <v>3229</v>
      </c>
      <c r="L1568" s="25">
        <v>1.3246</v>
      </c>
      <c r="M1568" s="26">
        <v>134.81623253723583</v>
      </c>
      <c r="N1568" s="26">
        <v>-92.30769230769063</v>
      </c>
      <c r="O1568" s="27">
        <v>302</v>
      </c>
      <c r="P1568" s="26">
        <v>82.07769325885819</v>
      </c>
      <c r="Q1568" s="32"/>
      <c r="R1568" s="27">
        <f t="shared" si="54"/>
        <v>58135</v>
      </c>
      <c r="S1568" s="26">
        <f t="shared" si="55"/>
        <v>13220.174277585642</v>
      </c>
    </row>
    <row r="1569" spans="4:19">
      <c r="D1569" s="23" t="s">
        <v>2934</v>
      </c>
      <c r="E1569" s="23" t="s">
        <v>24</v>
      </c>
      <c r="F1569" s="24">
        <v>0.49</v>
      </c>
      <c r="G1569" s="23" t="s">
        <v>3230</v>
      </c>
      <c r="H1569" s="25">
        <v>1.3242700000000001</v>
      </c>
      <c r="I1569" s="25">
        <v>1.32054</v>
      </c>
      <c r="J1569" s="25">
        <v>1.3280700000000001</v>
      </c>
      <c r="K1569" s="23" t="s">
        <v>3231</v>
      </c>
      <c r="L1569" s="25">
        <v>1.3280700000000001</v>
      </c>
      <c r="M1569" s="26">
        <v>140.2034531312365</v>
      </c>
      <c r="N1569" s="26">
        <v>0</v>
      </c>
      <c r="O1569" s="27">
        <v>380</v>
      </c>
      <c r="P1569" s="26">
        <v>140.2034531312365</v>
      </c>
      <c r="Q1569" s="32"/>
      <c r="R1569" s="27">
        <f t="shared" si="54"/>
        <v>58515</v>
      </c>
      <c r="S1569" s="26">
        <f t="shared" si="55"/>
        <v>13360.377730716878</v>
      </c>
    </row>
    <row r="1570" spans="4:19">
      <c r="D1570" s="23" t="s">
        <v>2934</v>
      </c>
      <c r="E1570" s="23" t="s">
        <v>24</v>
      </c>
      <c r="F1570" s="24">
        <v>0.4</v>
      </c>
      <c r="G1570" s="23" t="s">
        <v>3232</v>
      </c>
      <c r="H1570" s="25">
        <v>1.3291200000000001</v>
      </c>
      <c r="I1570" s="25">
        <v>1.3244499999999999</v>
      </c>
      <c r="J1570" s="25">
        <v>0</v>
      </c>
      <c r="K1570" s="23" t="s">
        <v>3233</v>
      </c>
      <c r="L1570" s="25">
        <v>1.3244499999999999</v>
      </c>
      <c r="M1570" s="26">
        <v>0</v>
      </c>
      <c r="N1570" s="26">
        <v>-141.03967684699836</v>
      </c>
      <c r="O1570" s="27">
        <v>-467</v>
      </c>
      <c r="P1570" s="26">
        <v>-141.03967684699836</v>
      </c>
      <c r="Q1570" s="32"/>
      <c r="R1570" s="27">
        <f t="shared" si="54"/>
        <v>58048</v>
      </c>
      <c r="S1570" s="26">
        <f t="shared" si="55"/>
        <v>13219.33805386988</v>
      </c>
    </row>
    <row r="1571" spans="4:19">
      <c r="D1571" s="23" t="s">
        <v>2934</v>
      </c>
      <c r="E1571" s="23" t="s">
        <v>25</v>
      </c>
      <c r="F1571" s="24">
        <v>0.37</v>
      </c>
      <c r="G1571" s="23" t="s">
        <v>3234</v>
      </c>
      <c r="H1571" s="25">
        <v>1.3232699999999999</v>
      </c>
      <c r="I1571" s="25">
        <v>1.3282700000000001</v>
      </c>
      <c r="J1571" s="25">
        <v>1.3182700000000001</v>
      </c>
      <c r="K1571" s="23" t="s">
        <v>3235</v>
      </c>
      <c r="L1571" s="25">
        <v>1.3182700000000001</v>
      </c>
      <c r="M1571" s="26">
        <v>140.30186392783901</v>
      </c>
      <c r="N1571" s="26">
        <v>-37.455071081940631</v>
      </c>
      <c r="O1571" s="27">
        <v>500</v>
      </c>
      <c r="P1571" s="26">
        <v>140.30186392783901</v>
      </c>
      <c r="Q1571" s="32"/>
      <c r="R1571" s="27">
        <f t="shared" si="54"/>
        <v>58548</v>
      </c>
      <c r="S1571" s="26">
        <f t="shared" si="55"/>
        <v>13359.63991779772</v>
      </c>
    </row>
    <row r="1572" spans="4:19">
      <c r="D1572" s="23" t="s">
        <v>2934</v>
      </c>
      <c r="E1572" s="23" t="s">
        <v>24</v>
      </c>
      <c r="F1572" s="24">
        <v>0.45</v>
      </c>
      <c r="G1572" s="23" t="s">
        <v>3236</v>
      </c>
      <c r="H1572" s="25">
        <v>1.32152</v>
      </c>
      <c r="I1572" s="25">
        <v>1.31738</v>
      </c>
      <c r="J1572" s="25">
        <v>1.32572</v>
      </c>
      <c r="K1572" s="23" t="s">
        <v>3237</v>
      </c>
      <c r="L1572" s="25">
        <v>1.32572</v>
      </c>
      <c r="M1572" s="26">
        <v>142.48908212658506</v>
      </c>
      <c r="N1572" s="26">
        <v>-132.16711569840382</v>
      </c>
      <c r="O1572" s="27">
        <v>420</v>
      </c>
      <c r="P1572" s="26">
        <v>142.48908212658506</v>
      </c>
      <c r="Q1572" s="32"/>
      <c r="R1572" s="27">
        <f t="shared" si="54"/>
        <v>58968</v>
      </c>
      <c r="S1572" s="26">
        <f t="shared" si="55"/>
        <v>13502.128999924305</v>
      </c>
    </row>
    <row r="1573" spans="4:19">
      <c r="D1573" s="23" t="s">
        <v>2934</v>
      </c>
      <c r="E1573" s="23" t="s">
        <v>25</v>
      </c>
      <c r="F1573" s="24">
        <v>0.86</v>
      </c>
      <c r="G1573" s="23" t="s">
        <v>3238</v>
      </c>
      <c r="H1573" s="25">
        <v>1.3249</v>
      </c>
      <c r="I1573" s="25">
        <v>1.32708</v>
      </c>
      <c r="J1573" s="25">
        <v>0</v>
      </c>
      <c r="K1573" s="23" t="s">
        <v>3239</v>
      </c>
      <c r="L1573" s="25">
        <v>1.32708</v>
      </c>
      <c r="M1573" s="26">
        <v>25.322572121003674</v>
      </c>
      <c r="N1573" s="26">
        <v>-141.27256834554515</v>
      </c>
      <c r="O1573" s="27">
        <v>-218</v>
      </c>
      <c r="P1573" s="26">
        <v>-141.27256834554515</v>
      </c>
      <c r="Q1573" s="32"/>
      <c r="R1573" s="27">
        <f t="shared" si="54"/>
        <v>58750</v>
      </c>
      <c r="S1573" s="26">
        <f t="shared" si="55"/>
        <v>13360.856431578761</v>
      </c>
    </row>
    <row r="1574" spans="4:19">
      <c r="D1574" s="23" t="s">
        <v>2934</v>
      </c>
      <c r="E1574" s="23" t="s">
        <v>25</v>
      </c>
      <c r="F1574" s="24">
        <v>0.59</v>
      </c>
      <c r="G1574" s="23" t="s">
        <v>3240</v>
      </c>
      <c r="H1574" s="25">
        <v>1.32124</v>
      </c>
      <c r="I1574" s="25">
        <v>1.32436</v>
      </c>
      <c r="J1574" s="25">
        <v>0</v>
      </c>
      <c r="K1574" s="23" t="s">
        <v>3241</v>
      </c>
      <c r="L1574" s="25">
        <v>1.32436</v>
      </c>
      <c r="M1574" s="26">
        <v>29.473649397089567</v>
      </c>
      <c r="N1574" s="26">
        <v>-139.0088334812026</v>
      </c>
      <c r="O1574" s="27">
        <v>-312</v>
      </c>
      <c r="P1574" s="26">
        <v>-139.0088334812026</v>
      </c>
      <c r="Q1574" s="32"/>
      <c r="R1574" s="27">
        <f t="shared" si="54"/>
        <v>58438</v>
      </c>
      <c r="S1574" s="26">
        <f t="shared" si="55"/>
        <v>13221.847598097558</v>
      </c>
    </row>
    <row r="1575" spans="4:19">
      <c r="D1575" s="23" t="s">
        <v>2934</v>
      </c>
      <c r="E1575" s="23" t="s">
        <v>24</v>
      </c>
      <c r="F1575" s="24">
        <v>0.53</v>
      </c>
      <c r="G1575" s="23" t="s">
        <v>549</v>
      </c>
      <c r="H1575" s="25">
        <v>1.3319300000000001</v>
      </c>
      <c r="I1575" s="25">
        <v>1.3296699999999999</v>
      </c>
      <c r="J1575" s="25">
        <v>1.3354299999999999</v>
      </c>
      <c r="K1575" s="23" t="s">
        <v>3242</v>
      </c>
      <c r="L1575" s="25">
        <v>1.3296699999999999</v>
      </c>
      <c r="M1575" s="26">
        <v>110.5246962139302</v>
      </c>
      <c r="N1575" s="26">
        <v>-118.88356514663911</v>
      </c>
      <c r="O1575" s="27">
        <v>-226</v>
      </c>
      <c r="P1575" s="26">
        <v>-90.520063930509608</v>
      </c>
      <c r="Q1575" s="32"/>
      <c r="R1575" s="27">
        <f t="shared" si="54"/>
        <v>58212</v>
      </c>
      <c r="S1575" s="26">
        <f t="shared" si="55"/>
        <v>13131.327534167049</v>
      </c>
    </row>
    <row r="1576" spans="4:19">
      <c r="D1576" s="23" t="s">
        <v>2934</v>
      </c>
      <c r="E1576" s="23" t="s">
        <v>25</v>
      </c>
      <c r="F1576" s="24">
        <v>0.53</v>
      </c>
      <c r="G1576" s="23" t="s">
        <v>3243</v>
      </c>
      <c r="H1576" s="25">
        <v>1.3267599999999999</v>
      </c>
      <c r="I1576" s="25">
        <v>1.3302</v>
      </c>
      <c r="J1576" s="25">
        <v>1.3232600000000001</v>
      </c>
      <c r="K1576" s="23" t="s">
        <v>1925</v>
      </c>
      <c r="L1576" s="25">
        <v>1.3232600000000001</v>
      </c>
      <c r="M1576" s="26">
        <v>140.18409080603308</v>
      </c>
      <c r="N1576" s="26">
        <v>-105.25048894237906</v>
      </c>
      <c r="O1576" s="27">
        <v>350</v>
      </c>
      <c r="P1576" s="26">
        <v>140.18409080603308</v>
      </c>
      <c r="Q1576" s="32"/>
      <c r="R1576" s="27">
        <f t="shared" si="54"/>
        <v>58562</v>
      </c>
      <c r="S1576" s="26">
        <f t="shared" si="55"/>
        <v>13271.511624973082</v>
      </c>
    </row>
    <row r="1577" spans="4:19">
      <c r="D1577" s="23" t="s">
        <v>2934</v>
      </c>
      <c r="E1577" s="23" t="s">
        <v>25</v>
      </c>
      <c r="F1577" s="24">
        <v>0.39</v>
      </c>
      <c r="G1577" s="23" t="s">
        <v>3244</v>
      </c>
      <c r="H1577" s="25">
        <v>1.3182700000000001</v>
      </c>
      <c r="I1577" s="25">
        <v>1.3229</v>
      </c>
      <c r="J1577" s="25">
        <v>1.3135699999999999</v>
      </c>
      <c r="K1577" s="23" t="s">
        <v>3245</v>
      </c>
      <c r="L1577" s="25">
        <v>1.3135699999999999</v>
      </c>
      <c r="M1577" s="26">
        <v>139.54338177638482</v>
      </c>
      <c r="N1577" s="26">
        <v>0</v>
      </c>
      <c r="O1577" s="27">
        <v>470</v>
      </c>
      <c r="P1577" s="26">
        <v>139.54338177638482</v>
      </c>
      <c r="Q1577" s="32"/>
      <c r="R1577" s="27">
        <f t="shared" si="54"/>
        <v>59032</v>
      </c>
      <c r="S1577" s="26">
        <f t="shared" si="55"/>
        <v>13411.055006749466</v>
      </c>
    </row>
    <row r="1578" spans="4:19">
      <c r="D1578" s="23" t="s">
        <v>2934</v>
      </c>
      <c r="E1578" s="23" t="s">
        <v>24</v>
      </c>
      <c r="F1578" s="24">
        <v>0.48</v>
      </c>
      <c r="G1578" s="23" t="s">
        <v>3246</v>
      </c>
      <c r="H1578" s="25">
        <v>1.30969</v>
      </c>
      <c r="I1578" s="25">
        <v>1.30582</v>
      </c>
      <c r="J1578" s="25">
        <v>1.31359</v>
      </c>
      <c r="K1578" s="23" t="s">
        <v>3247</v>
      </c>
      <c r="L1578" s="25">
        <v>1.31359</v>
      </c>
      <c r="M1578" s="26">
        <v>142.42952438919147</v>
      </c>
      <c r="N1578" s="26">
        <v>-84.155959577220813</v>
      </c>
      <c r="O1578" s="27">
        <v>390</v>
      </c>
      <c r="P1578" s="26">
        <v>142.42952438919147</v>
      </c>
      <c r="Q1578" s="32"/>
      <c r="R1578" s="27">
        <f t="shared" si="54"/>
        <v>59422</v>
      </c>
      <c r="S1578" s="26">
        <f t="shared" si="55"/>
        <v>13553.484531138658</v>
      </c>
    </row>
    <row r="1579" spans="4:19">
      <c r="D1579" s="23" t="s">
        <v>2934</v>
      </c>
      <c r="E1579" s="23" t="s">
        <v>24</v>
      </c>
      <c r="F1579" s="24">
        <v>0.7</v>
      </c>
      <c r="G1579" s="23" t="s">
        <v>3248</v>
      </c>
      <c r="H1579" s="25">
        <v>1.31816</v>
      </c>
      <c r="I1579" s="25">
        <v>1.31551</v>
      </c>
      <c r="J1579" s="25">
        <v>1.3208599999999999</v>
      </c>
      <c r="K1579" s="23" t="s">
        <v>2930</v>
      </c>
      <c r="L1579" s="25">
        <v>1.3208599999999999</v>
      </c>
      <c r="M1579" s="26">
        <v>142.97168179021057</v>
      </c>
      <c r="N1579" s="26">
        <v>-95.18600393506162</v>
      </c>
      <c r="O1579" s="27">
        <v>270</v>
      </c>
      <c r="P1579" s="26">
        <v>142.97168179021057</v>
      </c>
      <c r="Q1579" s="32"/>
      <c r="R1579" s="27">
        <f t="shared" si="54"/>
        <v>59692</v>
      </c>
      <c r="S1579" s="26">
        <f t="shared" si="55"/>
        <v>13696.456212928868</v>
      </c>
    </row>
    <row r="1580" spans="4:19">
      <c r="D1580" s="23" t="s">
        <v>2934</v>
      </c>
      <c r="E1580" s="23" t="s">
        <v>24</v>
      </c>
      <c r="F1580" s="24">
        <v>0.59</v>
      </c>
      <c r="G1580" s="23" t="s">
        <v>3249</v>
      </c>
      <c r="H1580" s="25">
        <v>1.3243799999999999</v>
      </c>
      <c r="I1580" s="25">
        <v>1.32114</v>
      </c>
      <c r="J1580" s="25">
        <v>1.32768</v>
      </c>
      <c r="K1580" s="23" t="s">
        <v>3250</v>
      </c>
      <c r="L1580" s="25">
        <v>1.32768</v>
      </c>
      <c r="M1580" s="26">
        <v>146.54893971951736</v>
      </c>
      <c r="N1580" s="26">
        <v>0</v>
      </c>
      <c r="O1580" s="27">
        <v>330</v>
      </c>
      <c r="P1580" s="26">
        <v>146.54893971951736</v>
      </c>
      <c r="Q1580" s="32"/>
      <c r="R1580" s="27">
        <f t="shared" si="54"/>
        <v>60022</v>
      </c>
      <c r="S1580" s="26">
        <f t="shared" si="55"/>
        <v>13843.005152648386</v>
      </c>
    </row>
    <row r="1581" spans="4:19">
      <c r="D1581" s="23" t="s">
        <v>2934</v>
      </c>
      <c r="E1581" s="23" t="s">
        <v>25</v>
      </c>
      <c r="F1581" s="24">
        <v>0.59</v>
      </c>
      <c r="G1581" s="23" t="s">
        <v>3251</v>
      </c>
      <c r="H1581" s="25">
        <v>1.32524</v>
      </c>
      <c r="I1581" s="25">
        <v>1.3284899999999999</v>
      </c>
      <c r="J1581" s="25">
        <v>1.3219399999999999</v>
      </c>
      <c r="K1581" s="23" t="s">
        <v>3252</v>
      </c>
      <c r="L1581" s="25">
        <v>1.3219399999999999</v>
      </c>
      <c r="M1581" s="26">
        <v>147.2835378307675</v>
      </c>
      <c r="N1581" s="26">
        <v>0</v>
      </c>
      <c r="O1581" s="27">
        <v>330</v>
      </c>
      <c r="P1581" s="26">
        <v>147.2835378307675</v>
      </c>
      <c r="Q1581" s="32"/>
      <c r="R1581" s="27">
        <f t="shared" si="54"/>
        <v>60352</v>
      </c>
      <c r="S1581" s="26">
        <f t="shared" si="55"/>
        <v>13990.288690479154</v>
      </c>
    </row>
    <row r="1582" spans="4:19">
      <c r="D1582" s="23" t="s">
        <v>2934</v>
      </c>
      <c r="E1582" s="23" t="s">
        <v>25</v>
      </c>
      <c r="F1582" s="24">
        <v>0.57999999999999996</v>
      </c>
      <c r="G1582" s="23" t="s">
        <v>3253</v>
      </c>
      <c r="H1582" s="25">
        <v>1.3144100000000001</v>
      </c>
      <c r="I1582" s="25">
        <v>1.3177099999999999</v>
      </c>
      <c r="J1582" s="25">
        <v>1.31111</v>
      </c>
      <c r="K1582" s="23" t="s">
        <v>3254</v>
      </c>
      <c r="L1582" s="25">
        <v>1.31111</v>
      </c>
      <c r="M1582" s="26">
        <v>145.9831745620159</v>
      </c>
      <c r="N1582" s="26">
        <v>0</v>
      </c>
      <c r="O1582" s="27">
        <v>330</v>
      </c>
      <c r="P1582" s="26">
        <v>145.9831745620159</v>
      </c>
      <c r="Q1582" s="32"/>
      <c r="R1582" s="27">
        <f t="shared" si="54"/>
        <v>60682</v>
      </c>
      <c r="S1582" s="26">
        <f t="shared" si="55"/>
        <v>14136.27186504117</v>
      </c>
    </row>
    <row r="1584" spans="4:19" ht="18.75">
      <c r="D1584" s="41" t="s">
        <v>1947</v>
      </c>
      <c r="E1584" s="41"/>
      <c r="F1584" s="41"/>
      <c r="G1584" s="41"/>
      <c r="H1584" s="41"/>
      <c r="I1584" s="41"/>
      <c r="J1584" s="41"/>
      <c r="K1584" s="41"/>
      <c r="L1584" s="41"/>
      <c r="M1584" s="41"/>
      <c r="N1584" s="41"/>
      <c r="O1584" s="41"/>
      <c r="P1584" s="41"/>
    </row>
    <row r="1585" spans="2:19">
      <c r="D1585" s="11" t="s">
        <v>10</v>
      </c>
      <c r="E1585" s="11" t="s">
        <v>11</v>
      </c>
      <c r="F1585" s="12" t="s">
        <v>12</v>
      </c>
      <c r="G1585" s="11" t="s">
        <v>13</v>
      </c>
      <c r="H1585" s="12" t="s">
        <v>14</v>
      </c>
      <c r="I1585" s="12" t="s">
        <v>15</v>
      </c>
      <c r="J1585" s="12" t="s">
        <v>16</v>
      </c>
      <c r="K1585" s="11" t="s">
        <v>17</v>
      </c>
      <c r="L1585" s="12" t="s">
        <v>18</v>
      </c>
      <c r="M1585" s="12" t="s">
        <v>19</v>
      </c>
      <c r="N1585" s="12" t="s">
        <v>20</v>
      </c>
      <c r="O1585" s="12" t="s">
        <v>21</v>
      </c>
      <c r="P1585" s="12" t="s">
        <v>22</v>
      </c>
      <c r="Q1585" s="39"/>
      <c r="R1585" s="12" t="s">
        <v>21</v>
      </c>
      <c r="S1585" s="12" t="s">
        <v>22</v>
      </c>
    </row>
    <row r="1586" spans="2:19">
      <c r="D1586" s="13"/>
      <c r="E1586" s="13"/>
      <c r="F1586" s="14"/>
      <c r="G1586" s="13"/>
      <c r="H1586" s="15"/>
      <c r="I1586" s="15"/>
      <c r="J1586" s="15"/>
      <c r="K1586" s="13"/>
      <c r="L1586" s="15"/>
      <c r="M1586" s="16"/>
      <c r="N1586" s="16"/>
      <c r="O1586" s="17"/>
      <c r="P1586" s="16"/>
      <c r="Q1586" s="39"/>
      <c r="R1586" s="39">
        <v>0</v>
      </c>
      <c r="S1586" s="39">
        <v>5000</v>
      </c>
    </row>
    <row r="1587" spans="2:19">
      <c r="B1587" s="33" t="s">
        <v>6</v>
      </c>
      <c r="D1587" s="18" t="s">
        <v>3255</v>
      </c>
      <c r="E1587" s="18" t="s">
        <v>24</v>
      </c>
      <c r="F1587" s="19">
        <v>0.09</v>
      </c>
      <c r="G1587" s="18" t="s">
        <v>3256</v>
      </c>
      <c r="H1587" s="20">
        <v>1.0049600000000001</v>
      </c>
      <c r="I1587" s="20">
        <v>0.99917999999999996</v>
      </c>
      <c r="J1587" s="20">
        <v>1.0107600000000001</v>
      </c>
      <c r="K1587" s="18" t="s">
        <v>3257</v>
      </c>
      <c r="L1587" s="20">
        <v>1.00909</v>
      </c>
      <c r="M1587" s="21">
        <v>50.139027696692231</v>
      </c>
      <c r="N1587" s="21">
        <v>-52.066271644939953</v>
      </c>
      <c r="O1587" s="22">
        <v>413</v>
      </c>
      <c r="P1587" s="21">
        <v>36.835168177271711</v>
      </c>
      <c r="Q1587" s="31"/>
      <c r="R1587" s="22">
        <f>R1586+O1587</f>
        <v>413</v>
      </c>
      <c r="S1587" s="21">
        <f>S1586+P1587</f>
        <v>5036.835168177272</v>
      </c>
    </row>
    <row r="1588" spans="2:19">
      <c r="B1588" s="33" t="s">
        <v>1546</v>
      </c>
      <c r="D1588" s="18" t="s">
        <v>3255</v>
      </c>
      <c r="E1588" s="18" t="s">
        <v>24</v>
      </c>
      <c r="F1588" s="19">
        <v>0.1</v>
      </c>
      <c r="G1588" s="18" t="s">
        <v>125</v>
      </c>
      <c r="H1588" s="20">
        <v>1.00814</v>
      </c>
      <c r="I1588" s="20">
        <v>1.0031399999999999</v>
      </c>
      <c r="J1588" s="20">
        <v>1.0131399999999999</v>
      </c>
      <c r="K1588" s="18" t="s">
        <v>126</v>
      </c>
      <c r="L1588" s="20">
        <v>1.0131399999999999</v>
      </c>
      <c r="M1588" s="21">
        <v>49.351521013876599</v>
      </c>
      <c r="N1588" s="21">
        <v>0</v>
      </c>
      <c r="O1588" s="22">
        <v>500</v>
      </c>
      <c r="P1588" s="21">
        <v>49.351521013876599</v>
      </c>
      <c r="Q1588" s="31"/>
      <c r="R1588" s="22">
        <f>R1587+O1588</f>
        <v>913</v>
      </c>
      <c r="S1588" s="21">
        <f>S1587+P1588</f>
        <v>5086.1866891911486</v>
      </c>
    </row>
    <row r="1589" spans="2:19">
      <c r="B1589" s="33" t="s">
        <v>1944</v>
      </c>
      <c r="D1589" s="18" t="s">
        <v>3255</v>
      </c>
      <c r="E1589" s="18" t="s">
        <v>24</v>
      </c>
      <c r="F1589" s="19">
        <v>0.15</v>
      </c>
      <c r="G1589" s="18" t="s">
        <v>3258</v>
      </c>
      <c r="H1589" s="20">
        <v>1.00956</v>
      </c>
      <c r="I1589" s="20">
        <v>1.00613</v>
      </c>
      <c r="J1589" s="20">
        <v>1.0130600000000001</v>
      </c>
      <c r="K1589" s="18" t="s">
        <v>128</v>
      </c>
      <c r="L1589" s="20">
        <v>1.0130600000000001</v>
      </c>
      <c r="M1589" s="21">
        <v>51.823189149705719</v>
      </c>
      <c r="N1589" s="21">
        <v>-7.4326600994977232</v>
      </c>
      <c r="O1589" s="22">
        <v>350</v>
      </c>
      <c r="P1589" s="21">
        <v>51.823189149705719</v>
      </c>
      <c r="Q1589" s="31"/>
      <c r="R1589" s="22">
        <f t="shared" ref="R1589:R1652" si="56">R1588+O1589</f>
        <v>1263</v>
      </c>
      <c r="S1589" s="21">
        <f t="shared" ref="S1589:S1652" si="57">S1588+P1589</f>
        <v>5138.0098783408539</v>
      </c>
    </row>
    <row r="1590" spans="2:19">
      <c r="B1590" s="33" t="s">
        <v>1945</v>
      </c>
      <c r="D1590" s="18" t="s">
        <v>3255</v>
      </c>
      <c r="E1590" s="18" t="s">
        <v>24</v>
      </c>
      <c r="F1590" s="19">
        <v>0.1</v>
      </c>
      <c r="G1590" s="18" t="s">
        <v>3259</v>
      </c>
      <c r="H1590" s="20">
        <v>1.0211699999999999</v>
      </c>
      <c r="I1590" s="20">
        <v>1.0167900000000001</v>
      </c>
      <c r="J1590" s="20">
        <v>1.02667</v>
      </c>
      <c r="K1590" s="18" t="s">
        <v>3260</v>
      </c>
      <c r="L1590" s="20">
        <v>1.0167900000000001</v>
      </c>
      <c r="M1590" s="21">
        <v>43.194227769112288</v>
      </c>
      <c r="N1590" s="21">
        <v>-53.261591398689887</v>
      </c>
      <c r="O1590" s="22">
        <v>-438</v>
      </c>
      <c r="P1590" s="21">
        <v>-43.077720165567676</v>
      </c>
      <c r="Q1590" s="31"/>
      <c r="R1590" s="22">
        <f t="shared" si="56"/>
        <v>825</v>
      </c>
      <c r="S1590" s="21">
        <f t="shared" si="57"/>
        <v>5094.9321581752865</v>
      </c>
    </row>
    <row r="1591" spans="2:19">
      <c r="B1591" s="33" t="s">
        <v>1946</v>
      </c>
      <c r="D1591" s="18" t="s">
        <v>3255</v>
      </c>
      <c r="E1591" s="18" t="s">
        <v>25</v>
      </c>
      <c r="F1591" s="19">
        <v>0.15</v>
      </c>
      <c r="G1591" s="18" t="s">
        <v>1554</v>
      </c>
      <c r="H1591" s="20">
        <v>1.0163</v>
      </c>
      <c r="I1591" s="20">
        <v>1.0197400000000001</v>
      </c>
      <c r="J1591" s="20">
        <v>1.0127999999999999</v>
      </c>
      <c r="K1591" s="18" t="s">
        <v>3261</v>
      </c>
      <c r="L1591" s="20">
        <v>1.0127999999999999</v>
      </c>
      <c r="M1591" s="21">
        <v>51.836492890996134</v>
      </c>
      <c r="N1591" s="21">
        <v>0</v>
      </c>
      <c r="O1591" s="22">
        <v>350</v>
      </c>
      <c r="P1591" s="21">
        <v>51.836492890996134</v>
      </c>
      <c r="Q1591" s="31"/>
      <c r="R1591" s="22">
        <f t="shared" si="56"/>
        <v>1175</v>
      </c>
      <c r="S1591" s="21">
        <f t="shared" si="57"/>
        <v>5146.7686510662825</v>
      </c>
    </row>
    <row r="1592" spans="2:19">
      <c r="B1592" s="33" t="s">
        <v>1947</v>
      </c>
      <c r="D1592" s="18" t="s">
        <v>3255</v>
      </c>
      <c r="E1592" s="18" t="s">
        <v>24</v>
      </c>
      <c r="F1592" s="19">
        <v>0.1</v>
      </c>
      <c r="G1592" s="18" t="s">
        <v>3262</v>
      </c>
      <c r="H1592" s="20">
        <v>0.98080000000000001</v>
      </c>
      <c r="I1592" s="20">
        <v>0.97589000000000004</v>
      </c>
      <c r="J1592" s="20">
        <v>0.98570000000000002</v>
      </c>
      <c r="K1592" s="18" t="s">
        <v>3263</v>
      </c>
      <c r="L1592" s="20">
        <v>0.98570000000000002</v>
      </c>
      <c r="M1592" s="21">
        <v>49.71086537486066</v>
      </c>
      <c r="N1592" s="21">
        <v>0</v>
      </c>
      <c r="O1592" s="22">
        <v>490</v>
      </c>
      <c r="P1592" s="21">
        <v>49.71086537486066</v>
      </c>
      <c r="Q1592" s="31"/>
      <c r="R1592" s="22">
        <f t="shared" si="56"/>
        <v>1665</v>
      </c>
      <c r="S1592" s="21">
        <f t="shared" si="57"/>
        <v>5196.4795164411435</v>
      </c>
    </row>
    <row r="1593" spans="2:19">
      <c r="B1593" s="33" t="s">
        <v>1948</v>
      </c>
      <c r="D1593" s="18" t="s">
        <v>3255</v>
      </c>
      <c r="E1593" s="18" t="s">
        <v>24</v>
      </c>
      <c r="F1593" s="19">
        <v>0.15</v>
      </c>
      <c r="G1593" s="18" t="s">
        <v>136</v>
      </c>
      <c r="H1593" s="20">
        <v>0.99368000000000001</v>
      </c>
      <c r="I1593" s="20">
        <v>0.99019999999999997</v>
      </c>
      <c r="J1593" s="20">
        <v>0.99717999999999996</v>
      </c>
      <c r="K1593" s="18" t="s">
        <v>3264</v>
      </c>
      <c r="L1593" s="20">
        <v>0.99717999999999996</v>
      </c>
      <c r="M1593" s="21">
        <v>52.648468681681557</v>
      </c>
      <c r="N1593" s="21">
        <v>0</v>
      </c>
      <c r="O1593" s="22">
        <v>350</v>
      </c>
      <c r="P1593" s="21">
        <v>52.648468681681557</v>
      </c>
      <c r="Q1593" s="31"/>
      <c r="R1593" s="22">
        <f t="shared" si="56"/>
        <v>2015</v>
      </c>
      <c r="S1593" s="21">
        <f t="shared" si="57"/>
        <v>5249.1279851228246</v>
      </c>
    </row>
    <row r="1594" spans="2:19">
      <c r="D1594" s="18" t="s">
        <v>3255</v>
      </c>
      <c r="E1594" s="18" t="s">
        <v>24</v>
      </c>
      <c r="F1594" s="19">
        <v>0.09</v>
      </c>
      <c r="G1594" s="18" t="s">
        <v>3265</v>
      </c>
      <c r="H1594" s="20">
        <v>0.99614000000000003</v>
      </c>
      <c r="I1594" s="20">
        <v>0.99002999999999997</v>
      </c>
      <c r="J1594" s="20">
        <v>1.0022500000000001</v>
      </c>
      <c r="K1594" s="18" t="s">
        <v>3266</v>
      </c>
      <c r="L1594" s="20">
        <v>1.0022500000000001</v>
      </c>
      <c r="M1594" s="21">
        <v>54.865647825332474</v>
      </c>
      <c r="N1594" s="21">
        <v>-10.584136101915446</v>
      </c>
      <c r="O1594" s="22">
        <v>611</v>
      </c>
      <c r="P1594" s="21">
        <v>54.865647825332474</v>
      </c>
      <c r="Q1594" s="31"/>
      <c r="R1594" s="22">
        <f t="shared" si="56"/>
        <v>2626</v>
      </c>
      <c r="S1594" s="21">
        <f t="shared" si="57"/>
        <v>5303.993632948157</v>
      </c>
    </row>
    <row r="1595" spans="2:19">
      <c r="D1595" s="18" t="s">
        <v>3255</v>
      </c>
      <c r="E1595" s="18" t="s">
        <v>25</v>
      </c>
      <c r="F1595" s="19">
        <v>0.09</v>
      </c>
      <c r="G1595" s="18" t="s">
        <v>141</v>
      </c>
      <c r="H1595" s="20">
        <v>0.99231999999999998</v>
      </c>
      <c r="I1595" s="20">
        <v>0.99841999999999997</v>
      </c>
      <c r="J1595" s="20">
        <v>0.98621999999999999</v>
      </c>
      <c r="K1595" s="18" t="s">
        <v>3267</v>
      </c>
      <c r="L1595" s="20">
        <v>0.99841999999999997</v>
      </c>
      <c r="M1595" s="21">
        <v>26.744021508418893</v>
      </c>
      <c r="N1595" s="21">
        <v>-55.040418289209057</v>
      </c>
      <c r="O1595" s="22">
        <v>-610</v>
      </c>
      <c r="P1595" s="21">
        <v>-55.040418289209057</v>
      </c>
      <c r="Q1595" s="31"/>
      <c r="R1595" s="22">
        <f t="shared" si="56"/>
        <v>2016</v>
      </c>
      <c r="S1595" s="21">
        <f t="shared" si="57"/>
        <v>5248.9532146589481</v>
      </c>
    </row>
    <row r="1596" spans="2:19">
      <c r="D1596" s="18" t="s">
        <v>3255</v>
      </c>
      <c r="E1596" s="18" t="s">
        <v>25</v>
      </c>
      <c r="F1596" s="19">
        <v>0.04</v>
      </c>
      <c r="G1596" s="18" t="s">
        <v>3268</v>
      </c>
      <c r="H1596" s="20">
        <v>0.98097000000000001</v>
      </c>
      <c r="I1596" s="20">
        <v>0.99502999999999997</v>
      </c>
      <c r="J1596" s="20">
        <v>0.96697</v>
      </c>
      <c r="K1596" s="18" t="s">
        <v>2511</v>
      </c>
      <c r="L1596" s="20">
        <v>0.96697</v>
      </c>
      <c r="M1596" s="21">
        <v>57.744674641420822</v>
      </c>
      <c r="N1596" s="21">
        <v>-42.018006123574068</v>
      </c>
      <c r="O1596" s="22">
        <v>1400</v>
      </c>
      <c r="P1596" s="21">
        <v>57.744674641420822</v>
      </c>
      <c r="Q1596" s="31"/>
      <c r="R1596" s="22">
        <f t="shared" si="56"/>
        <v>3416</v>
      </c>
      <c r="S1596" s="21">
        <f t="shared" si="57"/>
        <v>5306.6978893003688</v>
      </c>
    </row>
    <row r="1597" spans="2:19">
      <c r="D1597" s="18" t="s">
        <v>3255</v>
      </c>
      <c r="E1597" s="18" t="s">
        <v>24</v>
      </c>
      <c r="F1597" s="19">
        <v>0.18</v>
      </c>
      <c r="G1597" s="18" t="s">
        <v>3269</v>
      </c>
      <c r="H1597" s="20">
        <v>0.97411000000000003</v>
      </c>
      <c r="I1597" s="20">
        <v>0.97116000000000002</v>
      </c>
      <c r="J1597" s="20">
        <v>0.97711000000000003</v>
      </c>
      <c r="K1597" s="18" t="s">
        <v>3270</v>
      </c>
      <c r="L1597" s="20">
        <v>0.97711000000000003</v>
      </c>
      <c r="M1597" s="21">
        <v>55.259478498130356</v>
      </c>
      <c r="N1597" s="21">
        <v>-28.501804497362389</v>
      </c>
      <c r="O1597" s="22">
        <v>300</v>
      </c>
      <c r="P1597" s="21">
        <v>55.259478498130356</v>
      </c>
      <c r="Q1597" s="31"/>
      <c r="R1597" s="22">
        <f t="shared" si="56"/>
        <v>3716</v>
      </c>
      <c r="S1597" s="21">
        <f t="shared" si="57"/>
        <v>5361.957367798499</v>
      </c>
    </row>
    <row r="1598" spans="2:19">
      <c r="D1598" s="18" t="s">
        <v>3255</v>
      </c>
      <c r="E1598" s="18" t="s">
        <v>25</v>
      </c>
      <c r="F1598" s="19">
        <v>0.12</v>
      </c>
      <c r="G1598" s="18" t="s">
        <v>147</v>
      </c>
      <c r="H1598" s="20">
        <v>0.97191000000000005</v>
      </c>
      <c r="I1598" s="20">
        <v>0.97643000000000002</v>
      </c>
      <c r="J1598" s="20">
        <v>0.96740999999999999</v>
      </c>
      <c r="K1598" s="18" t="s">
        <v>148</v>
      </c>
      <c r="L1598" s="20">
        <v>0.96740999999999999</v>
      </c>
      <c r="M1598" s="21">
        <v>55.819145967067442</v>
      </c>
      <c r="N1598" s="21">
        <v>0</v>
      </c>
      <c r="O1598" s="22">
        <v>450</v>
      </c>
      <c r="P1598" s="21">
        <v>55.819145967067442</v>
      </c>
      <c r="Q1598" s="31"/>
      <c r="R1598" s="22">
        <f t="shared" si="56"/>
        <v>4166</v>
      </c>
      <c r="S1598" s="21">
        <f t="shared" si="57"/>
        <v>5417.7765137655661</v>
      </c>
    </row>
    <row r="1599" spans="2:19">
      <c r="D1599" s="18" t="s">
        <v>3255</v>
      </c>
      <c r="E1599" s="18" t="s">
        <v>24</v>
      </c>
      <c r="F1599" s="19">
        <v>0.11</v>
      </c>
      <c r="G1599" s="18" t="s">
        <v>3271</v>
      </c>
      <c r="H1599" s="20">
        <v>0.96092</v>
      </c>
      <c r="I1599" s="20">
        <v>0.95601000000000003</v>
      </c>
      <c r="J1599" s="20">
        <v>0</v>
      </c>
      <c r="K1599" s="18" t="s">
        <v>3272</v>
      </c>
      <c r="L1599" s="20">
        <v>0.95601000000000003</v>
      </c>
      <c r="M1599" s="21">
        <v>14.062256404925934</v>
      </c>
      <c r="N1599" s="21">
        <v>-56.495224945345413</v>
      </c>
      <c r="O1599" s="22">
        <v>-491</v>
      </c>
      <c r="P1599" s="21">
        <v>-56.495224945345413</v>
      </c>
      <c r="Q1599" s="31"/>
      <c r="R1599" s="22">
        <f t="shared" si="56"/>
        <v>3675</v>
      </c>
      <c r="S1599" s="21">
        <f t="shared" si="57"/>
        <v>5361.2812888202207</v>
      </c>
    </row>
    <row r="1600" spans="2:19">
      <c r="D1600" s="18" t="s">
        <v>3255</v>
      </c>
      <c r="E1600" s="18" t="s">
        <v>24</v>
      </c>
      <c r="F1600" s="19">
        <v>0.11</v>
      </c>
      <c r="G1600" s="18" t="s">
        <v>3273</v>
      </c>
      <c r="H1600" s="20">
        <v>0.96006999999999998</v>
      </c>
      <c r="I1600" s="20">
        <v>0.95531999999999995</v>
      </c>
      <c r="J1600" s="20">
        <v>0.96487000000000001</v>
      </c>
      <c r="K1600" s="18" t="s">
        <v>3274</v>
      </c>
      <c r="L1600" s="20">
        <v>0.96487000000000001</v>
      </c>
      <c r="M1600" s="21">
        <v>54.722397835978207</v>
      </c>
      <c r="N1600" s="21">
        <v>-1.60428364568283</v>
      </c>
      <c r="O1600" s="22">
        <v>480</v>
      </c>
      <c r="P1600" s="21">
        <v>54.722397835978207</v>
      </c>
      <c r="Q1600" s="31"/>
      <c r="R1600" s="22">
        <f t="shared" si="56"/>
        <v>4155</v>
      </c>
      <c r="S1600" s="21">
        <f t="shared" si="57"/>
        <v>5416.0036866561986</v>
      </c>
    </row>
    <row r="1601" spans="4:19">
      <c r="D1601" s="18" t="s">
        <v>3255</v>
      </c>
      <c r="E1601" s="18" t="s">
        <v>25</v>
      </c>
      <c r="F1601" s="19">
        <v>0.13</v>
      </c>
      <c r="G1601" s="18" t="s">
        <v>3275</v>
      </c>
      <c r="H1601" s="20">
        <v>0.96250000000000002</v>
      </c>
      <c r="I1601" s="20">
        <v>0.96638000000000002</v>
      </c>
      <c r="J1601" s="20">
        <v>0.95860000000000001</v>
      </c>
      <c r="K1601" s="18" t="s">
        <v>152</v>
      </c>
      <c r="L1601" s="20">
        <v>0.95860000000000001</v>
      </c>
      <c r="M1601" s="21">
        <v>52.889630711454402</v>
      </c>
      <c r="N1601" s="21">
        <v>-25.74631121618355</v>
      </c>
      <c r="O1601" s="22">
        <v>390</v>
      </c>
      <c r="P1601" s="21">
        <v>52.889630711454402</v>
      </c>
      <c r="Q1601" s="31"/>
      <c r="R1601" s="22">
        <f t="shared" si="56"/>
        <v>4545</v>
      </c>
      <c r="S1601" s="21">
        <f t="shared" si="57"/>
        <v>5468.8933173676533</v>
      </c>
    </row>
    <row r="1602" spans="4:19">
      <c r="D1602" s="18" t="s">
        <v>3255</v>
      </c>
      <c r="E1602" s="18" t="s">
        <v>24</v>
      </c>
      <c r="F1602" s="19">
        <v>0.1</v>
      </c>
      <c r="G1602" s="18" t="s">
        <v>3276</v>
      </c>
      <c r="H1602" s="20">
        <v>0.96933999999999998</v>
      </c>
      <c r="I1602" s="20">
        <v>0.96392999999999995</v>
      </c>
      <c r="J1602" s="20">
        <v>0.97484000000000004</v>
      </c>
      <c r="K1602" s="18" t="s">
        <v>2518</v>
      </c>
      <c r="L1602" s="20">
        <v>0.97484000000000004</v>
      </c>
      <c r="M1602" s="21">
        <v>56.416428577580419</v>
      </c>
      <c r="N1602" s="21">
        <v>-47.996784007629486</v>
      </c>
      <c r="O1602" s="22">
        <v>550</v>
      </c>
      <c r="P1602" s="21">
        <v>56.416428577580419</v>
      </c>
      <c r="Q1602" s="31"/>
      <c r="R1602" s="22">
        <f t="shared" si="56"/>
        <v>5095</v>
      </c>
      <c r="S1602" s="21">
        <f t="shared" si="57"/>
        <v>5525.3097459452338</v>
      </c>
    </row>
    <row r="1603" spans="4:19">
      <c r="D1603" s="18" t="s">
        <v>3255</v>
      </c>
      <c r="E1603" s="18" t="s">
        <v>25</v>
      </c>
      <c r="F1603" s="19">
        <v>0.11</v>
      </c>
      <c r="G1603" s="18" t="s">
        <v>155</v>
      </c>
      <c r="H1603" s="20">
        <v>0.97124999999999995</v>
      </c>
      <c r="I1603" s="20">
        <v>0.97597</v>
      </c>
      <c r="J1603" s="20">
        <v>0.96645000000000003</v>
      </c>
      <c r="K1603" s="18" t="s">
        <v>1585</v>
      </c>
      <c r="L1603" s="20">
        <v>0.96645000000000003</v>
      </c>
      <c r="M1603" s="21">
        <v>54.365701785443797</v>
      </c>
      <c r="N1603" s="21">
        <v>-45.969560096760972</v>
      </c>
      <c r="O1603" s="22">
        <v>480</v>
      </c>
      <c r="P1603" s="21">
        <v>54.365701785443797</v>
      </c>
      <c r="Q1603" s="31"/>
      <c r="R1603" s="22">
        <f t="shared" si="56"/>
        <v>5575</v>
      </c>
      <c r="S1603" s="21">
        <f t="shared" si="57"/>
        <v>5579.6754477306777</v>
      </c>
    </row>
    <row r="1604" spans="4:19">
      <c r="D1604" s="18" t="s">
        <v>3255</v>
      </c>
      <c r="E1604" s="18" t="s">
        <v>24</v>
      </c>
      <c r="F1604" s="19">
        <v>0.1</v>
      </c>
      <c r="G1604" s="18" t="s">
        <v>157</v>
      </c>
      <c r="H1604" s="20">
        <v>0.96216000000000002</v>
      </c>
      <c r="I1604" s="20">
        <v>0.95699000000000001</v>
      </c>
      <c r="J1604" s="20">
        <v>0.96736</v>
      </c>
      <c r="K1604" s="18" t="s">
        <v>3277</v>
      </c>
      <c r="L1604" s="20">
        <v>0.96736</v>
      </c>
      <c r="M1604" s="21">
        <v>53.754548461792744</v>
      </c>
      <c r="N1604" s="21">
        <v>0</v>
      </c>
      <c r="O1604" s="22">
        <v>520</v>
      </c>
      <c r="P1604" s="21">
        <v>53.754548461792744</v>
      </c>
      <c r="Q1604" s="31"/>
      <c r="R1604" s="22">
        <f t="shared" si="56"/>
        <v>6095</v>
      </c>
      <c r="S1604" s="21">
        <f t="shared" si="57"/>
        <v>5633.4299961924708</v>
      </c>
    </row>
    <row r="1605" spans="4:19">
      <c r="D1605" s="18" t="s">
        <v>3255</v>
      </c>
      <c r="E1605" s="18" t="s">
        <v>25</v>
      </c>
      <c r="F1605" s="19">
        <v>0.12</v>
      </c>
      <c r="G1605" s="18" t="s">
        <v>3278</v>
      </c>
      <c r="H1605" s="20">
        <v>0.96787999999999996</v>
      </c>
      <c r="I1605" s="20">
        <v>0.97250000000000003</v>
      </c>
      <c r="J1605" s="20">
        <v>0</v>
      </c>
      <c r="K1605" s="18" t="s">
        <v>3279</v>
      </c>
      <c r="L1605" s="20">
        <v>0.97250000000000003</v>
      </c>
      <c r="M1605" s="21">
        <v>0</v>
      </c>
      <c r="N1605" s="21">
        <v>-57.080690487664278</v>
      </c>
      <c r="O1605" s="22">
        <v>-462</v>
      </c>
      <c r="P1605" s="21">
        <v>-57.080690487664278</v>
      </c>
      <c r="Q1605" s="31"/>
      <c r="R1605" s="22">
        <f t="shared" si="56"/>
        <v>5633</v>
      </c>
      <c r="S1605" s="21">
        <f t="shared" si="57"/>
        <v>5576.3493057048063</v>
      </c>
    </row>
    <row r="1606" spans="4:19">
      <c r="D1606" s="18" t="s">
        <v>3255</v>
      </c>
      <c r="E1606" s="18" t="s">
        <v>24</v>
      </c>
      <c r="F1606" s="19">
        <v>0.12</v>
      </c>
      <c r="G1606" s="18" t="s">
        <v>3280</v>
      </c>
      <c r="H1606" s="20">
        <v>0.97570999999999997</v>
      </c>
      <c r="I1606" s="20">
        <v>0.97135000000000005</v>
      </c>
      <c r="J1606" s="20">
        <v>0.98011000000000004</v>
      </c>
      <c r="K1606" s="18" t="s">
        <v>3281</v>
      </c>
      <c r="L1606" s="20">
        <v>0.98011000000000004</v>
      </c>
      <c r="M1606" s="21">
        <v>53.869045777899998</v>
      </c>
      <c r="N1606" s="21">
        <v>-20.080486202365559</v>
      </c>
      <c r="O1606" s="22">
        <v>440</v>
      </c>
      <c r="P1606" s="21">
        <v>53.869045777899998</v>
      </c>
      <c r="Q1606" s="31"/>
      <c r="R1606" s="22">
        <f t="shared" si="56"/>
        <v>6073</v>
      </c>
      <c r="S1606" s="21">
        <f t="shared" si="57"/>
        <v>5630.2183514827066</v>
      </c>
    </row>
    <row r="1607" spans="4:19">
      <c r="D1607" s="18" t="s">
        <v>3255</v>
      </c>
      <c r="E1607" s="18" t="s">
        <v>24</v>
      </c>
      <c r="F1607" s="19">
        <v>0.11</v>
      </c>
      <c r="G1607" s="18" t="s">
        <v>3282</v>
      </c>
      <c r="H1607" s="20">
        <v>0.99531000000000003</v>
      </c>
      <c r="I1607" s="20">
        <v>0.99039999999999995</v>
      </c>
      <c r="J1607" s="20">
        <v>0</v>
      </c>
      <c r="K1607" s="18" t="s">
        <v>168</v>
      </c>
      <c r="L1607" s="20">
        <v>0.99039999999999995</v>
      </c>
      <c r="M1607" s="21">
        <v>0</v>
      </c>
      <c r="N1607" s="21">
        <v>-54.534630702695324</v>
      </c>
      <c r="O1607" s="22">
        <v>-491</v>
      </c>
      <c r="P1607" s="21">
        <v>-54.534630702695324</v>
      </c>
      <c r="Q1607" s="31"/>
      <c r="R1607" s="22">
        <f t="shared" si="56"/>
        <v>5582</v>
      </c>
      <c r="S1607" s="21">
        <f t="shared" si="57"/>
        <v>5575.6837207800108</v>
      </c>
    </row>
    <row r="1608" spans="4:19">
      <c r="D1608" s="18" t="s">
        <v>3255</v>
      </c>
      <c r="E1608" s="18" t="s">
        <v>25</v>
      </c>
      <c r="F1608" s="19">
        <v>0.1</v>
      </c>
      <c r="G1608" s="18" t="s">
        <v>3283</v>
      </c>
      <c r="H1608" s="20">
        <v>0.98741999999999996</v>
      </c>
      <c r="I1608" s="20">
        <v>0.99280000000000002</v>
      </c>
      <c r="J1608" s="20">
        <v>0.98202</v>
      </c>
      <c r="K1608" s="18" t="s">
        <v>3284</v>
      </c>
      <c r="L1608" s="20">
        <v>0.98202</v>
      </c>
      <c r="M1608" s="21">
        <v>54.749954574520068</v>
      </c>
      <c r="N1608" s="21">
        <v>-46.60877505560731</v>
      </c>
      <c r="O1608" s="22">
        <v>540</v>
      </c>
      <c r="P1608" s="21">
        <v>54.749954574520068</v>
      </c>
      <c r="Q1608" s="31"/>
      <c r="R1608" s="22">
        <f t="shared" si="56"/>
        <v>6122</v>
      </c>
      <c r="S1608" s="21">
        <f t="shared" si="57"/>
        <v>5630.4336753545313</v>
      </c>
    </row>
    <row r="1609" spans="4:19">
      <c r="D1609" s="18" t="s">
        <v>3255</v>
      </c>
      <c r="E1609" s="18" t="s">
        <v>24</v>
      </c>
      <c r="F1609" s="19">
        <v>0.14000000000000001</v>
      </c>
      <c r="G1609" s="18" t="s">
        <v>3285</v>
      </c>
      <c r="H1609" s="20">
        <v>0.96731999999999996</v>
      </c>
      <c r="I1609" s="20">
        <v>0.96345999999999998</v>
      </c>
      <c r="J1609" s="20">
        <v>0.97121999999999997</v>
      </c>
      <c r="K1609" s="18" t="s">
        <v>3286</v>
      </c>
      <c r="L1609" s="20">
        <v>0.96345999999999998</v>
      </c>
      <c r="M1609" s="21">
        <v>0</v>
      </c>
      <c r="N1609" s="21">
        <v>-56.089510721773244</v>
      </c>
      <c r="O1609" s="22">
        <v>-386</v>
      </c>
      <c r="P1609" s="21">
        <v>-56.089510721773244</v>
      </c>
      <c r="Q1609" s="31"/>
      <c r="R1609" s="22">
        <f t="shared" si="56"/>
        <v>5736</v>
      </c>
      <c r="S1609" s="21">
        <f t="shared" si="57"/>
        <v>5574.3441646327583</v>
      </c>
    </row>
    <row r="1610" spans="4:19">
      <c r="D1610" s="18" t="s">
        <v>3255</v>
      </c>
      <c r="E1610" s="18" t="s">
        <v>24</v>
      </c>
      <c r="F1610" s="19">
        <v>0.08</v>
      </c>
      <c r="G1610" s="18" t="s">
        <v>175</v>
      </c>
      <c r="H1610" s="20">
        <v>0.96569000000000005</v>
      </c>
      <c r="I1610" s="20">
        <v>0.95894999999999997</v>
      </c>
      <c r="J1610" s="20">
        <v>0.97238999999999998</v>
      </c>
      <c r="K1610" s="18" t="s">
        <v>3287</v>
      </c>
      <c r="L1610" s="20">
        <v>0.97238999999999998</v>
      </c>
      <c r="M1610" s="21">
        <v>55.121916103620386</v>
      </c>
      <c r="N1610" s="21">
        <v>0</v>
      </c>
      <c r="O1610" s="22">
        <v>670</v>
      </c>
      <c r="P1610" s="21">
        <v>55.121916103620386</v>
      </c>
      <c r="Q1610" s="31"/>
      <c r="R1610" s="22">
        <f t="shared" si="56"/>
        <v>6406</v>
      </c>
      <c r="S1610" s="21">
        <f t="shared" si="57"/>
        <v>5629.4660807363789</v>
      </c>
    </row>
    <row r="1611" spans="4:19">
      <c r="D1611" s="18" t="s">
        <v>3255</v>
      </c>
      <c r="E1611" s="18" t="s">
        <v>25</v>
      </c>
      <c r="F1611" s="19">
        <v>0.16</v>
      </c>
      <c r="G1611" s="18" t="s">
        <v>2974</v>
      </c>
      <c r="H1611" s="20">
        <v>0.97484999999999999</v>
      </c>
      <c r="I1611" s="20">
        <v>0.97836999999999996</v>
      </c>
      <c r="J1611" s="20">
        <v>0.97124999999999995</v>
      </c>
      <c r="K1611" s="18" t="s">
        <v>3288</v>
      </c>
      <c r="L1611" s="20">
        <v>0.97124999999999995</v>
      </c>
      <c r="M1611" s="21">
        <v>59.305019305020096</v>
      </c>
      <c r="N1611" s="21">
        <v>0</v>
      </c>
      <c r="O1611" s="22">
        <v>360</v>
      </c>
      <c r="P1611" s="21">
        <v>59.305019305020096</v>
      </c>
      <c r="Q1611" s="31"/>
      <c r="R1611" s="22">
        <f t="shared" si="56"/>
        <v>6766</v>
      </c>
      <c r="S1611" s="21">
        <f t="shared" si="57"/>
        <v>5688.7711000413992</v>
      </c>
    </row>
    <row r="1612" spans="4:19">
      <c r="D1612" s="18" t="s">
        <v>3255</v>
      </c>
      <c r="E1612" s="18" t="s">
        <v>24</v>
      </c>
      <c r="F1612" s="19">
        <v>0.11</v>
      </c>
      <c r="G1612" s="18" t="s">
        <v>2977</v>
      </c>
      <c r="H1612" s="20">
        <v>0.97738000000000003</v>
      </c>
      <c r="I1612" s="20">
        <v>0.97211999999999998</v>
      </c>
      <c r="J1612" s="20">
        <v>0.98268</v>
      </c>
      <c r="K1612" s="18" t="s">
        <v>3289</v>
      </c>
      <c r="L1612" s="20">
        <v>0.98268</v>
      </c>
      <c r="M1612" s="21">
        <v>59.32191617325735</v>
      </c>
      <c r="N1612" s="21">
        <v>-38.286940506361432</v>
      </c>
      <c r="O1612" s="22">
        <v>530</v>
      </c>
      <c r="P1612" s="21">
        <v>59.32191617325735</v>
      </c>
      <c r="Q1612" s="31"/>
      <c r="R1612" s="22">
        <f t="shared" si="56"/>
        <v>7296</v>
      </c>
      <c r="S1612" s="21">
        <f t="shared" si="57"/>
        <v>5748.0930162146569</v>
      </c>
    </row>
    <row r="1613" spans="4:19">
      <c r="D1613" s="18" t="s">
        <v>3255</v>
      </c>
      <c r="E1613" s="18" t="s">
        <v>24</v>
      </c>
      <c r="F1613" s="19">
        <v>0.1</v>
      </c>
      <c r="G1613" s="18" t="s">
        <v>3290</v>
      </c>
      <c r="H1613" s="20">
        <v>0.98794999999999999</v>
      </c>
      <c r="I1613" s="20">
        <v>0.98199999999999998</v>
      </c>
      <c r="J1613" s="20">
        <v>0.99395</v>
      </c>
      <c r="K1613" s="18" t="s">
        <v>3291</v>
      </c>
      <c r="L1613" s="20">
        <v>0.99395</v>
      </c>
      <c r="M1613" s="21">
        <v>60.358120242243452</v>
      </c>
      <c r="N1613" s="21">
        <v>-45.763364549803647</v>
      </c>
      <c r="O1613" s="22">
        <v>600</v>
      </c>
      <c r="P1613" s="21">
        <v>60.358120242243452</v>
      </c>
      <c r="Q1613" s="31"/>
      <c r="R1613" s="22">
        <f t="shared" si="56"/>
        <v>7896</v>
      </c>
      <c r="S1613" s="21">
        <f t="shared" si="57"/>
        <v>5808.4511364569007</v>
      </c>
    </row>
    <row r="1614" spans="4:19">
      <c r="D1614" s="18" t="s">
        <v>3255</v>
      </c>
      <c r="E1614" s="18" t="s">
        <v>25</v>
      </c>
      <c r="F1614" s="19">
        <v>0.1</v>
      </c>
      <c r="G1614" s="18" t="s">
        <v>177</v>
      </c>
      <c r="H1614" s="20">
        <v>0.98528000000000004</v>
      </c>
      <c r="I1614" s="20">
        <v>0.9909</v>
      </c>
      <c r="J1614" s="20">
        <v>0.97968</v>
      </c>
      <c r="K1614" s="18" t="s">
        <v>3292</v>
      </c>
      <c r="L1614" s="20">
        <v>0.97968</v>
      </c>
      <c r="M1614" s="21">
        <v>57.161522129675497</v>
      </c>
      <c r="N1614" s="21">
        <v>-12.265709738567379</v>
      </c>
      <c r="O1614" s="22">
        <v>560</v>
      </c>
      <c r="P1614" s="21">
        <v>57.161522129675497</v>
      </c>
      <c r="Q1614" s="31"/>
      <c r="R1614" s="22">
        <f t="shared" si="56"/>
        <v>8456</v>
      </c>
      <c r="S1614" s="21">
        <f t="shared" si="57"/>
        <v>5865.6126585865759</v>
      </c>
    </row>
    <row r="1615" spans="4:19">
      <c r="D1615" s="18" t="s">
        <v>3255</v>
      </c>
      <c r="E1615" s="18" t="s">
        <v>24</v>
      </c>
      <c r="F1615" s="19">
        <v>0.12</v>
      </c>
      <c r="G1615" s="18" t="s">
        <v>3293</v>
      </c>
      <c r="H1615" s="20">
        <v>0.97253000000000001</v>
      </c>
      <c r="I1615" s="20">
        <v>0.96758</v>
      </c>
      <c r="J1615" s="20">
        <v>0.97753000000000001</v>
      </c>
      <c r="K1615" s="18" t="s">
        <v>180</v>
      </c>
      <c r="L1615" s="20">
        <v>0.97753000000000001</v>
      </c>
      <c r="M1615" s="21">
        <v>61.37425844066356</v>
      </c>
      <c r="N1615" s="21">
        <v>-5.9293208931772465</v>
      </c>
      <c r="O1615" s="22">
        <v>500</v>
      </c>
      <c r="P1615" s="21">
        <v>61.37425844066356</v>
      </c>
      <c r="Q1615" s="31"/>
      <c r="R1615" s="22">
        <f t="shared" si="56"/>
        <v>8956</v>
      </c>
      <c r="S1615" s="21">
        <f t="shared" si="57"/>
        <v>5926.9869170272395</v>
      </c>
    </row>
    <row r="1616" spans="4:19">
      <c r="D1616" s="18" t="s">
        <v>3255</v>
      </c>
      <c r="E1616" s="18" t="s">
        <v>25</v>
      </c>
      <c r="F1616" s="19">
        <v>0.14000000000000001</v>
      </c>
      <c r="G1616" s="18" t="s">
        <v>3294</v>
      </c>
      <c r="H1616" s="20">
        <v>0.97531000000000001</v>
      </c>
      <c r="I1616" s="20">
        <v>0.97929999999999995</v>
      </c>
      <c r="J1616" s="20">
        <v>0.97080999999999995</v>
      </c>
      <c r="K1616" s="18" t="s">
        <v>184</v>
      </c>
      <c r="L1616" s="20">
        <v>0.97080999999999995</v>
      </c>
      <c r="M1616" s="21">
        <v>64.555404776514422</v>
      </c>
      <c r="N1616" s="21">
        <v>-32.937469952229996</v>
      </c>
      <c r="O1616" s="22">
        <v>450</v>
      </c>
      <c r="P1616" s="21">
        <v>64.555404776514422</v>
      </c>
      <c r="Q1616" s="31"/>
      <c r="R1616" s="22">
        <f t="shared" si="56"/>
        <v>9406</v>
      </c>
      <c r="S1616" s="21">
        <f t="shared" si="57"/>
        <v>5991.542321803754</v>
      </c>
    </row>
    <row r="1617" spans="4:19">
      <c r="D1617" s="18" t="s">
        <v>3255</v>
      </c>
      <c r="E1617" s="18" t="s">
        <v>25</v>
      </c>
      <c r="F1617" s="19">
        <v>0.15</v>
      </c>
      <c r="G1617" s="18" t="s">
        <v>3295</v>
      </c>
      <c r="H1617" s="20">
        <v>0.97047000000000005</v>
      </c>
      <c r="I1617" s="20">
        <v>0.97446999999999995</v>
      </c>
      <c r="J1617" s="20">
        <v>0.96647000000000005</v>
      </c>
      <c r="K1617" s="18" t="s">
        <v>3296</v>
      </c>
      <c r="L1617" s="20">
        <v>0.96647000000000005</v>
      </c>
      <c r="M1617" s="21">
        <v>62.081595910892268</v>
      </c>
      <c r="N1617" s="21">
        <v>0</v>
      </c>
      <c r="O1617" s="22">
        <v>400</v>
      </c>
      <c r="P1617" s="21">
        <v>62.081595910892268</v>
      </c>
      <c r="Q1617" s="31"/>
      <c r="R1617" s="22">
        <f t="shared" si="56"/>
        <v>9806</v>
      </c>
      <c r="S1617" s="21">
        <f t="shared" si="57"/>
        <v>6053.6239177146463</v>
      </c>
    </row>
    <row r="1618" spans="4:19">
      <c r="D1618" s="18" t="s">
        <v>3255</v>
      </c>
      <c r="E1618" s="18" t="s">
        <v>24</v>
      </c>
      <c r="F1618" s="19">
        <v>0.16</v>
      </c>
      <c r="G1618" s="18" t="s">
        <v>3297</v>
      </c>
      <c r="H1618" s="20">
        <v>0.96496000000000004</v>
      </c>
      <c r="I1618" s="20">
        <v>0.96126</v>
      </c>
      <c r="J1618" s="20">
        <v>0.96865999999999997</v>
      </c>
      <c r="K1618" s="18" t="s">
        <v>3298</v>
      </c>
      <c r="L1618" s="20">
        <v>0.96865999999999997</v>
      </c>
      <c r="M1618" s="21">
        <v>61.110390451916878</v>
      </c>
      <c r="N1618" s="21">
        <v>-39.56034823079721</v>
      </c>
      <c r="O1618" s="22">
        <v>370</v>
      </c>
      <c r="P1618" s="21">
        <v>61.110390451916878</v>
      </c>
      <c r="Q1618" s="31"/>
      <c r="R1618" s="22">
        <f t="shared" si="56"/>
        <v>10176</v>
      </c>
      <c r="S1618" s="21">
        <f t="shared" si="57"/>
        <v>6114.7343081665631</v>
      </c>
    </row>
    <row r="1619" spans="4:19">
      <c r="D1619" s="18" t="s">
        <v>3255</v>
      </c>
      <c r="E1619" s="18" t="s">
        <v>24</v>
      </c>
      <c r="F1619" s="19">
        <v>0.13</v>
      </c>
      <c r="G1619" s="18" t="s">
        <v>188</v>
      </c>
      <c r="H1619" s="20">
        <v>0.96931</v>
      </c>
      <c r="I1619" s="20">
        <v>0.96467000000000003</v>
      </c>
      <c r="J1619" s="20">
        <v>0.97391000000000005</v>
      </c>
      <c r="K1619" s="18" t="s">
        <v>190</v>
      </c>
      <c r="L1619" s="20">
        <v>0.97391000000000005</v>
      </c>
      <c r="M1619" s="21">
        <v>61.401977595466342</v>
      </c>
      <c r="N1619" s="21">
        <v>0</v>
      </c>
      <c r="O1619" s="22">
        <v>460</v>
      </c>
      <c r="P1619" s="21">
        <v>61.401977595466342</v>
      </c>
      <c r="Q1619" s="31"/>
      <c r="R1619" s="22">
        <f t="shared" si="56"/>
        <v>10636</v>
      </c>
      <c r="S1619" s="21">
        <f t="shared" si="57"/>
        <v>6176.1362857620297</v>
      </c>
    </row>
    <row r="1620" spans="4:19">
      <c r="D1620" s="18" t="s">
        <v>3255</v>
      </c>
      <c r="E1620" s="18" t="s">
        <v>25</v>
      </c>
      <c r="F1620" s="19">
        <v>0.1</v>
      </c>
      <c r="G1620" s="18" t="s">
        <v>2556</v>
      </c>
      <c r="H1620" s="20">
        <v>0.97829999999999995</v>
      </c>
      <c r="I1620" s="20">
        <v>0.98429999999999995</v>
      </c>
      <c r="J1620" s="20">
        <v>0.97230000000000005</v>
      </c>
      <c r="K1620" s="18" t="s">
        <v>195</v>
      </c>
      <c r="L1620" s="20">
        <v>0.97230000000000005</v>
      </c>
      <c r="M1620" s="21">
        <v>61.588948170956449</v>
      </c>
      <c r="N1620" s="21">
        <v>-36.866547172886463</v>
      </c>
      <c r="O1620" s="22">
        <v>600</v>
      </c>
      <c r="P1620" s="21">
        <v>61.588948170956449</v>
      </c>
      <c r="Q1620" s="31"/>
      <c r="R1620" s="22">
        <f t="shared" si="56"/>
        <v>11236</v>
      </c>
      <c r="S1620" s="21">
        <f t="shared" si="57"/>
        <v>6237.7252339329862</v>
      </c>
    </row>
    <row r="1621" spans="4:19">
      <c r="D1621" s="18" t="s">
        <v>3255</v>
      </c>
      <c r="E1621" s="18" t="s">
        <v>24</v>
      </c>
      <c r="F1621" s="19">
        <v>0.19</v>
      </c>
      <c r="G1621" s="18" t="s">
        <v>207</v>
      </c>
      <c r="H1621" s="20">
        <v>0.97899999999999998</v>
      </c>
      <c r="I1621" s="20">
        <v>0.97570000000000001</v>
      </c>
      <c r="J1621" s="20">
        <v>0.98229999999999995</v>
      </c>
      <c r="K1621" s="18" t="s">
        <v>3299</v>
      </c>
      <c r="L1621" s="20">
        <v>0.98229999999999995</v>
      </c>
      <c r="M1621" s="21">
        <v>63.827849486724226</v>
      </c>
      <c r="N1621" s="21">
        <v>0</v>
      </c>
      <c r="O1621" s="22">
        <v>330</v>
      </c>
      <c r="P1621" s="21">
        <v>63.827849486724226</v>
      </c>
      <c r="Q1621" s="31"/>
      <c r="R1621" s="22">
        <f t="shared" si="56"/>
        <v>11566</v>
      </c>
      <c r="S1621" s="21">
        <f t="shared" si="57"/>
        <v>6301.5530834197107</v>
      </c>
    </row>
    <row r="1622" spans="4:19">
      <c r="D1622" s="18" t="s">
        <v>3255</v>
      </c>
      <c r="E1622" s="18" t="s">
        <v>24</v>
      </c>
      <c r="F1622" s="19">
        <v>0.14000000000000001</v>
      </c>
      <c r="G1622" s="18" t="s">
        <v>208</v>
      </c>
      <c r="H1622" s="20">
        <v>0.98392999999999997</v>
      </c>
      <c r="I1622" s="20">
        <v>0.97943000000000002</v>
      </c>
      <c r="J1622" s="20">
        <v>0.98843000000000003</v>
      </c>
      <c r="K1622" s="18" t="s">
        <v>3300</v>
      </c>
      <c r="L1622" s="20">
        <v>0.98843000000000003</v>
      </c>
      <c r="M1622" s="21">
        <v>63.736017037852783</v>
      </c>
      <c r="N1622" s="21">
        <v>-27.231013160572729</v>
      </c>
      <c r="O1622" s="22">
        <v>450</v>
      </c>
      <c r="P1622" s="21">
        <v>63.736017037852783</v>
      </c>
      <c r="Q1622" s="31"/>
      <c r="R1622" s="22">
        <f t="shared" si="56"/>
        <v>12016</v>
      </c>
      <c r="S1622" s="21">
        <f t="shared" si="57"/>
        <v>6365.2891004575631</v>
      </c>
    </row>
    <row r="1623" spans="4:19">
      <c r="D1623" s="18" t="s">
        <v>3255</v>
      </c>
      <c r="E1623" s="18" t="s">
        <v>24</v>
      </c>
      <c r="F1623" s="19">
        <v>0.21</v>
      </c>
      <c r="G1623" s="18" t="s">
        <v>211</v>
      </c>
      <c r="H1623" s="20">
        <v>0.99031000000000002</v>
      </c>
      <c r="I1623" s="20">
        <v>0.98731000000000002</v>
      </c>
      <c r="J1623" s="20">
        <v>0.99331000000000003</v>
      </c>
      <c r="K1623" s="18" t="s">
        <v>3301</v>
      </c>
      <c r="L1623" s="20">
        <v>0.98731000000000002</v>
      </c>
      <c r="M1623" s="21">
        <v>0</v>
      </c>
      <c r="N1623" s="21">
        <v>-63.809745672585152</v>
      </c>
      <c r="O1623" s="22">
        <v>-300</v>
      </c>
      <c r="P1623" s="21">
        <v>-63.809745672585152</v>
      </c>
      <c r="Q1623" s="31"/>
      <c r="R1623" s="22">
        <f t="shared" si="56"/>
        <v>11716</v>
      </c>
      <c r="S1623" s="21">
        <f t="shared" si="57"/>
        <v>6301.4793547849777</v>
      </c>
    </row>
    <row r="1624" spans="4:19">
      <c r="D1624" s="18" t="s">
        <v>3255</v>
      </c>
      <c r="E1624" s="18" t="s">
        <v>24</v>
      </c>
      <c r="F1624" s="19">
        <v>0.15</v>
      </c>
      <c r="G1624" s="18" t="s">
        <v>212</v>
      </c>
      <c r="H1624" s="20">
        <v>0.99117</v>
      </c>
      <c r="I1624" s="20">
        <v>0.98687999999999998</v>
      </c>
      <c r="J1624" s="20">
        <v>0.99546999999999997</v>
      </c>
      <c r="K1624" s="18" t="s">
        <v>213</v>
      </c>
      <c r="L1624" s="20">
        <v>0.98687999999999998</v>
      </c>
      <c r="M1624" s="21">
        <v>0</v>
      </c>
      <c r="N1624" s="21">
        <v>-65.21156196951641</v>
      </c>
      <c r="O1624" s="22">
        <v>-429</v>
      </c>
      <c r="P1624" s="21">
        <v>-65.21156196951641</v>
      </c>
      <c r="Q1624" s="31"/>
      <c r="R1624" s="22">
        <f t="shared" si="56"/>
        <v>11287</v>
      </c>
      <c r="S1624" s="21">
        <f t="shared" si="57"/>
        <v>6236.2677928154617</v>
      </c>
    </row>
    <row r="1625" spans="4:19">
      <c r="D1625" s="18" t="s">
        <v>3255</v>
      </c>
      <c r="E1625" s="18" t="s">
        <v>24</v>
      </c>
      <c r="F1625" s="19">
        <v>0.2</v>
      </c>
      <c r="G1625" s="18" t="s">
        <v>3302</v>
      </c>
      <c r="H1625" s="20">
        <v>0.99331000000000003</v>
      </c>
      <c r="I1625" s="20">
        <v>0.99017999999999995</v>
      </c>
      <c r="J1625" s="20">
        <v>0.99641000000000002</v>
      </c>
      <c r="K1625" s="18" t="s">
        <v>3303</v>
      </c>
      <c r="L1625" s="20">
        <v>0.99560000000000004</v>
      </c>
      <c r="M1625" s="21">
        <v>62.219356783315973</v>
      </c>
      <c r="N1625" s="21">
        <v>-36.512349660994836</v>
      </c>
      <c r="O1625" s="22">
        <v>229</v>
      </c>
      <c r="P1625" s="21">
        <v>46.004422863790779</v>
      </c>
      <c r="Q1625" s="31"/>
      <c r="R1625" s="22">
        <f t="shared" si="56"/>
        <v>11516</v>
      </c>
      <c r="S1625" s="21">
        <f t="shared" si="57"/>
        <v>6282.2722156792524</v>
      </c>
    </row>
    <row r="1626" spans="4:19">
      <c r="D1626" s="18" t="s">
        <v>3255</v>
      </c>
      <c r="E1626" s="18" t="s">
        <v>25</v>
      </c>
      <c r="F1626" s="19">
        <v>0.13</v>
      </c>
      <c r="G1626" s="18" t="s">
        <v>214</v>
      </c>
      <c r="H1626" s="20">
        <v>0.99100999999999995</v>
      </c>
      <c r="I1626" s="20">
        <v>0.99585999999999997</v>
      </c>
      <c r="J1626" s="20">
        <v>0.98611000000000004</v>
      </c>
      <c r="K1626" s="18" t="s">
        <v>3304</v>
      </c>
      <c r="L1626" s="20">
        <v>0.98611000000000004</v>
      </c>
      <c r="M1626" s="21">
        <v>64.288414442205664</v>
      </c>
      <c r="N1626" s="21">
        <v>-53.793551191130803</v>
      </c>
      <c r="O1626" s="22">
        <v>490</v>
      </c>
      <c r="P1626" s="21">
        <v>64.288414442205664</v>
      </c>
      <c r="Q1626" s="31"/>
      <c r="R1626" s="22">
        <f t="shared" si="56"/>
        <v>12006</v>
      </c>
      <c r="S1626" s="21">
        <f t="shared" si="57"/>
        <v>6346.5606301214584</v>
      </c>
    </row>
    <row r="1627" spans="4:19">
      <c r="D1627" s="18" t="s">
        <v>3255</v>
      </c>
      <c r="E1627" s="18" t="s">
        <v>25</v>
      </c>
      <c r="F1627" s="19">
        <v>0.2</v>
      </c>
      <c r="G1627" s="18" t="s">
        <v>3012</v>
      </c>
      <c r="H1627" s="20">
        <v>0.97323000000000004</v>
      </c>
      <c r="I1627" s="20">
        <v>0.97635000000000005</v>
      </c>
      <c r="J1627" s="20">
        <v>0.97013000000000005</v>
      </c>
      <c r="K1627" s="18" t="s">
        <v>3305</v>
      </c>
      <c r="L1627" s="20">
        <v>0.97013000000000005</v>
      </c>
      <c r="M1627" s="21">
        <v>63.908960654757443</v>
      </c>
      <c r="N1627" s="21">
        <v>0</v>
      </c>
      <c r="O1627" s="22">
        <v>310</v>
      </c>
      <c r="P1627" s="21">
        <v>63.908960654757443</v>
      </c>
      <c r="Q1627" s="31"/>
      <c r="R1627" s="22">
        <f t="shared" si="56"/>
        <v>12316</v>
      </c>
      <c r="S1627" s="21">
        <f t="shared" si="57"/>
        <v>6410.4695907762161</v>
      </c>
    </row>
    <row r="1628" spans="4:19">
      <c r="D1628" s="18" t="s">
        <v>3255</v>
      </c>
      <c r="E1628" s="18" t="s">
        <v>24</v>
      </c>
      <c r="F1628" s="19">
        <v>7.0000000000000007E-2</v>
      </c>
      <c r="G1628" s="18" t="s">
        <v>3306</v>
      </c>
      <c r="H1628" s="20">
        <v>0.98014000000000001</v>
      </c>
      <c r="I1628" s="20">
        <v>0.97106000000000003</v>
      </c>
      <c r="J1628" s="20">
        <v>0.98914000000000002</v>
      </c>
      <c r="K1628" s="18" t="s">
        <v>3307</v>
      </c>
      <c r="L1628" s="20">
        <v>0.98914000000000002</v>
      </c>
      <c r="M1628" s="21">
        <v>63.68955797326884</v>
      </c>
      <c r="N1628" s="21">
        <v>-12.090551382288094</v>
      </c>
      <c r="O1628" s="22">
        <v>900</v>
      </c>
      <c r="P1628" s="21">
        <v>63.68955797326884</v>
      </c>
      <c r="Q1628" s="31"/>
      <c r="R1628" s="22">
        <f t="shared" si="56"/>
        <v>13216</v>
      </c>
      <c r="S1628" s="21">
        <f t="shared" si="57"/>
        <v>6474.1591487494852</v>
      </c>
    </row>
    <row r="1629" spans="4:19">
      <c r="D1629" s="18" t="s">
        <v>3255</v>
      </c>
      <c r="E1629" s="18" t="s">
        <v>24</v>
      </c>
      <c r="F1629" s="19">
        <v>0.1</v>
      </c>
      <c r="G1629" s="18" t="s">
        <v>3308</v>
      </c>
      <c r="H1629" s="20">
        <v>1.01637</v>
      </c>
      <c r="I1629" s="20">
        <v>1.00979</v>
      </c>
      <c r="J1629" s="20">
        <v>1.0229699999999999</v>
      </c>
      <c r="K1629" s="18" t="s">
        <v>3309</v>
      </c>
      <c r="L1629" s="20">
        <v>1.00979</v>
      </c>
      <c r="M1629" s="21">
        <v>39.882779271377643</v>
      </c>
      <c r="N1629" s="21">
        <v>-65.167979236454656</v>
      </c>
      <c r="O1629" s="22">
        <v>-658</v>
      </c>
      <c r="P1629" s="21">
        <v>-65.167979236454656</v>
      </c>
      <c r="Q1629" s="31"/>
      <c r="R1629" s="22">
        <f t="shared" si="56"/>
        <v>12558</v>
      </c>
      <c r="S1629" s="21">
        <f t="shared" si="57"/>
        <v>6408.9911695130304</v>
      </c>
    </row>
    <row r="1630" spans="4:19">
      <c r="D1630" s="18" t="s">
        <v>3255</v>
      </c>
      <c r="E1630" s="18" t="s">
        <v>24</v>
      </c>
      <c r="F1630" s="19">
        <v>7.0000000000000007E-2</v>
      </c>
      <c r="G1630" s="18" t="s">
        <v>227</v>
      </c>
      <c r="H1630" s="20">
        <v>1.02257</v>
      </c>
      <c r="I1630" s="20">
        <v>1.0137499999999999</v>
      </c>
      <c r="J1630" s="20">
        <v>1.0313699999999999</v>
      </c>
      <c r="K1630" s="18" t="s">
        <v>3310</v>
      </c>
      <c r="L1630" s="20">
        <v>1.0313699999999999</v>
      </c>
      <c r="M1630" s="21">
        <v>59.72638335417885</v>
      </c>
      <c r="N1630" s="21">
        <v>-7.7439692982461326</v>
      </c>
      <c r="O1630" s="22">
        <v>880</v>
      </c>
      <c r="P1630" s="21">
        <v>59.72638335417885</v>
      </c>
      <c r="Q1630" s="31"/>
      <c r="R1630" s="22">
        <f t="shared" si="56"/>
        <v>13438</v>
      </c>
      <c r="S1630" s="21">
        <f t="shared" si="57"/>
        <v>6468.7175528672096</v>
      </c>
    </row>
    <row r="1631" spans="4:19">
      <c r="D1631" s="23" t="s">
        <v>3255</v>
      </c>
      <c r="E1631" s="23" t="s">
        <v>25</v>
      </c>
      <c r="F1631" s="24">
        <v>0.15</v>
      </c>
      <c r="G1631" s="23" t="s">
        <v>3311</v>
      </c>
      <c r="H1631" s="25">
        <v>1.0139199999999999</v>
      </c>
      <c r="I1631" s="25">
        <v>1.0183800000000001</v>
      </c>
      <c r="J1631" s="25">
        <v>1.00942</v>
      </c>
      <c r="K1631" s="23" t="s">
        <v>3312</v>
      </c>
      <c r="L1631" s="25">
        <v>1.0183800000000001</v>
      </c>
      <c r="M1631" s="26">
        <v>42.133164536930117</v>
      </c>
      <c r="N1631" s="26">
        <v>-65.779611742894801</v>
      </c>
      <c r="O1631" s="27">
        <v>-446</v>
      </c>
      <c r="P1631" s="26">
        <v>-65.779611742894801</v>
      </c>
      <c r="Q1631" s="32"/>
      <c r="R1631" s="27">
        <f t="shared" si="56"/>
        <v>12992</v>
      </c>
      <c r="S1631" s="26">
        <f t="shared" si="57"/>
        <v>6402.9379411243144</v>
      </c>
    </row>
    <row r="1632" spans="4:19">
      <c r="D1632" s="23" t="s">
        <v>3255</v>
      </c>
      <c r="E1632" s="23" t="s">
        <v>24</v>
      </c>
      <c r="F1632" s="24">
        <v>0.13</v>
      </c>
      <c r="G1632" s="23" t="s">
        <v>230</v>
      </c>
      <c r="H1632" s="25">
        <v>1.0199499999999999</v>
      </c>
      <c r="I1632" s="25">
        <v>1.01498</v>
      </c>
      <c r="J1632" s="25">
        <v>1.02495</v>
      </c>
      <c r="K1632" s="23" t="s">
        <v>659</v>
      </c>
      <c r="L1632" s="25">
        <v>1.01498</v>
      </c>
      <c r="M1632" s="26">
        <v>60.766633487519698</v>
      </c>
      <c r="N1632" s="26">
        <v>-63.656426727619213</v>
      </c>
      <c r="O1632" s="27">
        <v>-497</v>
      </c>
      <c r="P1632" s="26">
        <v>-63.656426727619213</v>
      </c>
      <c r="Q1632" s="32"/>
      <c r="R1632" s="27">
        <f t="shared" si="56"/>
        <v>12495</v>
      </c>
      <c r="S1632" s="26">
        <f t="shared" si="57"/>
        <v>6339.2815143966955</v>
      </c>
    </row>
    <row r="1633" spans="4:19">
      <c r="D1633" s="23" t="s">
        <v>3255</v>
      </c>
      <c r="E1633" s="23" t="s">
        <v>25</v>
      </c>
      <c r="F1633" s="24">
        <v>0.18</v>
      </c>
      <c r="G1633" s="23" t="s">
        <v>232</v>
      </c>
      <c r="H1633" s="25">
        <v>1.0108299999999999</v>
      </c>
      <c r="I1633" s="25">
        <v>1.0144200000000001</v>
      </c>
      <c r="J1633" s="25">
        <v>1.0072300000000001</v>
      </c>
      <c r="K1633" s="23" t="s">
        <v>3313</v>
      </c>
      <c r="L1633" s="25">
        <v>1.0072300000000001</v>
      </c>
      <c r="M1633" s="26">
        <v>64.334858969646305</v>
      </c>
      <c r="N1633" s="26">
        <v>0</v>
      </c>
      <c r="O1633" s="27">
        <v>360</v>
      </c>
      <c r="P1633" s="26">
        <v>64.334858969646305</v>
      </c>
      <c r="Q1633" s="32"/>
      <c r="R1633" s="27">
        <f t="shared" si="56"/>
        <v>12855</v>
      </c>
      <c r="S1633" s="26">
        <f t="shared" si="57"/>
        <v>6403.6163733663416</v>
      </c>
    </row>
    <row r="1634" spans="4:19">
      <c r="D1634" s="23" t="s">
        <v>3255</v>
      </c>
      <c r="E1634" s="23" t="s">
        <v>25</v>
      </c>
      <c r="F1634" s="24">
        <v>0.13</v>
      </c>
      <c r="G1634" s="23" t="s">
        <v>3314</v>
      </c>
      <c r="H1634" s="25">
        <v>1.0065999999999999</v>
      </c>
      <c r="I1634" s="25">
        <v>1.0113399999999999</v>
      </c>
      <c r="J1634" s="25">
        <v>1.0017</v>
      </c>
      <c r="K1634" s="23" t="s">
        <v>1635</v>
      </c>
      <c r="L1634" s="25">
        <v>1.0017</v>
      </c>
      <c r="M1634" s="26">
        <v>63.591893780571787</v>
      </c>
      <c r="N1634" s="26">
        <v>-18.184343409293295</v>
      </c>
      <c r="O1634" s="27">
        <v>490</v>
      </c>
      <c r="P1634" s="26">
        <v>63.591893780571787</v>
      </c>
      <c r="Q1634" s="32"/>
      <c r="R1634" s="27">
        <f t="shared" si="56"/>
        <v>13345</v>
      </c>
      <c r="S1634" s="26">
        <f t="shared" si="57"/>
        <v>6467.2082671469134</v>
      </c>
    </row>
    <row r="1635" spans="4:19">
      <c r="D1635" s="23" t="s">
        <v>3255</v>
      </c>
      <c r="E1635" s="23" t="s">
        <v>24</v>
      </c>
      <c r="F1635" s="24">
        <v>0.11</v>
      </c>
      <c r="G1635" s="23" t="s">
        <v>3027</v>
      </c>
      <c r="H1635" s="25">
        <v>1.01034</v>
      </c>
      <c r="I1635" s="25">
        <v>1.00461</v>
      </c>
      <c r="J1635" s="25">
        <v>0</v>
      </c>
      <c r="K1635" s="23" t="s">
        <v>1638</v>
      </c>
      <c r="L1635" s="25">
        <v>1.00461</v>
      </c>
      <c r="M1635" s="26">
        <v>5.0059358923614514</v>
      </c>
      <c r="N1635" s="26">
        <v>-62.741858566718186</v>
      </c>
      <c r="O1635" s="27">
        <v>-573</v>
      </c>
      <c r="P1635" s="26">
        <v>-62.741858566718186</v>
      </c>
      <c r="Q1635" s="32"/>
      <c r="R1635" s="27">
        <f t="shared" si="56"/>
        <v>12772</v>
      </c>
      <c r="S1635" s="26">
        <f t="shared" si="57"/>
        <v>6404.4664085801951</v>
      </c>
    </row>
    <row r="1636" spans="4:19">
      <c r="D1636" s="23" t="s">
        <v>3255</v>
      </c>
      <c r="E1636" s="23" t="s">
        <v>25</v>
      </c>
      <c r="F1636" s="24">
        <v>0.13</v>
      </c>
      <c r="G1636" s="23" t="s">
        <v>2610</v>
      </c>
      <c r="H1636" s="25">
        <v>0.99299999999999999</v>
      </c>
      <c r="I1636" s="25">
        <v>0.99795999999999996</v>
      </c>
      <c r="J1636" s="25">
        <v>0.98799999999999999</v>
      </c>
      <c r="K1636" s="23" t="s">
        <v>3029</v>
      </c>
      <c r="L1636" s="25">
        <v>0.98799999999999999</v>
      </c>
      <c r="M1636" s="26">
        <v>65.789473684210577</v>
      </c>
      <c r="N1636" s="26">
        <v>0</v>
      </c>
      <c r="O1636" s="27">
        <v>500</v>
      </c>
      <c r="P1636" s="26">
        <v>65.789473684210577</v>
      </c>
      <c r="Q1636" s="32"/>
      <c r="R1636" s="27">
        <f t="shared" si="56"/>
        <v>13272</v>
      </c>
      <c r="S1636" s="26">
        <f t="shared" si="57"/>
        <v>6470.255882264406</v>
      </c>
    </row>
    <row r="1637" spans="4:19">
      <c r="D1637" s="23" t="s">
        <v>3255</v>
      </c>
      <c r="E1637" s="23" t="s">
        <v>25</v>
      </c>
      <c r="F1637" s="24">
        <v>0.17</v>
      </c>
      <c r="G1637" s="23" t="s">
        <v>3315</v>
      </c>
      <c r="H1637" s="25">
        <v>0.99073999999999995</v>
      </c>
      <c r="I1637" s="25">
        <v>0.99438000000000004</v>
      </c>
      <c r="J1637" s="25">
        <v>0.98704000000000003</v>
      </c>
      <c r="K1637" s="23" t="s">
        <v>3316</v>
      </c>
      <c r="L1637" s="25">
        <v>0.98704000000000003</v>
      </c>
      <c r="M1637" s="26">
        <v>63.725887502024982</v>
      </c>
      <c r="N1637" s="26">
        <v>-22.619599620992361</v>
      </c>
      <c r="O1637" s="27">
        <v>370</v>
      </c>
      <c r="P1637" s="26">
        <v>63.725887502024982</v>
      </c>
      <c r="Q1637" s="32"/>
      <c r="R1637" s="27">
        <f t="shared" si="56"/>
        <v>13642</v>
      </c>
      <c r="S1637" s="26">
        <f t="shared" si="57"/>
        <v>6533.9817697664312</v>
      </c>
    </row>
    <row r="1638" spans="4:19">
      <c r="D1638" s="23" t="s">
        <v>3255</v>
      </c>
      <c r="E1638" s="23" t="s">
        <v>24</v>
      </c>
      <c r="F1638" s="24">
        <v>0.14000000000000001</v>
      </c>
      <c r="G1638" s="23" t="s">
        <v>3317</v>
      </c>
      <c r="H1638" s="25">
        <v>1.0013700000000001</v>
      </c>
      <c r="I1638" s="25">
        <v>0.99660000000000004</v>
      </c>
      <c r="J1638" s="25">
        <v>1.00617</v>
      </c>
      <c r="K1638" s="23" t="s">
        <v>3318</v>
      </c>
      <c r="L1638" s="25">
        <v>1.00617</v>
      </c>
      <c r="M1638" s="26">
        <v>66.786520541732258</v>
      </c>
      <c r="N1638" s="26">
        <v>-12.455420070266261</v>
      </c>
      <c r="O1638" s="27">
        <v>480</v>
      </c>
      <c r="P1638" s="26">
        <v>66.786520541732258</v>
      </c>
      <c r="Q1638" s="32"/>
      <c r="R1638" s="27">
        <f t="shared" si="56"/>
        <v>14122</v>
      </c>
      <c r="S1638" s="26">
        <f t="shared" si="57"/>
        <v>6600.7682903081632</v>
      </c>
    </row>
    <row r="1639" spans="4:19">
      <c r="D1639" s="23" t="s">
        <v>3255</v>
      </c>
      <c r="E1639" s="23" t="s">
        <v>25</v>
      </c>
      <c r="F1639" s="24">
        <v>0.21</v>
      </c>
      <c r="G1639" s="23" t="s">
        <v>3319</v>
      </c>
      <c r="H1639" s="25">
        <v>1.0033700000000001</v>
      </c>
      <c r="I1639" s="25">
        <v>1.00657</v>
      </c>
      <c r="J1639" s="25">
        <v>1.00017</v>
      </c>
      <c r="K1639" s="23" t="s">
        <v>3320</v>
      </c>
      <c r="L1639" s="25">
        <v>1.00017</v>
      </c>
      <c r="M1639" s="26">
        <v>67.188577941751817</v>
      </c>
      <c r="N1639" s="26">
        <v>-31.973330679665636</v>
      </c>
      <c r="O1639" s="27">
        <v>320</v>
      </c>
      <c r="P1639" s="26">
        <v>67.188577941751817</v>
      </c>
      <c r="Q1639" s="32"/>
      <c r="R1639" s="27">
        <f t="shared" si="56"/>
        <v>14442</v>
      </c>
      <c r="S1639" s="26">
        <f t="shared" si="57"/>
        <v>6667.9568682499148</v>
      </c>
    </row>
    <row r="1640" spans="4:19">
      <c r="D1640" s="23" t="s">
        <v>3255</v>
      </c>
      <c r="E1640" s="23" t="s">
        <v>24</v>
      </c>
      <c r="F1640" s="24">
        <v>0.19</v>
      </c>
      <c r="G1640" s="23" t="s">
        <v>3321</v>
      </c>
      <c r="H1640" s="25">
        <v>1.0041199999999999</v>
      </c>
      <c r="I1640" s="25">
        <v>1.0005500000000001</v>
      </c>
      <c r="J1640" s="25">
        <v>1.0077199999999999</v>
      </c>
      <c r="K1640" s="23" t="s">
        <v>250</v>
      </c>
      <c r="L1640" s="25">
        <v>1.0077199999999999</v>
      </c>
      <c r="M1640" s="26">
        <v>67.874102322530945</v>
      </c>
      <c r="N1640" s="26">
        <v>-47.042849726445127</v>
      </c>
      <c r="O1640" s="27">
        <v>360</v>
      </c>
      <c r="P1640" s="26">
        <v>67.874102322530945</v>
      </c>
      <c r="Q1640" s="32"/>
      <c r="R1640" s="27">
        <f t="shared" si="56"/>
        <v>14802</v>
      </c>
      <c r="S1640" s="26">
        <f t="shared" si="57"/>
        <v>6735.8309705724459</v>
      </c>
    </row>
    <row r="1641" spans="4:19">
      <c r="D1641" s="23" t="s">
        <v>3255</v>
      </c>
      <c r="E1641" s="23" t="s">
        <v>25</v>
      </c>
      <c r="F1641" s="24">
        <v>0.22</v>
      </c>
      <c r="G1641" s="23" t="s">
        <v>3322</v>
      </c>
      <c r="H1641" s="25">
        <v>1.0051699999999999</v>
      </c>
      <c r="I1641" s="25">
        <v>1.0082500000000001</v>
      </c>
      <c r="J1641" s="25">
        <v>1.00217</v>
      </c>
      <c r="K1641" s="23" t="s">
        <v>3323</v>
      </c>
      <c r="L1641" s="25">
        <v>1.0030399999999999</v>
      </c>
      <c r="M1641" s="26">
        <v>58.15345329768585</v>
      </c>
      <c r="N1641" s="26">
        <v>-67.334457014295083</v>
      </c>
      <c r="O1641" s="27">
        <v>213</v>
      </c>
      <c r="P1641" s="26">
        <v>46.846889168389744</v>
      </c>
      <c r="Q1641" s="32"/>
      <c r="R1641" s="27">
        <f t="shared" si="56"/>
        <v>15015</v>
      </c>
      <c r="S1641" s="26">
        <f t="shared" si="57"/>
        <v>6782.6778597408356</v>
      </c>
    </row>
    <row r="1642" spans="4:19">
      <c r="D1642" s="23" t="s">
        <v>3255</v>
      </c>
      <c r="E1642" s="23" t="s">
        <v>25</v>
      </c>
      <c r="F1642" s="24">
        <v>0.22</v>
      </c>
      <c r="G1642" s="23" t="s">
        <v>3324</v>
      </c>
      <c r="H1642" s="25">
        <v>1.00559</v>
      </c>
      <c r="I1642" s="25">
        <v>1.00861</v>
      </c>
      <c r="J1642" s="25">
        <v>1.0024900000000001</v>
      </c>
      <c r="K1642" s="23" t="s">
        <v>3037</v>
      </c>
      <c r="L1642" s="25">
        <v>1.0024900000000001</v>
      </c>
      <c r="M1642" s="26">
        <v>68.030603796543971</v>
      </c>
      <c r="N1642" s="26">
        <v>-9.1847993558731158</v>
      </c>
      <c r="O1642" s="27">
        <v>310</v>
      </c>
      <c r="P1642" s="26">
        <v>68.030603796543971</v>
      </c>
      <c r="Q1642" s="32"/>
      <c r="R1642" s="27">
        <f t="shared" si="56"/>
        <v>15325</v>
      </c>
      <c r="S1642" s="26">
        <f t="shared" si="57"/>
        <v>6850.7084635373794</v>
      </c>
    </row>
    <row r="1643" spans="4:19">
      <c r="D1643" s="23" t="s">
        <v>3255</v>
      </c>
      <c r="E1643" s="23" t="s">
        <v>24</v>
      </c>
      <c r="F1643" s="24">
        <v>0.26</v>
      </c>
      <c r="G1643" s="23" t="s">
        <v>3325</v>
      </c>
      <c r="H1643" s="25">
        <v>1.0107200000000001</v>
      </c>
      <c r="I1643" s="25">
        <v>1.0080499999999999</v>
      </c>
      <c r="J1643" s="25">
        <v>1.01342</v>
      </c>
      <c r="K1643" s="23" t="s">
        <v>3326</v>
      </c>
      <c r="L1643" s="25">
        <v>1.01342</v>
      </c>
      <c r="M1643" s="26">
        <v>69.270391348106457</v>
      </c>
      <c r="N1643" s="26">
        <v>-14.928623755123695</v>
      </c>
      <c r="O1643" s="27">
        <v>270</v>
      </c>
      <c r="P1643" s="26">
        <v>69.270391348106457</v>
      </c>
      <c r="Q1643" s="32"/>
      <c r="R1643" s="27">
        <f t="shared" si="56"/>
        <v>15595</v>
      </c>
      <c r="S1643" s="26">
        <f t="shared" si="57"/>
        <v>6919.9788548854858</v>
      </c>
    </row>
    <row r="1644" spans="4:19">
      <c r="D1644" s="23" t="s">
        <v>3255</v>
      </c>
      <c r="E1644" s="23" t="s">
        <v>25</v>
      </c>
      <c r="F1644" s="24">
        <v>0.2</v>
      </c>
      <c r="G1644" s="23" t="s">
        <v>3327</v>
      </c>
      <c r="H1644" s="25">
        <v>1.00997</v>
      </c>
      <c r="I1644" s="25">
        <v>1.0134399999999999</v>
      </c>
      <c r="J1644" s="25">
        <v>1.00647</v>
      </c>
      <c r="K1644" s="23" t="s">
        <v>1650</v>
      </c>
      <c r="L1644" s="25">
        <v>1.00647</v>
      </c>
      <c r="M1644" s="26">
        <v>69.43312650819108</v>
      </c>
      <c r="N1644" s="26">
        <v>-33.922040698364931</v>
      </c>
      <c r="O1644" s="27">
        <v>350</v>
      </c>
      <c r="P1644" s="26">
        <v>69.43312650819108</v>
      </c>
      <c r="Q1644" s="32"/>
      <c r="R1644" s="27">
        <f t="shared" si="56"/>
        <v>15945</v>
      </c>
      <c r="S1644" s="26">
        <f t="shared" si="57"/>
        <v>6989.4119813936768</v>
      </c>
    </row>
    <row r="1645" spans="4:19">
      <c r="D1645" s="23" t="s">
        <v>3255</v>
      </c>
      <c r="E1645" s="23" t="s">
        <v>25</v>
      </c>
      <c r="F1645" s="24">
        <v>0.09</v>
      </c>
      <c r="G1645" s="23" t="s">
        <v>3328</v>
      </c>
      <c r="H1645" s="25">
        <v>0.99826999999999999</v>
      </c>
      <c r="I1645" s="25">
        <v>1.00587</v>
      </c>
      <c r="J1645" s="25">
        <v>0.99067000000000005</v>
      </c>
      <c r="K1645" s="23" t="s">
        <v>3039</v>
      </c>
      <c r="L1645" s="25">
        <v>0.99067000000000005</v>
      </c>
      <c r="M1645" s="26">
        <v>68.831044671342383</v>
      </c>
      <c r="N1645" s="26">
        <v>-21.495812763577064</v>
      </c>
      <c r="O1645" s="27">
        <v>760</v>
      </c>
      <c r="P1645" s="26">
        <v>68.831044671342383</v>
      </c>
      <c r="Q1645" s="32"/>
      <c r="R1645" s="27">
        <f t="shared" si="56"/>
        <v>16705</v>
      </c>
      <c r="S1645" s="26">
        <f t="shared" si="57"/>
        <v>7058.243026065019</v>
      </c>
    </row>
    <row r="1646" spans="4:19">
      <c r="D1646" s="23" t="s">
        <v>3255</v>
      </c>
      <c r="E1646" s="23" t="s">
        <v>25</v>
      </c>
      <c r="F1646" s="24">
        <v>0.16</v>
      </c>
      <c r="G1646" s="23" t="s">
        <v>3329</v>
      </c>
      <c r="H1646" s="25">
        <v>0.99095</v>
      </c>
      <c r="I1646" s="25">
        <v>0.99519000000000002</v>
      </c>
      <c r="J1646" s="25">
        <v>0.98655000000000004</v>
      </c>
      <c r="K1646" s="23" t="s">
        <v>264</v>
      </c>
      <c r="L1646" s="25">
        <v>0.98655000000000004</v>
      </c>
      <c r="M1646" s="26">
        <v>71.264295764835225</v>
      </c>
      <c r="N1646" s="26">
        <v>-27.562307335844931</v>
      </c>
      <c r="O1646" s="27">
        <v>440</v>
      </c>
      <c r="P1646" s="26">
        <v>71.264295764835225</v>
      </c>
      <c r="Q1646" s="32"/>
      <c r="R1646" s="27">
        <f t="shared" si="56"/>
        <v>17145</v>
      </c>
      <c r="S1646" s="26">
        <f t="shared" si="57"/>
        <v>7129.5073218298539</v>
      </c>
    </row>
    <row r="1647" spans="4:19">
      <c r="D1647" s="23" t="s">
        <v>3255</v>
      </c>
      <c r="E1647" s="23" t="s">
        <v>24</v>
      </c>
      <c r="F1647" s="24">
        <v>0.12</v>
      </c>
      <c r="G1647" s="23" t="s">
        <v>265</v>
      </c>
      <c r="H1647" s="25">
        <v>0.99355000000000004</v>
      </c>
      <c r="I1647" s="25">
        <v>0.98775000000000002</v>
      </c>
      <c r="J1647" s="25">
        <v>0.99934999999999996</v>
      </c>
      <c r="K1647" s="23" t="s">
        <v>2624</v>
      </c>
      <c r="L1647" s="25">
        <v>0.99934999999999996</v>
      </c>
      <c r="M1647" s="26">
        <v>69.641655910580923</v>
      </c>
      <c r="N1647" s="26">
        <v>-12.090071029167305</v>
      </c>
      <c r="O1647" s="27">
        <v>580</v>
      </c>
      <c r="P1647" s="26">
        <v>69.641655910580923</v>
      </c>
      <c r="Q1647" s="32"/>
      <c r="R1647" s="27">
        <f t="shared" si="56"/>
        <v>17725</v>
      </c>
      <c r="S1647" s="26">
        <f t="shared" si="57"/>
        <v>7199.1489777404349</v>
      </c>
    </row>
    <row r="1648" spans="4:19">
      <c r="D1648" s="23" t="s">
        <v>3255</v>
      </c>
      <c r="E1648" s="23" t="s">
        <v>25</v>
      </c>
      <c r="F1648" s="24">
        <v>0.12</v>
      </c>
      <c r="G1648" s="23" t="s">
        <v>1659</v>
      </c>
      <c r="H1648" s="25">
        <v>1.00187</v>
      </c>
      <c r="I1648" s="25">
        <v>1.00796</v>
      </c>
      <c r="J1648" s="25">
        <v>0.99587000000000003</v>
      </c>
      <c r="K1648" s="23" t="s">
        <v>3330</v>
      </c>
      <c r="L1648" s="25">
        <v>0.99587000000000003</v>
      </c>
      <c r="M1648" s="26">
        <v>72.087169854855787</v>
      </c>
      <c r="N1648" s="26">
        <v>-57.692880770032545</v>
      </c>
      <c r="O1648" s="27">
        <v>600</v>
      </c>
      <c r="P1648" s="26">
        <v>72.087169854855787</v>
      </c>
      <c r="Q1648" s="32"/>
      <c r="R1648" s="27">
        <f t="shared" si="56"/>
        <v>18325</v>
      </c>
      <c r="S1648" s="26">
        <f t="shared" si="57"/>
        <v>7271.2361475952903</v>
      </c>
    </row>
    <row r="1649" spans="4:19">
      <c r="D1649" s="23" t="s">
        <v>3255</v>
      </c>
      <c r="E1649" s="23" t="s">
        <v>25</v>
      </c>
      <c r="F1649" s="24">
        <v>0.15</v>
      </c>
      <c r="G1649" s="23" t="s">
        <v>3331</v>
      </c>
      <c r="H1649" s="25">
        <v>0.98712999999999995</v>
      </c>
      <c r="I1649" s="25">
        <v>0.9919</v>
      </c>
      <c r="J1649" s="25">
        <v>0</v>
      </c>
      <c r="K1649" s="23" t="s">
        <v>3332</v>
      </c>
      <c r="L1649" s="25">
        <v>0.9919</v>
      </c>
      <c r="M1649" s="26">
        <v>18.624135302543579</v>
      </c>
      <c r="N1649" s="26">
        <v>-72.313637277302163</v>
      </c>
      <c r="O1649" s="27">
        <v>-477</v>
      </c>
      <c r="P1649" s="26">
        <v>-72.313637277302163</v>
      </c>
      <c r="Q1649" s="32"/>
      <c r="R1649" s="27">
        <f t="shared" si="56"/>
        <v>17848</v>
      </c>
      <c r="S1649" s="26">
        <f t="shared" si="57"/>
        <v>7198.9225103179879</v>
      </c>
    </row>
    <row r="1650" spans="4:19">
      <c r="D1650" s="23" t="s">
        <v>3255</v>
      </c>
      <c r="E1650" s="23" t="s">
        <v>24</v>
      </c>
      <c r="F1650" s="24">
        <v>0.17</v>
      </c>
      <c r="G1650" s="23" t="s">
        <v>3333</v>
      </c>
      <c r="H1650" s="25">
        <v>0.99473999999999996</v>
      </c>
      <c r="I1650" s="25">
        <v>0.99060000000000004</v>
      </c>
      <c r="J1650" s="25">
        <v>0.99904000000000004</v>
      </c>
      <c r="K1650" s="23" t="s">
        <v>3334</v>
      </c>
      <c r="L1650" s="25">
        <v>0.99904000000000004</v>
      </c>
      <c r="M1650" s="26">
        <v>73.170243433697735</v>
      </c>
      <c r="N1650" s="26">
        <v>-11.115693750061649</v>
      </c>
      <c r="O1650" s="27">
        <v>430</v>
      </c>
      <c r="P1650" s="26">
        <v>73.170243433697735</v>
      </c>
      <c r="Q1650" s="32"/>
      <c r="R1650" s="27">
        <f t="shared" si="56"/>
        <v>18278</v>
      </c>
      <c r="S1650" s="26">
        <f t="shared" si="57"/>
        <v>7272.0927537516854</v>
      </c>
    </row>
    <row r="1651" spans="4:19">
      <c r="D1651" s="23" t="s">
        <v>3255</v>
      </c>
      <c r="E1651" s="23" t="s">
        <v>25</v>
      </c>
      <c r="F1651" s="24">
        <v>0.13</v>
      </c>
      <c r="G1651" s="23" t="s">
        <v>274</v>
      </c>
      <c r="H1651" s="25">
        <v>0.99860000000000004</v>
      </c>
      <c r="I1651" s="25">
        <v>1.0043</v>
      </c>
      <c r="J1651" s="25">
        <v>0.9929</v>
      </c>
      <c r="K1651" s="23" t="s">
        <v>3335</v>
      </c>
      <c r="L1651" s="25">
        <v>0.9929</v>
      </c>
      <c r="M1651" s="26">
        <v>74.552899609264301</v>
      </c>
      <c r="N1651" s="26">
        <v>0</v>
      </c>
      <c r="O1651" s="27">
        <v>570</v>
      </c>
      <c r="P1651" s="26">
        <v>74.552899609264301</v>
      </c>
      <c r="Q1651" s="32"/>
      <c r="R1651" s="27">
        <f t="shared" si="56"/>
        <v>18848</v>
      </c>
      <c r="S1651" s="26">
        <f t="shared" si="57"/>
        <v>7346.6456533609498</v>
      </c>
    </row>
    <row r="1652" spans="4:19">
      <c r="D1652" s="23" t="s">
        <v>3255</v>
      </c>
      <c r="E1652" s="23" t="s">
        <v>24</v>
      </c>
      <c r="F1652" s="24">
        <v>0.21</v>
      </c>
      <c r="G1652" s="23" t="s">
        <v>3336</v>
      </c>
      <c r="H1652" s="25">
        <v>0.97633999999999999</v>
      </c>
      <c r="I1652" s="25">
        <v>0.97297</v>
      </c>
      <c r="J1652" s="25">
        <v>0.97974000000000006</v>
      </c>
      <c r="K1652" s="23" t="s">
        <v>278</v>
      </c>
      <c r="L1652" s="25">
        <v>0.97974000000000006</v>
      </c>
      <c r="M1652" s="26">
        <v>72.87432878745949</v>
      </c>
      <c r="N1652" s="26">
        <v>-5.5938037865756876</v>
      </c>
      <c r="O1652" s="27">
        <v>340</v>
      </c>
      <c r="P1652" s="26">
        <v>72.87432878745949</v>
      </c>
      <c r="Q1652" s="32"/>
      <c r="R1652" s="27">
        <f t="shared" si="56"/>
        <v>19188</v>
      </c>
      <c r="S1652" s="26">
        <f t="shared" si="57"/>
        <v>7419.5199821484093</v>
      </c>
    </row>
    <row r="1653" spans="4:19">
      <c r="D1653" s="23" t="s">
        <v>3255</v>
      </c>
      <c r="E1653" s="23" t="s">
        <v>25</v>
      </c>
      <c r="F1653" s="24">
        <v>0.2</v>
      </c>
      <c r="G1653" s="23" t="s">
        <v>690</v>
      </c>
      <c r="H1653" s="25">
        <v>0.96879000000000004</v>
      </c>
      <c r="I1653" s="25">
        <v>0.97228999999999999</v>
      </c>
      <c r="J1653" s="25">
        <v>0.96528999999999998</v>
      </c>
      <c r="K1653" s="23" t="s">
        <v>2643</v>
      </c>
      <c r="L1653" s="25">
        <v>0.96528999999999998</v>
      </c>
      <c r="M1653" s="26">
        <v>72.02978631980487</v>
      </c>
      <c r="N1653" s="26">
        <v>-65.799911508845696</v>
      </c>
      <c r="O1653" s="27">
        <v>350</v>
      </c>
      <c r="P1653" s="26">
        <v>72.02978631980487</v>
      </c>
      <c r="Q1653" s="32"/>
      <c r="R1653" s="27">
        <f t="shared" ref="R1653:R1716" si="58">R1652+O1653</f>
        <v>19538</v>
      </c>
      <c r="S1653" s="26">
        <f t="shared" ref="S1653:S1716" si="59">S1652+P1653</f>
        <v>7491.5497684682141</v>
      </c>
    </row>
    <row r="1654" spans="4:19">
      <c r="D1654" s="23" t="s">
        <v>3255</v>
      </c>
      <c r="E1654" s="23" t="s">
        <v>24</v>
      </c>
      <c r="F1654" s="24">
        <v>0.16</v>
      </c>
      <c r="G1654" s="23" t="s">
        <v>3337</v>
      </c>
      <c r="H1654" s="25">
        <v>0.96797</v>
      </c>
      <c r="I1654" s="25">
        <v>0.96353999999999995</v>
      </c>
      <c r="J1654" s="25">
        <v>0.97246999999999995</v>
      </c>
      <c r="K1654" s="23" t="s">
        <v>3338</v>
      </c>
      <c r="L1654" s="25">
        <v>0.97246999999999995</v>
      </c>
      <c r="M1654" s="26">
        <v>74.036619038167856</v>
      </c>
      <c r="N1654" s="26">
        <v>-55.732368521993841</v>
      </c>
      <c r="O1654" s="27">
        <v>450</v>
      </c>
      <c r="P1654" s="26">
        <v>74.036619038167856</v>
      </c>
      <c r="Q1654" s="32"/>
      <c r="R1654" s="27">
        <f t="shared" si="58"/>
        <v>19988</v>
      </c>
      <c r="S1654" s="26">
        <f t="shared" si="59"/>
        <v>7565.5863875063824</v>
      </c>
    </row>
    <row r="1655" spans="4:19">
      <c r="D1655" s="23" t="s">
        <v>3255</v>
      </c>
      <c r="E1655" s="23" t="s">
        <v>24</v>
      </c>
      <c r="F1655" s="24">
        <v>0.23</v>
      </c>
      <c r="G1655" s="23" t="s">
        <v>692</v>
      </c>
      <c r="H1655" s="25">
        <v>0.96970000000000001</v>
      </c>
      <c r="I1655" s="25">
        <v>0.96658999999999995</v>
      </c>
      <c r="J1655" s="25">
        <v>0.97289999999999999</v>
      </c>
      <c r="K1655" s="23" t="s">
        <v>3339</v>
      </c>
      <c r="L1655" s="25">
        <v>0.96658999999999995</v>
      </c>
      <c r="M1655" s="26">
        <v>8.0615232361553755</v>
      </c>
      <c r="N1655" s="26">
        <v>-74.0024208816575</v>
      </c>
      <c r="O1655" s="27">
        <v>-311</v>
      </c>
      <c r="P1655" s="26">
        <v>-74.0024208816575</v>
      </c>
      <c r="Q1655" s="32"/>
      <c r="R1655" s="27">
        <f t="shared" si="58"/>
        <v>19677</v>
      </c>
      <c r="S1655" s="26">
        <f t="shared" si="59"/>
        <v>7491.5839666247248</v>
      </c>
    </row>
    <row r="1656" spans="4:19">
      <c r="D1656" s="23" t="s">
        <v>3255</v>
      </c>
      <c r="E1656" s="23" t="s">
        <v>24</v>
      </c>
      <c r="F1656" s="24">
        <v>0.14000000000000001</v>
      </c>
      <c r="G1656" s="23" t="s">
        <v>283</v>
      </c>
      <c r="H1656" s="25">
        <v>0.97406000000000004</v>
      </c>
      <c r="I1656" s="25">
        <v>0.97157000000000004</v>
      </c>
      <c r="J1656" s="25">
        <v>0.97926000000000002</v>
      </c>
      <c r="K1656" s="23" t="s">
        <v>3340</v>
      </c>
      <c r="L1656" s="25">
        <v>0.97224999999999995</v>
      </c>
      <c r="M1656" s="26">
        <v>42.557546851170223</v>
      </c>
      <c r="N1656" s="26">
        <v>-73.989255616882105</v>
      </c>
      <c r="O1656" s="27">
        <v>-181</v>
      </c>
      <c r="P1656" s="26">
        <v>-26.069001377265611</v>
      </c>
      <c r="Q1656" s="32"/>
      <c r="R1656" s="27">
        <f t="shared" si="58"/>
        <v>19496</v>
      </c>
      <c r="S1656" s="26">
        <f t="shared" si="59"/>
        <v>7465.5149652474593</v>
      </c>
    </row>
    <row r="1657" spans="4:19">
      <c r="D1657" s="23" t="s">
        <v>3255</v>
      </c>
      <c r="E1657" s="23" t="s">
        <v>25</v>
      </c>
      <c r="F1657" s="24">
        <v>0.26</v>
      </c>
      <c r="G1657" s="23" t="s">
        <v>3340</v>
      </c>
      <c r="H1657" s="25">
        <v>0.97224999999999995</v>
      </c>
      <c r="I1657" s="25">
        <v>0.97502999999999995</v>
      </c>
      <c r="J1657" s="25">
        <v>0.96945000000000003</v>
      </c>
      <c r="K1657" s="23" t="s">
        <v>1682</v>
      </c>
      <c r="L1657" s="25">
        <v>0.96945000000000003</v>
      </c>
      <c r="M1657" s="26">
        <v>74.462947179709928</v>
      </c>
      <c r="N1657" s="26">
        <v>-55.179258302686726</v>
      </c>
      <c r="O1657" s="27">
        <v>280</v>
      </c>
      <c r="P1657" s="26">
        <v>74.462947179709928</v>
      </c>
      <c r="Q1657" s="32"/>
      <c r="R1657" s="27">
        <f t="shared" si="58"/>
        <v>19776</v>
      </c>
      <c r="S1657" s="26">
        <f t="shared" si="59"/>
        <v>7539.977912427169</v>
      </c>
    </row>
    <row r="1658" spans="4:19">
      <c r="D1658" s="23" t="s">
        <v>3255</v>
      </c>
      <c r="E1658" s="23" t="s">
        <v>25</v>
      </c>
      <c r="F1658" s="24">
        <v>0.19</v>
      </c>
      <c r="G1658" s="23" t="s">
        <v>3341</v>
      </c>
      <c r="H1658" s="25">
        <v>0.96699999999999997</v>
      </c>
      <c r="I1658" s="25">
        <v>0.97072000000000003</v>
      </c>
      <c r="J1658" s="25">
        <v>0.96319999999999995</v>
      </c>
      <c r="K1658" s="23" t="s">
        <v>3342</v>
      </c>
      <c r="L1658" s="25">
        <v>0.96319999999999995</v>
      </c>
      <c r="M1658" s="26">
        <v>74.958471760797849</v>
      </c>
      <c r="N1658" s="26">
        <v>-5.892690995556169</v>
      </c>
      <c r="O1658" s="27">
        <v>380</v>
      </c>
      <c r="P1658" s="26">
        <v>74.958471760797849</v>
      </c>
      <c r="Q1658" s="32"/>
      <c r="R1658" s="27">
        <f t="shared" si="58"/>
        <v>20156</v>
      </c>
      <c r="S1658" s="26">
        <f t="shared" si="59"/>
        <v>7614.9363841879667</v>
      </c>
    </row>
    <row r="1659" spans="4:19">
      <c r="D1659" s="23" t="s">
        <v>3255</v>
      </c>
      <c r="E1659" s="23" t="s">
        <v>24</v>
      </c>
      <c r="F1659" s="24">
        <v>0.2</v>
      </c>
      <c r="G1659" s="23" t="s">
        <v>289</v>
      </c>
      <c r="H1659" s="25">
        <v>0.96294999999999997</v>
      </c>
      <c r="I1659" s="25">
        <v>0.95938000000000001</v>
      </c>
      <c r="J1659" s="25">
        <v>0.96645000000000003</v>
      </c>
      <c r="K1659" s="23" t="s">
        <v>290</v>
      </c>
      <c r="L1659" s="25">
        <v>0.96645000000000003</v>
      </c>
      <c r="M1659" s="26">
        <v>72.425879028248289</v>
      </c>
      <c r="N1659" s="26">
        <v>-17.047589796440022</v>
      </c>
      <c r="O1659" s="27">
        <v>350</v>
      </c>
      <c r="P1659" s="26">
        <v>72.425879028248289</v>
      </c>
      <c r="Q1659" s="32"/>
      <c r="R1659" s="27">
        <f t="shared" si="58"/>
        <v>20506</v>
      </c>
      <c r="S1659" s="26">
        <f t="shared" si="59"/>
        <v>7687.3622632162151</v>
      </c>
    </row>
    <row r="1660" spans="4:19">
      <c r="D1660" s="23" t="s">
        <v>3255</v>
      </c>
      <c r="E1660" s="23" t="s">
        <v>25</v>
      </c>
      <c r="F1660" s="24">
        <v>0.33</v>
      </c>
      <c r="G1660" s="23" t="s">
        <v>3343</v>
      </c>
      <c r="H1660" s="25">
        <v>0.96231999999999995</v>
      </c>
      <c r="I1660" s="25">
        <v>0.96453</v>
      </c>
      <c r="J1660" s="25">
        <v>0.95992</v>
      </c>
      <c r="K1660" s="23" t="s">
        <v>3344</v>
      </c>
      <c r="L1660" s="25">
        <v>0.95992</v>
      </c>
      <c r="M1660" s="26">
        <v>82.304166539032366</v>
      </c>
      <c r="N1660" s="26">
        <v>-11.312522723733165</v>
      </c>
      <c r="O1660" s="27">
        <v>240</v>
      </c>
      <c r="P1660" s="26">
        <v>82.304166539032366</v>
      </c>
      <c r="Q1660" s="32"/>
      <c r="R1660" s="27">
        <f t="shared" si="58"/>
        <v>20746</v>
      </c>
      <c r="S1660" s="26">
        <f t="shared" si="59"/>
        <v>7769.666429755247</v>
      </c>
    </row>
    <row r="1661" spans="4:19">
      <c r="D1661" s="23" t="s">
        <v>3255</v>
      </c>
      <c r="E1661" s="23" t="s">
        <v>24</v>
      </c>
      <c r="F1661" s="24">
        <v>0.28000000000000003</v>
      </c>
      <c r="G1661" s="23" t="s">
        <v>3345</v>
      </c>
      <c r="H1661" s="25">
        <v>0.96543000000000001</v>
      </c>
      <c r="I1661" s="25">
        <v>0.96274999999999999</v>
      </c>
      <c r="J1661" s="25">
        <v>0.96813000000000005</v>
      </c>
      <c r="K1661" s="23" t="s">
        <v>3346</v>
      </c>
      <c r="L1661" s="25">
        <v>0.96813000000000005</v>
      </c>
      <c r="M1661" s="26">
        <v>78.085786685290032</v>
      </c>
      <c r="N1661" s="26">
        <v>-13.637871029863588</v>
      </c>
      <c r="O1661" s="27">
        <v>270</v>
      </c>
      <c r="P1661" s="26">
        <v>78.085786655259781</v>
      </c>
      <c r="Q1661" s="32"/>
      <c r="R1661" s="27">
        <f t="shared" si="58"/>
        <v>21016</v>
      </c>
      <c r="S1661" s="26">
        <f t="shared" si="59"/>
        <v>7847.7522164105067</v>
      </c>
    </row>
    <row r="1662" spans="4:19">
      <c r="D1662" s="23" t="s">
        <v>3255</v>
      </c>
      <c r="E1662" s="23" t="s">
        <v>25</v>
      </c>
      <c r="F1662" s="24">
        <v>0.28000000000000003</v>
      </c>
      <c r="G1662" s="23" t="s">
        <v>3347</v>
      </c>
      <c r="H1662" s="25">
        <v>0.96194999999999997</v>
      </c>
      <c r="I1662" s="25">
        <v>0.96460000000000001</v>
      </c>
      <c r="J1662" s="25">
        <v>0.95925000000000005</v>
      </c>
      <c r="K1662" s="23" t="s">
        <v>3348</v>
      </c>
      <c r="L1662" s="25">
        <v>0.96460000000000001</v>
      </c>
      <c r="M1662" s="26">
        <v>48.986222624887191</v>
      </c>
      <c r="N1662" s="26">
        <v>-76.923076923078128</v>
      </c>
      <c r="O1662" s="27">
        <v>-265</v>
      </c>
      <c r="P1662" s="26">
        <v>-76.923076923078128</v>
      </c>
      <c r="Q1662" s="32"/>
      <c r="R1662" s="27">
        <f t="shared" si="58"/>
        <v>20751</v>
      </c>
      <c r="S1662" s="26">
        <f t="shared" si="59"/>
        <v>7770.8291394874286</v>
      </c>
    </row>
    <row r="1663" spans="4:19">
      <c r="D1663" s="23" t="s">
        <v>3255</v>
      </c>
      <c r="E1663" s="23" t="s">
        <v>25</v>
      </c>
      <c r="F1663" s="24">
        <v>0.28000000000000003</v>
      </c>
      <c r="G1663" s="23" t="s">
        <v>3349</v>
      </c>
      <c r="H1663" s="25">
        <v>0.96260999999999997</v>
      </c>
      <c r="I1663" s="25">
        <v>0.96528000000000003</v>
      </c>
      <c r="J1663" s="25">
        <v>0.95991000000000004</v>
      </c>
      <c r="K1663" s="23" t="s">
        <v>3350</v>
      </c>
      <c r="L1663" s="25">
        <v>0.95991000000000004</v>
      </c>
      <c r="M1663" s="26">
        <v>78.585781015842045</v>
      </c>
      <c r="N1663" s="26">
        <v>-25.283347863994113</v>
      </c>
      <c r="O1663" s="27">
        <v>270</v>
      </c>
      <c r="P1663" s="26">
        <v>78.585781015842045</v>
      </c>
      <c r="Q1663" s="32"/>
      <c r="R1663" s="27">
        <f t="shared" si="58"/>
        <v>21021</v>
      </c>
      <c r="S1663" s="26">
        <f t="shared" si="59"/>
        <v>7849.4149205032709</v>
      </c>
    </row>
    <row r="1664" spans="4:19">
      <c r="D1664" s="23" t="s">
        <v>3255</v>
      </c>
      <c r="E1664" s="23" t="s">
        <v>24</v>
      </c>
      <c r="F1664" s="24">
        <v>0.19</v>
      </c>
      <c r="G1664" s="23" t="s">
        <v>3351</v>
      </c>
      <c r="H1664" s="25">
        <v>0.95282</v>
      </c>
      <c r="I1664" s="25">
        <v>0.94894000000000001</v>
      </c>
      <c r="J1664" s="25">
        <v>0.95672000000000001</v>
      </c>
      <c r="K1664" s="23" t="s">
        <v>3352</v>
      </c>
      <c r="L1664" s="25">
        <v>0.95672000000000001</v>
      </c>
      <c r="M1664" s="26">
        <v>77.452128104356845</v>
      </c>
      <c r="N1664" s="26">
        <v>-15.966051133380009</v>
      </c>
      <c r="O1664" s="27">
        <v>390</v>
      </c>
      <c r="P1664" s="26">
        <v>77.452128104356845</v>
      </c>
      <c r="Q1664" s="32"/>
      <c r="R1664" s="27">
        <f t="shared" si="58"/>
        <v>21411</v>
      </c>
      <c r="S1664" s="26">
        <f t="shared" si="59"/>
        <v>7926.867048607628</v>
      </c>
    </row>
    <row r="1665" spans="4:19">
      <c r="D1665" s="23" t="s">
        <v>3255</v>
      </c>
      <c r="E1665" s="23" t="s">
        <v>24</v>
      </c>
      <c r="F1665" s="24">
        <v>0.14000000000000001</v>
      </c>
      <c r="G1665" s="23" t="s">
        <v>3353</v>
      </c>
      <c r="H1665" s="25">
        <v>0.95523000000000002</v>
      </c>
      <c r="I1665" s="25">
        <v>0.94979000000000002</v>
      </c>
      <c r="J1665" s="25">
        <v>0.96072999999999997</v>
      </c>
      <c r="K1665" s="23" t="s">
        <v>3354</v>
      </c>
      <c r="L1665" s="25">
        <v>0.96072999999999997</v>
      </c>
      <c r="M1665" s="26">
        <v>80.147387923765578</v>
      </c>
      <c r="N1665" s="26">
        <v>0</v>
      </c>
      <c r="O1665" s="27">
        <v>550</v>
      </c>
      <c r="P1665" s="26">
        <v>80.147387923765578</v>
      </c>
      <c r="Q1665" s="32"/>
      <c r="R1665" s="27">
        <f t="shared" si="58"/>
        <v>21961</v>
      </c>
      <c r="S1665" s="26">
        <f t="shared" si="59"/>
        <v>8007.0144365313936</v>
      </c>
    </row>
    <row r="1666" spans="4:19">
      <c r="D1666" s="23" t="s">
        <v>3255</v>
      </c>
      <c r="E1666" s="23" t="s">
        <v>24</v>
      </c>
      <c r="F1666" s="24">
        <v>0.2</v>
      </c>
      <c r="G1666" s="23" t="s">
        <v>3355</v>
      </c>
      <c r="H1666" s="25">
        <v>0.96828999999999998</v>
      </c>
      <c r="I1666" s="25">
        <v>0.96445999999999998</v>
      </c>
      <c r="J1666" s="25">
        <v>0.97219</v>
      </c>
      <c r="K1666" s="23" t="s">
        <v>1697</v>
      </c>
      <c r="L1666" s="25">
        <v>0.97219</v>
      </c>
      <c r="M1666" s="26">
        <v>80.222984555128377</v>
      </c>
      <c r="N1666" s="26">
        <v>-44.92195586469601</v>
      </c>
      <c r="O1666" s="27">
        <v>390</v>
      </c>
      <c r="P1666" s="26">
        <v>80.222984555128377</v>
      </c>
      <c r="Q1666" s="32"/>
      <c r="R1666" s="27">
        <f t="shared" si="58"/>
        <v>22351</v>
      </c>
      <c r="S1666" s="26">
        <f t="shared" si="59"/>
        <v>8087.2374210865219</v>
      </c>
    </row>
    <row r="1667" spans="4:19">
      <c r="D1667" s="23" t="s">
        <v>3255</v>
      </c>
      <c r="E1667" s="23" t="s">
        <v>25</v>
      </c>
      <c r="F1667" s="24">
        <v>0.14000000000000001</v>
      </c>
      <c r="G1667" s="23" t="s">
        <v>3356</v>
      </c>
      <c r="H1667" s="25">
        <v>0.96531</v>
      </c>
      <c r="I1667" s="25">
        <v>0.97069000000000005</v>
      </c>
      <c r="J1667" s="25">
        <v>0.95991000000000004</v>
      </c>
      <c r="K1667" s="23" t="s">
        <v>3357</v>
      </c>
      <c r="L1667" s="25">
        <v>0.95991000000000004</v>
      </c>
      <c r="M1667" s="26">
        <v>78.414373520796502</v>
      </c>
      <c r="N1667" s="26">
        <v>-32.23585177621294</v>
      </c>
      <c r="O1667" s="27">
        <v>540</v>
      </c>
      <c r="P1667" s="26">
        <v>78.414373520796502</v>
      </c>
      <c r="Q1667" s="32"/>
      <c r="R1667" s="27">
        <f t="shared" si="58"/>
        <v>22891</v>
      </c>
      <c r="S1667" s="26">
        <f t="shared" si="59"/>
        <v>8165.6517946073182</v>
      </c>
    </row>
    <row r="1668" spans="4:19">
      <c r="D1668" s="23" t="s">
        <v>3255</v>
      </c>
      <c r="E1668" s="23" t="s">
        <v>24</v>
      </c>
      <c r="F1668" s="24">
        <v>0.16</v>
      </c>
      <c r="G1668" s="23" t="s">
        <v>3358</v>
      </c>
      <c r="H1668" s="25">
        <v>0.96769000000000005</v>
      </c>
      <c r="I1668" s="25">
        <v>0.96287999999999996</v>
      </c>
      <c r="J1668" s="25">
        <v>0.97248999999999997</v>
      </c>
      <c r="K1668" s="23" t="s">
        <v>3359</v>
      </c>
      <c r="L1668" s="25">
        <v>0.97248999999999997</v>
      </c>
      <c r="M1668" s="26">
        <v>78.972534421946406</v>
      </c>
      <c r="N1668" s="26">
        <v>0</v>
      </c>
      <c r="O1668" s="27">
        <v>480</v>
      </c>
      <c r="P1668" s="26">
        <v>78.972534421946406</v>
      </c>
      <c r="Q1668" s="32"/>
      <c r="R1668" s="27">
        <f t="shared" si="58"/>
        <v>23371</v>
      </c>
      <c r="S1668" s="26">
        <f t="shared" si="59"/>
        <v>8244.6243290292641</v>
      </c>
    </row>
    <row r="1669" spans="4:19">
      <c r="D1669" s="23" t="s">
        <v>3255</v>
      </c>
      <c r="E1669" s="23" t="s">
        <v>25</v>
      </c>
      <c r="F1669" s="24">
        <v>0.13</v>
      </c>
      <c r="G1669" s="23" t="s">
        <v>2666</v>
      </c>
      <c r="H1669" s="25">
        <v>0.96464000000000005</v>
      </c>
      <c r="I1669" s="25">
        <v>0.97063999999999995</v>
      </c>
      <c r="J1669" s="25">
        <v>0.95864000000000005</v>
      </c>
      <c r="K1669" s="23" t="s">
        <v>3360</v>
      </c>
      <c r="L1669" s="25">
        <v>0.95864000000000005</v>
      </c>
      <c r="M1669" s="26">
        <v>81.285613908464299</v>
      </c>
      <c r="N1669" s="26">
        <v>-69.835541578593791</v>
      </c>
      <c r="O1669" s="27">
        <v>600</v>
      </c>
      <c r="P1669" s="26">
        <v>81.285613908464299</v>
      </c>
      <c r="Q1669" s="32"/>
      <c r="R1669" s="27">
        <f t="shared" si="58"/>
        <v>23971</v>
      </c>
      <c r="S1669" s="26">
        <f t="shared" si="59"/>
        <v>8325.9099429377293</v>
      </c>
    </row>
    <row r="1670" spans="4:19">
      <c r="D1670" s="23" t="s">
        <v>3255</v>
      </c>
      <c r="E1670" s="23" t="s">
        <v>25</v>
      </c>
      <c r="F1670" s="24">
        <v>0.26</v>
      </c>
      <c r="G1670" s="23" t="s">
        <v>3361</v>
      </c>
      <c r="H1670" s="25">
        <v>0.96297999999999995</v>
      </c>
      <c r="I1670" s="25">
        <v>0.96601999999999999</v>
      </c>
      <c r="J1670" s="25">
        <v>0</v>
      </c>
      <c r="K1670" s="23" t="s">
        <v>3362</v>
      </c>
      <c r="L1670" s="25">
        <v>0.96601999999999999</v>
      </c>
      <c r="M1670" s="26">
        <v>0</v>
      </c>
      <c r="N1670" s="26">
        <v>-81.820252168693315</v>
      </c>
      <c r="O1670" s="27">
        <v>-304</v>
      </c>
      <c r="P1670" s="26">
        <v>-81.820252168693315</v>
      </c>
      <c r="Q1670" s="32"/>
      <c r="R1670" s="27">
        <f t="shared" si="58"/>
        <v>23667</v>
      </c>
      <c r="S1670" s="26">
        <f t="shared" si="59"/>
        <v>8244.0896907690367</v>
      </c>
    </row>
    <row r="1671" spans="4:19">
      <c r="D1671" s="23" t="s">
        <v>3255</v>
      </c>
      <c r="E1671" s="23" t="s">
        <v>25</v>
      </c>
      <c r="F1671" s="24">
        <v>0.23</v>
      </c>
      <c r="G1671" s="23" t="s">
        <v>3363</v>
      </c>
      <c r="H1671" s="25">
        <v>0.96311999999999998</v>
      </c>
      <c r="I1671" s="25">
        <v>0.96650000000000003</v>
      </c>
      <c r="J1671" s="25">
        <v>0.95972000000000002</v>
      </c>
      <c r="K1671" s="23" t="s">
        <v>308</v>
      </c>
      <c r="L1671" s="25">
        <v>0.95972000000000002</v>
      </c>
      <c r="M1671" s="26">
        <v>81.482098945524797</v>
      </c>
      <c r="N1671" s="26">
        <v>-70.470354421995793</v>
      </c>
      <c r="O1671" s="27">
        <v>340</v>
      </c>
      <c r="P1671" s="26">
        <v>81.482098945524797</v>
      </c>
      <c r="Q1671" s="32"/>
      <c r="R1671" s="27">
        <f t="shared" si="58"/>
        <v>24007</v>
      </c>
      <c r="S1671" s="26">
        <f t="shared" si="59"/>
        <v>8325.5717897145623</v>
      </c>
    </row>
    <row r="1672" spans="4:19">
      <c r="D1672" s="23" t="s">
        <v>3255</v>
      </c>
      <c r="E1672" s="23" t="s">
        <v>24</v>
      </c>
      <c r="F1672" s="24">
        <v>0.14000000000000001</v>
      </c>
      <c r="G1672" s="23" t="s">
        <v>2669</v>
      </c>
      <c r="H1672" s="25">
        <v>0.96087</v>
      </c>
      <c r="I1672" s="25">
        <v>0.95508000000000004</v>
      </c>
      <c r="J1672" s="25">
        <v>0.96667000000000003</v>
      </c>
      <c r="K1672" s="23" t="s">
        <v>310</v>
      </c>
      <c r="L1672" s="25">
        <v>0.96667000000000003</v>
      </c>
      <c r="M1672" s="26">
        <v>83.995350740682468</v>
      </c>
      <c r="N1672" s="26">
        <v>-1.3114344595021579</v>
      </c>
      <c r="O1672" s="27">
        <v>580</v>
      </c>
      <c r="P1672" s="26">
        <v>83.995350740682468</v>
      </c>
      <c r="Q1672" s="32"/>
      <c r="R1672" s="27">
        <f t="shared" si="58"/>
        <v>24587</v>
      </c>
      <c r="S1672" s="26">
        <f t="shared" si="59"/>
        <v>8409.567140455245</v>
      </c>
    </row>
    <row r="1673" spans="4:19">
      <c r="D1673" s="23" t="s">
        <v>3255</v>
      </c>
      <c r="E1673" s="23" t="s">
        <v>25</v>
      </c>
      <c r="F1673" s="24">
        <v>0.12</v>
      </c>
      <c r="G1673" s="23" t="s">
        <v>3364</v>
      </c>
      <c r="H1673" s="25">
        <v>0.95487999999999995</v>
      </c>
      <c r="I1673" s="25">
        <v>0.9617</v>
      </c>
      <c r="J1673" s="25">
        <v>0.94808000000000003</v>
      </c>
      <c r="K1673" s="23" t="s">
        <v>2672</v>
      </c>
      <c r="L1673" s="25">
        <v>0.94808000000000003</v>
      </c>
      <c r="M1673" s="26">
        <v>85.697971570283983</v>
      </c>
      <c r="N1673" s="26">
        <v>-82.001144105258632</v>
      </c>
      <c r="O1673" s="27">
        <v>680</v>
      </c>
      <c r="P1673" s="26">
        <v>85.697971570283983</v>
      </c>
      <c r="Q1673" s="32"/>
      <c r="R1673" s="27">
        <f t="shared" si="58"/>
        <v>25267</v>
      </c>
      <c r="S1673" s="26">
        <f t="shared" si="59"/>
        <v>8495.2651120255287</v>
      </c>
    </row>
    <row r="1674" spans="4:19">
      <c r="D1674" s="23" t="s">
        <v>3255</v>
      </c>
      <c r="E1674" s="23" t="s">
        <v>24</v>
      </c>
      <c r="F1674" s="24">
        <v>0.22</v>
      </c>
      <c r="G1674" s="23" t="s">
        <v>313</v>
      </c>
      <c r="H1674" s="25">
        <v>0.95435000000000003</v>
      </c>
      <c r="I1674" s="25">
        <v>0.95074000000000003</v>
      </c>
      <c r="J1674" s="25">
        <v>0.95794999999999997</v>
      </c>
      <c r="K1674" s="23" t="s">
        <v>3365</v>
      </c>
      <c r="L1674" s="25">
        <v>0.95794999999999997</v>
      </c>
      <c r="M1674" s="26">
        <v>82.674247986209124</v>
      </c>
      <c r="N1674" s="26">
        <v>-31.398223201896037</v>
      </c>
      <c r="O1674" s="27">
        <v>360</v>
      </c>
      <c r="P1674" s="26">
        <v>82.674247986209124</v>
      </c>
      <c r="Q1674" s="32"/>
      <c r="R1674" s="27">
        <f t="shared" si="58"/>
        <v>25627</v>
      </c>
      <c r="S1674" s="26">
        <f t="shared" si="59"/>
        <v>8577.9393600117382</v>
      </c>
    </row>
    <row r="1675" spans="4:19">
      <c r="D1675" s="23" t="s">
        <v>3255</v>
      </c>
      <c r="E1675" s="23" t="s">
        <v>25</v>
      </c>
      <c r="F1675" s="24">
        <v>0.16</v>
      </c>
      <c r="G1675" s="23" t="s">
        <v>3366</v>
      </c>
      <c r="H1675" s="25">
        <v>0.95701000000000003</v>
      </c>
      <c r="I1675" s="25">
        <v>0.96201999999999999</v>
      </c>
      <c r="J1675" s="25">
        <v>0</v>
      </c>
      <c r="K1675" s="23" t="s">
        <v>3367</v>
      </c>
      <c r="L1675" s="25">
        <v>0.96201999999999999</v>
      </c>
      <c r="M1675" s="26">
        <v>0</v>
      </c>
      <c r="N1675" s="26">
        <v>-83.422943941184641</v>
      </c>
      <c r="O1675" s="27">
        <v>-501</v>
      </c>
      <c r="P1675" s="26">
        <v>-83.422943941184641</v>
      </c>
      <c r="Q1675" s="32"/>
      <c r="R1675" s="27">
        <f t="shared" si="58"/>
        <v>25126</v>
      </c>
      <c r="S1675" s="26">
        <f t="shared" si="59"/>
        <v>8494.5164160705535</v>
      </c>
    </row>
    <row r="1676" spans="4:19">
      <c r="D1676" s="23" t="s">
        <v>3255</v>
      </c>
      <c r="E1676" s="23" t="s">
        <v>24</v>
      </c>
      <c r="F1676" s="24">
        <v>0.22</v>
      </c>
      <c r="G1676" s="23" t="s">
        <v>3368</v>
      </c>
      <c r="H1676" s="25">
        <v>0.97038999999999997</v>
      </c>
      <c r="I1676" s="25">
        <v>0.96660999999999997</v>
      </c>
      <c r="J1676" s="25">
        <v>0.97419</v>
      </c>
      <c r="K1676" s="23" t="s">
        <v>315</v>
      </c>
      <c r="L1676" s="25">
        <v>0.97419</v>
      </c>
      <c r="M1676" s="26">
        <v>85.812616075009402</v>
      </c>
      <c r="N1676" s="26">
        <v>-35.651617431513728</v>
      </c>
      <c r="O1676" s="27">
        <v>380</v>
      </c>
      <c r="P1676" s="26">
        <v>85.812616075009402</v>
      </c>
      <c r="Q1676" s="32"/>
      <c r="R1676" s="27">
        <f t="shared" si="58"/>
        <v>25506</v>
      </c>
      <c r="S1676" s="26">
        <f t="shared" si="59"/>
        <v>8580.3290321455625</v>
      </c>
    </row>
    <row r="1677" spans="4:19">
      <c r="D1677" s="23" t="s">
        <v>3255</v>
      </c>
      <c r="E1677" s="23" t="s">
        <v>24</v>
      </c>
      <c r="F1677" s="24">
        <v>0.24</v>
      </c>
      <c r="G1677" s="23" t="s">
        <v>3369</v>
      </c>
      <c r="H1677" s="25">
        <v>0.97123000000000004</v>
      </c>
      <c r="I1677" s="25">
        <v>0.96784000000000003</v>
      </c>
      <c r="J1677" s="25">
        <v>0.97463</v>
      </c>
      <c r="K1677" s="23" t="s">
        <v>3370</v>
      </c>
      <c r="L1677" s="25">
        <v>0.97463</v>
      </c>
      <c r="M1677" s="26">
        <v>83.724079907245823</v>
      </c>
      <c r="N1677" s="26">
        <v>0</v>
      </c>
      <c r="O1677" s="27">
        <v>340</v>
      </c>
      <c r="P1677" s="26">
        <v>83.724079907245823</v>
      </c>
      <c r="Q1677" s="32"/>
      <c r="R1677" s="27">
        <f t="shared" si="58"/>
        <v>25846</v>
      </c>
      <c r="S1677" s="26">
        <f t="shared" si="59"/>
        <v>8664.0531120528085</v>
      </c>
    </row>
    <row r="1678" spans="4:19">
      <c r="D1678" s="23" t="s">
        <v>3255</v>
      </c>
      <c r="E1678" s="23" t="s">
        <v>25</v>
      </c>
      <c r="F1678" s="24">
        <v>0.19</v>
      </c>
      <c r="G1678" s="23" t="s">
        <v>3371</v>
      </c>
      <c r="H1678" s="25">
        <v>0.97338000000000002</v>
      </c>
      <c r="I1678" s="25">
        <v>0.97775000000000001</v>
      </c>
      <c r="J1678" s="25">
        <v>0</v>
      </c>
      <c r="K1678" s="23" t="s">
        <v>3372</v>
      </c>
      <c r="L1678" s="25">
        <v>0.97697000000000001</v>
      </c>
      <c r="M1678" s="26">
        <v>55.530380853854247</v>
      </c>
      <c r="N1678" s="26">
        <v>-85.609644171601502</v>
      </c>
      <c r="O1678" s="27">
        <v>-359</v>
      </c>
      <c r="P1678" s="26">
        <v>-70.50809261647953</v>
      </c>
      <c r="Q1678" s="32"/>
      <c r="R1678" s="27">
        <f t="shared" si="58"/>
        <v>25487</v>
      </c>
      <c r="S1678" s="26">
        <f t="shared" si="59"/>
        <v>8593.5450194363293</v>
      </c>
    </row>
    <row r="1679" spans="4:19">
      <c r="D1679" s="23" t="s">
        <v>3255</v>
      </c>
      <c r="E1679" s="23" t="s">
        <v>24</v>
      </c>
      <c r="F1679" s="24">
        <v>0.22</v>
      </c>
      <c r="G1679" s="23" t="s">
        <v>3373</v>
      </c>
      <c r="H1679" s="25">
        <v>0.97746</v>
      </c>
      <c r="I1679" s="25">
        <v>0.97372999999999998</v>
      </c>
      <c r="J1679" s="25">
        <v>0.98116000000000003</v>
      </c>
      <c r="K1679" s="23" t="s">
        <v>3374</v>
      </c>
      <c r="L1679" s="25">
        <v>0.98116000000000003</v>
      </c>
      <c r="M1679" s="26">
        <v>82.960774193319239</v>
      </c>
      <c r="N1679" s="26">
        <v>-26.365116922226076</v>
      </c>
      <c r="O1679" s="27">
        <v>370</v>
      </c>
      <c r="P1679" s="26">
        <v>82.960774193319239</v>
      </c>
      <c r="Q1679" s="32"/>
      <c r="R1679" s="27">
        <f t="shared" si="58"/>
        <v>25857</v>
      </c>
      <c r="S1679" s="26">
        <f t="shared" si="59"/>
        <v>8676.5057936296489</v>
      </c>
    </row>
    <row r="1680" spans="4:19">
      <c r="D1680" s="23" t="s">
        <v>3255</v>
      </c>
      <c r="E1680" s="23" t="s">
        <v>24</v>
      </c>
      <c r="F1680" s="24">
        <v>0.14000000000000001</v>
      </c>
      <c r="G1680" s="23" t="s">
        <v>3375</v>
      </c>
      <c r="H1680" s="25">
        <v>0.98499999999999999</v>
      </c>
      <c r="I1680" s="25">
        <v>0.97892000000000001</v>
      </c>
      <c r="J1680" s="25">
        <v>0.99099999999999999</v>
      </c>
      <c r="K1680" s="23" t="s">
        <v>3376</v>
      </c>
      <c r="L1680" s="25">
        <v>0.99099999999999999</v>
      </c>
      <c r="M1680" s="26">
        <v>84.760022632965928</v>
      </c>
      <c r="N1680" s="26">
        <v>-27.344058932642518</v>
      </c>
      <c r="O1680" s="27">
        <v>600</v>
      </c>
      <c r="P1680" s="26">
        <v>84.760022632965928</v>
      </c>
      <c r="Q1680" s="32"/>
      <c r="R1680" s="27">
        <f t="shared" si="58"/>
        <v>26457</v>
      </c>
      <c r="S1680" s="26">
        <f t="shared" si="59"/>
        <v>8761.265816262614</v>
      </c>
    </row>
    <row r="1681" spans="4:19">
      <c r="D1681" s="23" t="s">
        <v>3255</v>
      </c>
      <c r="E1681" s="23" t="s">
        <v>24</v>
      </c>
      <c r="F1681" s="24">
        <v>0.22</v>
      </c>
      <c r="G1681" s="23" t="s">
        <v>330</v>
      </c>
      <c r="H1681" s="25">
        <v>0.99043999999999999</v>
      </c>
      <c r="I1681" s="25">
        <v>0.98653999999999997</v>
      </c>
      <c r="J1681" s="25">
        <v>0.99434</v>
      </c>
      <c r="K1681" s="23" t="s">
        <v>723</v>
      </c>
      <c r="L1681" s="25">
        <v>0.99434</v>
      </c>
      <c r="M1681" s="26">
        <v>86.288392300420696</v>
      </c>
      <c r="N1681" s="26">
        <v>0</v>
      </c>
      <c r="O1681" s="27">
        <v>390</v>
      </c>
      <c r="P1681" s="26">
        <v>86.288392300420696</v>
      </c>
      <c r="Q1681" s="32"/>
      <c r="R1681" s="27">
        <f t="shared" si="58"/>
        <v>26847</v>
      </c>
      <c r="S1681" s="26">
        <f t="shared" si="59"/>
        <v>8847.554208563035</v>
      </c>
    </row>
    <row r="1682" spans="4:19">
      <c r="D1682" s="23" t="s">
        <v>3255</v>
      </c>
      <c r="E1682" s="23" t="s">
        <v>24</v>
      </c>
      <c r="F1682" s="24">
        <v>0.21</v>
      </c>
      <c r="G1682" s="23" t="s">
        <v>2209</v>
      </c>
      <c r="H1682" s="25">
        <v>0.99800999999999995</v>
      </c>
      <c r="I1682" s="25">
        <v>0.99377000000000004</v>
      </c>
      <c r="J1682" s="25">
        <v>1.00241</v>
      </c>
      <c r="K1682" s="23" t="s">
        <v>3377</v>
      </c>
      <c r="L1682" s="25">
        <v>1.00241</v>
      </c>
      <c r="M1682" s="26">
        <v>92.175744995841583</v>
      </c>
      <c r="N1682" s="26">
        <v>-40.267041461699947</v>
      </c>
      <c r="O1682" s="27">
        <v>440</v>
      </c>
      <c r="P1682" s="26">
        <v>92.175744995841583</v>
      </c>
      <c r="Q1682" s="32"/>
      <c r="R1682" s="27">
        <f t="shared" si="58"/>
        <v>27287</v>
      </c>
      <c r="S1682" s="26">
        <f t="shared" si="59"/>
        <v>8939.7299535588772</v>
      </c>
    </row>
    <row r="1683" spans="4:19">
      <c r="D1683" s="23" t="s">
        <v>3255</v>
      </c>
      <c r="E1683" s="23" t="s">
        <v>25</v>
      </c>
      <c r="F1683" s="24">
        <v>0.27</v>
      </c>
      <c r="G1683" s="23" t="s">
        <v>3090</v>
      </c>
      <c r="H1683" s="25">
        <v>0.99322999999999995</v>
      </c>
      <c r="I1683" s="25">
        <v>0.99648000000000003</v>
      </c>
      <c r="J1683" s="25">
        <v>0.98992999999999998</v>
      </c>
      <c r="K1683" s="23" t="s">
        <v>3378</v>
      </c>
      <c r="L1683" s="25">
        <v>0.98992999999999998</v>
      </c>
      <c r="M1683" s="26">
        <v>90.006364086348725</v>
      </c>
      <c r="N1683" s="26">
        <v>0</v>
      </c>
      <c r="O1683" s="27">
        <v>330</v>
      </c>
      <c r="P1683" s="26">
        <v>90.006364086348725</v>
      </c>
      <c r="Q1683" s="32"/>
      <c r="R1683" s="27">
        <f t="shared" si="58"/>
        <v>27617</v>
      </c>
      <c r="S1683" s="26">
        <f t="shared" si="59"/>
        <v>9029.7363176452254</v>
      </c>
    </row>
    <row r="1684" spans="4:19">
      <c r="D1684" s="23" t="s">
        <v>3255</v>
      </c>
      <c r="E1684" s="23" t="s">
        <v>25</v>
      </c>
      <c r="F1684" s="24">
        <v>0.3</v>
      </c>
      <c r="G1684" s="23" t="s">
        <v>3379</v>
      </c>
      <c r="H1684" s="25">
        <v>0.98829999999999996</v>
      </c>
      <c r="I1684" s="25">
        <v>0.99129</v>
      </c>
      <c r="J1684" s="25">
        <v>0.98529999999999995</v>
      </c>
      <c r="K1684" s="23" t="s">
        <v>3092</v>
      </c>
      <c r="L1684" s="25">
        <v>0.98529999999999995</v>
      </c>
      <c r="M1684" s="26">
        <v>91.342738252309019</v>
      </c>
      <c r="N1684" s="26">
        <v>0</v>
      </c>
      <c r="O1684" s="27">
        <v>300</v>
      </c>
      <c r="P1684" s="26">
        <v>91.342738252309019</v>
      </c>
      <c r="Q1684" s="32"/>
      <c r="R1684" s="27">
        <f t="shared" si="58"/>
        <v>27917</v>
      </c>
      <c r="S1684" s="26">
        <f t="shared" si="59"/>
        <v>9121.079055897535</v>
      </c>
    </row>
    <row r="1685" spans="4:19">
      <c r="D1685" s="23" t="s">
        <v>3255</v>
      </c>
      <c r="E1685" s="23" t="s">
        <v>24</v>
      </c>
      <c r="F1685" s="24">
        <v>0.24</v>
      </c>
      <c r="G1685" s="23" t="s">
        <v>339</v>
      </c>
      <c r="H1685" s="25">
        <v>0.98731000000000002</v>
      </c>
      <c r="I1685" s="25">
        <v>0.98351</v>
      </c>
      <c r="J1685" s="25">
        <v>0.99111000000000005</v>
      </c>
      <c r="K1685" s="23" t="s">
        <v>2709</v>
      </c>
      <c r="L1685" s="25">
        <v>0.99111000000000005</v>
      </c>
      <c r="M1685" s="26">
        <v>92.008334159667896</v>
      </c>
      <c r="N1685" s="26">
        <v>-55.554038191139433</v>
      </c>
      <c r="O1685" s="27">
        <v>380</v>
      </c>
      <c r="P1685" s="26">
        <v>92.008334159667896</v>
      </c>
      <c r="Q1685" s="32"/>
      <c r="R1685" s="27">
        <f t="shared" si="58"/>
        <v>28297</v>
      </c>
      <c r="S1685" s="26">
        <f t="shared" si="59"/>
        <v>9213.0873900572024</v>
      </c>
    </row>
    <row r="1686" spans="4:19">
      <c r="D1686" s="23" t="s">
        <v>3255</v>
      </c>
      <c r="E1686" s="23" t="s">
        <v>25</v>
      </c>
      <c r="F1686" s="24">
        <v>0.21</v>
      </c>
      <c r="G1686" s="23" t="s">
        <v>3380</v>
      </c>
      <c r="H1686" s="25">
        <v>0.98809000000000002</v>
      </c>
      <c r="I1686" s="25">
        <v>0.99231999999999998</v>
      </c>
      <c r="J1686" s="25">
        <v>0.98379000000000005</v>
      </c>
      <c r="K1686" s="23" t="s">
        <v>3381</v>
      </c>
      <c r="L1686" s="25">
        <v>0.98482000000000003</v>
      </c>
      <c r="M1686" s="26">
        <v>87.123578627926932</v>
      </c>
      <c r="N1686" s="26">
        <v>-90.020100760568425</v>
      </c>
      <c r="O1686" s="27">
        <v>327</v>
      </c>
      <c r="P1686" s="26">
        <v>69.3511436220859</v>
      </c>
      <c r="Q1686" s="32"/>
      <c r="R1686" s="27">
        <f t="shared" si="58"/>
        <v>28624</v>
      </c>
      <c r="S1686" s="26">
        <f t="shared" si="59"/>
        <v>9282.4385336792875</v>
      </c>
    </row>
    <row r="1687" spans="4:19">
      <c r="D1687" s="18" t="s">
        <v>3255</v>
      </c>
      <c r="E1687" s="18" t="s">
        <v>24</v>
      </c>
      <c r="F1687" s="19">
        <v>0.26</v>
      </c>
      <c r="G1687" s="18" t="s">
        <v>3382</v>
      </c>
      <c r="H1687" s="20">
        <v>0.97875999999999996</v>
      </c>
      <c r="I1687" s="20">
        <v>0.97528000000000004</v>
      </c>
      <c r="J1687" s="20">
        <v>0.98226000000000002</v>
      </c>
      <c r="K1687" s="18" t="s">
        <v>3383</v>
      </c>
      <c r="L1687" s="20">
        <v>0.98226000000000002</v>
      </c>
      <c r="M1687" s="21">
        <v>92.64349561216126</v>
      </c>
      <c r="N1687" s="21">
        <v>0</v>
      </c>
      <c r="O1687" s="22">
        <v>350</v>
      </c>
      <c r="P1687" s="21">
        <v>92.64349561216126</v>
      </c>
      <c r="Q1687" s="31"/>
      <c r="R1687" s="22">
        <f t="shared" si="58"/>
        <v>28974</v>
      </c>
      <c r="S1687" s="21">
        <f t="shared" si="59"/>
        <v>9375.0820292914486</v>
      </c>
    </row>
    <row r="1688" spans="4:19">
      <c r="D1688" s="18" t="s">
        <v>3255</v>
      </c>
      <c r="E1688" s="18" t="s">
        <v>25</v>
      </c>
      <c r="F1688" s="19">
        <v>0.19</v>
      </c>
      <c r="G1688" s="18" t="s">
        <v>3384</v>
      </c>
      <c r="H1688" s="20">
        <v>0.97502999999999995</v>
      </c>
      <c r="I1688" s="20">
        <v>0.97979000000000005</v>
      </c>
      <c r="J1688" s="20">
        <v>0.97023000000000004</v>
      </c>
      <c r="K1688" s="18" t="s">
        <v>3385</v>
      </c>
      <c r="L1688" s="20">
        <v>0.97023000000000004</v>
      </c>
      <c r="M1688" s="21">
        <v>93.883414864829859</v>
      </c>
      <c r="N1688" s="21">
        <v>-39.590484993827722</v>
      </c>
      <c r="O1688" s="22">
        <v>480</v>
      </c>
      <c r="P1688" s="21">
        <v>93.883414864829859</v>
      </c>
      <c r="Q1688" s="31"/>
      <c r="R1688" s="22">
        <f t="shared" si="58"/>
        <v>29454</v>
      </c>
      <c r="S1688" s="21">
        <f t="shared" si="59"/>
        <v>9468.965444156278</v>
      </c>
    </row>
    <row r="1689" spans="4:19">
      <c r="D1689" s="18" t="s">
        <v>3255</v>
      </c>
      <c r="E1689" s="18" t="s">
        <v>25</v>
      </c>
      <c r="F1689" s="19">
        <v>0.22</v>
      </c>
      <c r="G1689" s="18" t="s">
        <v>3386</v>
      </c>
      <c r="H1689" s="20">
        <v>0.96150999999999998</v>
      </c>
      <c r="I1689" s="20">
        <v>0.96574000000000004</v>
      </c>
      <c r="J1689" s="20">
        <v>0.95711000000000002</v>
      </c>
      <c r="K1689" s="18" t="s">
        <v>3387</v>
      </c>
      <c r="L1689" s="20">
        <v>0.95711000000000002</v>
      </c>
      <c r="M1689" s="21">
        <v>101.00239869019687</v>
      </c>
      <c r="N1689" s="21">
        <v>-9.8342931991609799</v>
      </c>
      <c r="O1689" s="22">
        <v>440</v>
      </c>
      <c r="P1689" s="21">
        <v>101.00239869019687</v>
      </c>
      <c r="Q1689" s="31"/>
      <c r="R1689" s="22">
        <f t="shared" si="58"/>
        <v>29894</v>
      </c>
      <c r="S1689" s="21">
        <f t="shared" si="59"/>
        <v>9569.967842846474</v>
      </c>
    </row>
    <row r="1690" spans="4:19">
      <c r="D1690" s="18" t="s">
        <v>3255</v>
      </c>
      <c r="E1690" s="18" t="s">
        <v>25</v>
      </c>
      <c r="F1690" s="19">
        <v>0.22</v>
      </c>
      <c r="G1690" s="18" t="s">
        <v>354</v>
      </c>
      <c r="H1690" s="20">
        <v>0.95623999999999998</v>
      </c>
      <c r="I1690" s="20">
        <v>0.96045000000000003</v>
      </c>
      <c r="J1690" s="20">
        <v>0.95204</v>
      </c>
      <c r="K1690" s="18" t="s">
        <v>2716</v>
      </c>
      <c r="L1690" s="20">
        <v>0.95204</v>
      </c>
      <c r="M1690" s="21">
        <v>97.054745598923986</v>
      </c>
      <c r="N1690" s="21">
        <v>-8.0494255637228012</v>
      </c>
      <c r="O1690" s="22">
        <v>420</v>
      </c>
      <c r="P1690" s="21">
        <v>97.054745598923986</v>
      </c>
      <c r="Q1690" s="31"/>
      <c r="R1690" s="22">
        <f t="shared" si="58"/>
        <v>30314</v>
      </c>
      <c r="S1690" s="21">
        <f t="shared" si="59"/>
        <v>9667.0225884453976</v>
      </c>
    </row>
    <row r="1691" spans="4:19">
      <c r="D1691" s="18" t="s">
        <v>3255</v>
      </c>
      <c r="E1691" s="18" t="s">
        <v>24</v>
      </c>
      <c r="F1691" s="19">
        <v>0.17</v>
      </c>
      <c r="G1691" s="18" t="s">
        <v>3388</v>
      </c>
      <c r="H1691" s="20">
        <v>0.93501999999999996</v>
      </c>
      <c r="I1691" s="20">
        <v>0.92967</v>
      </c>
      <c r="J1691" s="20">
        <v>0.94032000000000004</v>
      </c>
      <c r="K1691" s="18" t="s">
        <v>3389</v>
      </c>
      <c r="L1691" s="20">
        <v>0.94032000000000004</v>
      </c>
      <c r="M1691" s="21">
        <v>95.816628390191994</v>
      </c>
      <c r="N1691" s="21">
        <v>-19.478233761660658</v>
      </c>
      <c r="O1691" s="22">
        <v>530</v>
      </c>
      <c r="P1691" s="21">
        <v>95.816628390191994</v>
      </c>
      <c r="Q1691" s="31"/>
      <c r="R1691" s="22">
        <f t="shared" si="58"/>
        <v>30844</v>
      </c>
      <c r="S1691" s="21">
        <f t="shared" si="59"/>
        <v>9762.8392168355895</v>
      </c>
    </row>
    <row r="1692" spans="4:19">
      <c r="D1692" s="18" t="s">
        <v>3255</v>
      </c>
      <c r="E1692" s="18" t="s">
        <v>25</v>
      </c>
      <c r="F1692" s="19">
        <v>0.18</v>
      </c>
      <c r="G1692" s="18" t="s">
        <v>3390</v>
      </c>
      <c r="H1692" s="20">
        <v>0.93291999999999997</v>
      </c>
      <c r="I1692" s="20">
        <v>0.93794999999999995</v>
      </c>
      <c r="J1692" s="20">
        <v>0.92791999999999997</v>
      </c>
      <c r="K1692" s="18" t="s">
        <v>3391</v>
      </c>
      <c r="L1692" s="20">
        <v>0.92791999999999997</v>
      </c>
      <c r="M1692" s="21">
        <v>96.534614090373637</v>
      </c>
      <c r="N1692" s="21">
        <v>-86.903188463311167</v>
      </c>
      <c r="O1692" s="22">
        <v>500</v>
      </c>
      <c r="P1692" s="21">
        <v>96.534614090373637</v>
      </c>
      <c r="Q1692" s="31"/>
      <c r="R1692" s="22">
        <f t="shared" si="58"/>
        <v>31344</v>
      </c>
      <c r="S1692" s="21">
        <f t="shared" si="59"/>
        <v>9859.3738309259625</v>
      </c>
    </row>
    <row r="1693" spans="4:19">
      <c r="D1693" s="18" t="s">
        <v>3255</v>
      </c>
      <c r="E1693" s="18" t="s">
        <v>24</v>
      </c>
      <c r="F1693" s="19">
        <v>0.17</v>
      </c>
      <c r="G1693" s="18" t="s">
        <v>3392</v>
      </c>
      <c r="H1693" s="20">
        <v>0.93132999999999999</v>
      </c>
      <c r="I1693" s="20">
        <v>0.92581999999999998</v>
      </c>
      <c r="J1693" s="20">
        <v>0.93703000000000003</v>
      </c>
      <c r="K1693" s="18" t="s">
        <v>2721</v>
      </c>
      <c r="L1693" s="20">
        <v>0.93703000000000003</v>
      </c>
      <c r="M1693" s="21">
        <v>103.40819780222127</v>
      </c>
      <c r="N1693" s="21">
        <v>-55.672257591917109</v>
      </c>
      <c r="O1693" s="22">
        <v>570</v>
      </c>
      <c r="P1693" s="21">
        <v>103.40819780222127</v>
      </c>
      <c r="Q1693" s="31"/>
      <c r="R1693" s="22">
        <f t="shared" si="58"/>
        <v>31914</v>
      </c>
      <c r="S1693" s="21">
        <f t="shared" si="59"/>
        <v>9962.7820287281829</v>
      </c>
    </row>
    <row r="1694" spans="4:19">
      <c r="D1694" s="18" t="s">
        <v>3255</v>
      </c>
      <c r="E1694" s="18" t="s">
        <v>24</v>
      </c>
      <c r="F1694" s="19">
        <v>0.17</v>
      </c>
      <c r="G1694" s="18" t="s">
        <v>3393</v>
      </c>
      <c r="H1694" s="20">
        <v>0.93794999999999995</v>
      </c>
      <c r="I1694" s="20">
        <v>0.93230999999999997</v>
      </c>
      <c r="J1694" s="20">
        <v>0.94355</v>
      </c>
      <c r="K1694" s="18" t="s">
        <v>1761</v>
      </c>
      <c r="L1694" s="20">
        <v>0.94355</v>
      </c>
      <c r="M1694" s="21">
        <v>100.89192998613018</v>
      </c>
      <c r="N1694" s="21">
        <v>-39.059303631455734</v>
      </c>
      <c r="O1694" s="22">
        <v>560</v>
      </c>
      <c r="P1694" s="21">
        <v>100.89192998613018</v>
      </c>
      <c r="Q1694" s="31"/>
      <c r="R1694" s="22">
        <f t="shared" si="58"/>
        <v>32474</v>
      </c>
      <c r="S1694" s="21">
        <f t="shared" si="59"/>
        <v>10063.673958714313</v>
      </c>
    </row>
    <row r="1695" spans="4:19">
      <c r="D1695" s="18" t="s">
        <v>3255</v>
      </c>
      <c r="E1695" s="18" t="s">
        <v>25</v>
      </c>
      <c r="F1695" s="19">
        <v>0.27</v>
      </c>
      <c r="G1695" s="18" t="s">
        <v>3394</v>
      </c>
      <c r="H1695" s="20">
        <v>0.93840999999999997</v>
      </c>
      <c r="I1695" s="20">
        <v>0.94189000000000001</v>
      </c>
      <c r="J1695" s="20">
        <v>0.93491000000000002</v>
      </c>
      <c r="K1695" s="18" t="s">
        <v>2728</v>
      </c>
      <c r="L1695" s="20">
        <v>0.93491000000000002</v>
      </c>
      <c r="M1695" s="21">
        <v>101.07924826988544</v>
      </c>
      <c r="N1695" s="21">
        <v>0</v>
      </c>
      <c r="O1695" s="22">
        <v>350</v>
      </c>
      <c r="P1695" s="21">
        <v>101.07924826988544</v>
      </c>
      <c r="Q1695" s="31"/>
      <c r="R1695" s="22">
        <f t="shared" si="58"/>
        <v>32824</v>
      </c>
      <c r="S1695" s="21">
        <f t="shared" si="59"/>
        <v>10164.753206984198</v>
      </c>
    </row>
    <row r="1696" spans="4:19">
      <c r="D1696" s="18" t="s">
        <v>3255</v>
      </c>
      <c r="E1696" s="18" t="s">
        <v>24</v>
      </c>
      <c r="F1696" s="19">
        <v>0.2</v>
      </c>
      <c r="G1696" s="18" t="s">
        <v>3395</v>
      </c>
      <c r="H1696" s="20">
        <v>0.94218999999999997</v>
      </c>
      <c r="I1696" s="20">
        <v>0.93737000000000004</v>
      </c>
      <c r="J1696" s="20">
        <v>0.94699</v>
      </c>
      <c r="K1696" s="18" t="s">
        <v>3396</v>
      </c>
      <c r="L1696" s="20">
        <v>0.94699</v>
      </c>
      <c r="M1696" s="21">
        <v>101.36746495221658</v>
      </c>
      <c r="N1696" s="21">
        <v>-1.067774970996973</v>
      </c>
      <c r="O1696" s="22">
        <v>480</v>
      </c>
      <c r="P1696" s="21">
        <v>101.36746495221658</v>
      </c>
      <c r="Q1696" s="31"/>
      <c r="R1696" s="22">
        <f t="shared" si="58"/>
        <v>33304</v>
      </c>
      <c r="S1696" s="21">
        <f t="shared" si="59"/>
        <v>10266.120671936415</v>
      </c>
    </row>
    <row r="1697" spans="4:19">
      <c r="D1697" s="18" t="s">
        <v>3255</v>
      </c>
      <c r="E1697" s="18" t="s">
        <v>25</v>
      </c>
      <c r="F1697" s="19">
        <v>0.19</v>
      </c>
      <c r="G1697" s="18" t="s">
        <v>1765</v>
      </c>
      <c r="H1697" s="20">
        <v>0.94364000000000003</v>
      </c>
      <c r="I1697" s="20">
        <v>0.94872000000000001</v>
      </c>
      <c r="J1697" s="20">
        <v>0</v>
      </c>
      <c r="K1697" s="18" t="s">
        <v>2735</v>
      </c>
      <c r="L1697" s="20">
        <v>0.94872000000000001</v>
      </c>
      <c r="M1697" s="21">
        <v>23.66998878576954</v>
      </c>
      <c r="N1697" s="21">
        <v>-102.21188634813605</v>
      </c>
      <c r="O1697" s="22">
        <v>-508</v>
      </c>
      <c r="P1697" s="21">
        <v>-102.21188634813605</v>
      </c>
      <c r="Q1697" s="31"/>
      <c r="R1697" s="22">
        <f t="shared" si="58"/>
        <v>32796</v>
      </c>
      <c r="S1697" s="21">
        <f t="shared" si="59"/>
        <v>10163.908785588279</v>
      </c>
    </row>
    <row r="1698" spans="4:19">
      <c r="D1698" s="18" t="s">
        <v>3255</v>
      </c>
      <c r="E1698" s="18" t="s">
        <v>24</v>
      </c>
      <c r="F1698" s="19">
        <v>0.23</v>
      </c>
      <c r="G1698" s="18" t="s">
        <v>2735</v>
      </c>
      <c r="H1698" s="20">
        <v>0.94842000000000004</v>
      </c>
      <c r="I1698" s="20">
        <v>0.94413000000000002</v>
      </c>
      <c r="J1698" s="20">
        <v>0.95272000000000001</v>
      </c>
      <c r="K1698" s="18" t="s">
        <v>765</v>
      </c>
      <c r="L1698" s="20">
        <v>0.95272000000000001</v>
      </c>
      <c r="M1698" s="21">
        <v>103.80562646499351</v>
      </c>
      <c r="N1698" s="21">
        <v>0</v>
      </c>
      <c r="O1698" s="22">
        <v>430</v>
      </c>
      <c r="P1698" s="21">
        <v>103.80562646499351</v>
      </c>
      <c r="Q1698" s="31"/>
      <c r="R1698" s="22">
        <f t="shared" si="58"/>
        <v>33226</v>
      </c>
      <c r="S1698" s="21">
        <f t="shared" si="59"/>
        <v>10267.714412053272</v>
      </c>
    </row>
    <row r="1699" spans="4:19">
      <c r="D1699" s="18" t="s">
        <v>3255</v>
      </c>
      <c r="E1699" s="18" t="s">
        <v>24</v>
      </c>
      <c r="F1699" s="19">
        <v>0.31</v>
      </c>
      <c r="G1699" s="18" t="s">
        <v>3397</v>
      </c>
      <c r="H1699" s="20">
        <v>0.95247999999999999</v>
      </c>
      <c r="I1699" s="20">
        <v>0.94932000000000005</v>
      </c>
      <c r="J1699" s="20">
        <v>0.95567999999999997</v>
      </c>
      <c r="K1699" s="18" t="s">
        <v>2738</v>
      </c>
      <c r="L1699" s="20">
        <v>0.95567999999999997</v>
      </c>
      <c r="M1699" s="21">
        <v>103.80043529214737</v>
      </c>
      <c r="N1699" s="21">
        <v>0</v>
      </c>
      <c r="O1699" s="22">
        <v>320</v>
      </c>
      <c r="P1699" s="21">
        <v>103.80043529214737</v>
      </c>
      <c r="Q1699" s="31"/>
      <c r="R1699" s="22">
        <f t="shared" si="58"/>
        <v>33546</v>
      </c>
      <c r="S1699" s="21">
        <f t="shared" si="59"/>
        <v>10371.514847345419</v>
      </c>
    </row>
    <row r="1700" spans="4:19">
      <c r="D1700" s="18" t="s">
        <v>3255</v>
      </c>
      <c r="E1700" s="18" t="s">
        <v>25</v>
      </c>
      <c r="F1700" s="19">
        <v>0.23</v>
      </c>
      <c r="G1700" s="18" t="s">
        <v>1768</v>
      </c>
      <c r="H1700" s="20">
        <v>0.94808000000000003</v>
      </c>
      <c r="I1700" s="20">
        <v>0.95237000000000005</v>
      </c>
      <c r="J1700" s="20">
        <v>0.94377999999999995</v>
      </c>
      <c r="K1700" s="18" t="s">
        <v>382</v>
      </c>
      <c r="L1700" s="20">
        <v>0.94377999999999995</v>
      </c>
      <c r="M1700" s="21">
        <v>104.50505642413425</v>
      </c>
      <c r="N1700" s="21">
        <v>-82.910321489000083</v>
      </c>
      <c r="O1700" s="22">
        <v>430</v>
      </c>
      <c r="P1700" s="21">
        <v>104.50505642413425</v>
      </c>
      <c r="Q1700" s="31"/>
      <c r="R1700" s="22">
        <f t="shared" si="58"/>
        <v>33976</v>
      </c>
      <c r="S1700" s="21">
        <f t="shared" si="59"/>
        <v>10476.019903769553</v>
      </c>
    </row>
    <row r="1701" spans="4:19">
      <c r="D1701" s="18" t="s">
        <v>3255</v>
      </c>
      <c r="E1701" s="18" t="s">
        <v>24</v>
      </c>
      <c r="F1701" s="19">
        <v>0.28999999999999998</v>
      </c>
      <c r="G1701" s="18" t="s">
        <v>2741</v>
      </c>
      <c r="H1701" s="20">
        <v>0.95021999999999995</v>
      </c>
      <c r="I1701" s="20">
        <v>0.94672000000000001</v>
      </c>
      <c r="J1701" s="20">
        <v>0.95372000000000001</v>
      </c>
      <c r="K1701" s="18" t="s">
        <v>384</v>
      </c>
      <c r="L1701" s="20">
        <v>0.95372000000000001</v>
      </c>
      <c r="M1701" s="21">
        <v>106.42536593549647</v>
      </c>
      <c r="N1701" s="21">
        <v>-2.1365047624029896</v>
      </c>
      <c r="O1701" s="22">
        <v>350</v>
      </c>
      <c r="P1701" s="21">
        <v>106.42536593549647</v>
      </c>
      <c r="Q1701" s="31"/>
      <c r="R1701" s="22">
        <f t="shared" si="58"/>
        <v>34326</v>
      </c>
      <c r="S1701" s="21">
        <f t="shared" si="59"/>
        <v>10582.445269705049</v>
      </c>
    </row>
    <row r="1702" spans="4:19">
      <c r="D1702" s="18" t="s">
        <v>3255</v>
      </c>
      <c r="E1702" s="18" t="s">
        <v>24</v>
      </c>
      <c r="F1702" s="19">
        <v>0.24</v>
      </c>
      <c r="G1702" s="18" t="s">
        <v>771</v>
      </c>
      <c r="H1702" s="20">
        <v>0.95733000000000001</v>
      </c>
      <c r="I1702" s="20">
        <v>0.95301000000000002</v>
      </c>
      <c r="J1702" s="20">
        <v>0.96162999999999998</v>
      </c>
      <c r="K1702" s="18" t="s">
        <v>3398</v>
      </c>
      <c r="L1702" s="20">
        <v>0.96162999999999998</v>
      </c>
      <c r="M1702" s="21">
        <v>107.30778336532219</v>
      </c>
      <c r="N1702" s="21">
        <v>-56.794152587546073</v>
      </c>
      <c r="O1702" s="22">
        <v>430</v>
      </c>
      <c r="P1702" s="21">
        <v>107.30778336532219</v>
      </c>
      <c r="Q1702" s="31"/>
      <c r="R1702" s="22">
        <f t="shared" si="58"/>
        <v>34756</v>
      </c>
      <c r="S1702" s="21">
        <f t="shared" si="59"/>
        <v>10689.753053070372</v>
      </c>
    </row>
    <row r="1703" spans="4:19">
      <c r="D1703" s="18" t="s">
        <v>3255</v>
      </c>
      <c r="E1703" s="18" t="s">
        <v>25</v>
      </c>
      <c r="F1703" s="19">
        <v>0.28000000000000003</v>
      </c>
      <c r="G1703" s="18" t="s">
        <v>3399</v>
      </c>
      <c r="H1703" s="20">
        <v>0.95759000000000005</v>
      </c>
      <c r="I1703" s="20">
        <v>0.96123000000000003</v>
      </c>
      <c r="J1703" s="20">
        <v>0.95399</v>
      </c>
      <c r="K1703" s="18" t="s">
        <v>390</v>
      </c>
      <c r="L1703" s="20">
        <v>0.95399</v>
      </c>
      <c r="M1703" s="21">
        <v>105.4886526480432</v>
      </c>
      <c r="N1703" s="21">
        <v>-16.948975651499829</v>
      </c>
      <c r="O1703" s="22">
        <v>360</v>
      </c>
      <c r="P1703" s="21">
        <v>105.4886526480432</v>
      </c>
      <c r="Q1703" s="31"/>
      <c r="R1703" s="22">
        <f t="shared" si="58"/>
        <v>35116</v>
      </c>
      <c r="S1703" s="21">
        <f t="shared" si="59"/>
        <v>10795.241705718416</v>
      </c>
    </row>
    <row r="1704" spans="4:19">
      <c r="D1704" s="18" t="s">
        <v>3255</v>
      </c>
      <c r="E1704" s="18" t="s">
        <v>24</v>
      </c>
      <c r="F1704" s="19">
        <v>0.36</v>
      </c>
      <c r="G1704" s="18" t="s">
        <v>3400</v>
      </c>
      <c r="H1704" s="20">
        <v>0.96094000000000002</v>
      </c>
      <c r="I1704" s="20">
        <v>0.95806000000000002</v>
      </c>
      <c r="J1704" s="20">
        <v>0.96394000000000002</v>
      </c>
      <c r="K1704" s="18" t="s">
        <v>3401</v>
      </c>
      <c r="L1704" s="20">
        <v>0.96394000000000002</v>
      </c>
      <c r="M1704" s="21">
        <v>112.04016847521639</v>
      </c>
      <c r="N1704" s="21">
        <v>-2.2479393888957624</v>
      </c>
      <c r="O1704" s="22">
        <v>300</v>
      </c>
      <c r="P1704" s="21">
        <v>112.04016847521639</v>
      </c>
      <c r="Q1704" s="31"/>
      <c r="R1704" s="22">
        <f t="shared" si="58"/>
        <v>35416</v>
      </c>
      <c r="S1704" s="21">
        <f t="shared" si="59"/>
        <v>10907.281874193632</v>
      </c>
    </row>
    <row r="1705" spans="4:19">
      <c r="D1705" s="18" t="s">
        <v>3255</v>
      </c>
      <c r="E1705" s="18" t="s">
        <v>25</v>
      </c>
      <c r="F1705" s="19">
        <v>0.44</v>
      </c>
      <c r="G1705" s="18" t="s">
        <v>3120</v>
      </c>
      <c r="H1705" s="20">
        <v>0.95903000000000005</v>
      </c>
      <c r="I1705" s="20">
        <v>0.96142000000000005</v>
      </c>
      <c r="J1705" s="20">
        <v>0</v>
      </c>
      <c r="K1705" s="18" t="s">
        <v>3402</v>
      </c>
      <c r="L1705" s="20">
        <v>0.96142000000000005</v>
      </c>
      <c r="M1705" s="21">
        <v>43.358457136398066</v>
      </c>
      <c r="N1705" s="21">
        <v>-109.65034297997444</v>
      </c>
      <c r="O1705" s="22">
        <v>-239</v>
      </c>
      <c r="P1705" s="21">
        <v>-109.65034297997444</v>
      </c>
      <c r="Q1705" s="31"/>
      <c r="R1705" s="22">
        <f t="shared" si="58"/>
        <v>35177</v>
      </c>
      <c r="S1705" s="21">
        <f t="shared" si="59"/>
        <v>10797.631531213658</v>
      </c>
    </row>
    <row r="1706" spans="4:19">
      <c r="D1706" s="18" t="s">
        <v>3255</v>
      </c>
      <c r="E1706" s="18" t="s">
        <v>24</v>
      </c>
      <c r="F1706" s="19">
        <v>0.27</v>
      </c>
      <c r="G1706" s="18" t="s">
        <v>3121</v>
      </c>
      <c r="H1706" s="20">
        <v>0.96462000000000003</v>
      </c>
      <c r="I1706" s="20">
        <v>0.96067999999999998</v>
      </c>
      <c r="J1706" s="20">
        <v>0.96882000000000001</v>
      </c>
      <c r="K1706" s="18" t="s">
        <v>3403</v>
      </c>
      <c r="L1706" s="20">
        <v>0.96882000000000001</v>
      </c>
      <c r="M1706" s="21">
        <v>117.04681141766672</v>
      </c>
      <c r="N1706" s="21">
        <v>0</v>
      </c>
      <c r="O1706" s="22">
        <v>420</v>
      </c>
      <c r="P1706" s="21">
        <v>117.04681141766672</v>
      </c>
      <c r="Q1706" s="31"/>
      <c r="R1706" s="22">
        <f t="shared" si="58"/>
        <v>35597</v>
      </c>
      <c r="S1706" s="21">
        <f t="shared" si="59"/>
        <v>10914.678342631325</v>
      </c>
    </row>
    <row r="1707" spans="4:19">
      <c r="D1707" s="18" t="s">
        <v>3255</v>
      </c>
      <c r="E1707" s="18" t="s">
        <v>24</v>
      </c>
      <c r="F1707" s="19">
        <v>0.28999999999999998</v>
      </c>
      <c r="G1707" s="18" t="s">
        <v>395</v>
      </c>
      <c r="H1707" s="20">
        <v>1.0024900000000001</v>
      </c>
      <c r="I1707" s="20">
        <v>0.99877000000000005</v>
      </c>
      <c r="J1707" s="20">
        <v>1.0061899999999999</v>
      </c>
      <c r="K1707" s="18" t="s">
        <v>3404</v>
      </c>
      <c r="L1707" s="20">
        <v>0.99877000000000005</v>
      </c>
      <c r="M1707" s="21">
        <v>46.499352654114915</v>
      </c>
      <c r="N1707" s="21">
        <v>-108.01285581265118</v>
      </c>
      <c r="O1707" s="22">
        <v>-372</v>
      </c>
      <c r="P1707" s="21">
        <v>-108.01285581265118</v>
      </c>
      <c r="Q1707" s="31"/>
      <c r="R1707" s="22">
        <f t="shared" si="58"/>
        <v>35225</v>
      </c>
      <c r="S1707" s="21">
        <f t="shared" si="59"/>
        <v>10806.665486818674</v>
      </c>
    </row>
    <row r="1708" spans="4:19">
      <c r="D1708" s="18" t="s">
        <v>3255</v>
      </c>
      <c r="E1708" s="18" t="s">
        <v>25</v>
      </c>
      <c r="F1708" s="19">
        <v>0.19</v>
      </c>
      <c r="G1708" s="18" t="s">
        <v>3405</v>
      </c>
      <c r="H1708" s="20">
        <v>0.99939</v>
      </c>
      <c r="I1708" s="20">
        <v>1.00526</v>
      </c>
      <c r="J1708" s="20">
        <v>0.99348999999999998</v>
      </c>
      <c r="K1708" s="18" t="s">
        <v>3406</v>
      </c>
      <c r="L1708" s="20">
        <v>0.99348999999999998</v>
      </c>
      <c r="M1708" s="21">
        <v>111.8263244376505</v>
      </c>
      <c r="N1708" s="21">
        <v>-94.208309686668954</v>
      </c>
      <c r="O1708" s="22">
        <v>590</v>
      </c>
      <c r="P1708" s="21">
        <v>111.8263244376505</v>
      </c>
      <c r="Q1708" s="31"/>
      <c r="R1708" s="22">
        <f t="shared" si="58"/>
        <v>35815</v>
      </c>
      <c r="S1708" s="21">
        <f t="shared" si="59"/>
        <v>10918.491811256325</v>
      </c>
    </row>
    <row r="1709" spans="4:19">
      <c r="D1709" s="18" t="s">
        <v>3255</v>
      </c>
      <c r="E1709" s="18" t="s">
        <v>25</v>
      </c>
      <c r="F1709" s="19">
        <v>0.46</v>
      </c>
      <c r="G1709" s="18" t="s">
        <v>3407</v>
      </c>
      <c r="H1709" s="20">
        <v>0.99311000000000005</v>
      </c>
      <c r="I1709" s="20">
        <v>0.99550000000000005</v>
      </c>
      <c r="J1709" s="20">
        <v>0.99051</v>
      </c>
      <c r="K1709" s="18" t="s">
        <v>3408</v>
      </c>
      <c r="L1709" s="20">
        <v>0.99051</v>
      </c>
      <c r="M1709" s="21">
        <v>120.7458783858842</v>
      </c>
      <c r="N1709" s="21">
        <v>-54.59171871385422</v>
      </c>
      <c r="O1709" s="22">
        <v>260</v>
      </c>
      <c r="P1709" s="21">
        <v>120.7458783858842</v>
      </c>
      <c r="Q1709" s="31"/>
      <c r="R1709" s="22">
        <f t="shared" si="58"/>
        <v>36075</v>
      </c>
      <c r="S1709" s="21">
        <f t="shared" si="59"/>
        <v>11039.237689642208</v>
      </c>
    </row>
    <row r="1710" spans="4:19">
      <c r="D1710" s="18" t="s">
        <v>3255</v>
      </c>
      <c r="E1710" s="18" t="s">
        <v>25</v>
      </c>
      <c r="F1710" s="19">
        <v>0.21</v>
      </c>
      <c r="G1710" s="18" t="s">
        <v>2761</v>
      </c>
      <c r="H1710" s="20">
        <v>0.98863999999999996</v>
      </c>
      <c r="I1710" s="20">
        <v>0.99382000000000004</v>
      </c>
      <c r="J1710" s="20">
        <v>0.98343999999999998</v>
      </c>
      <c r="K1710" s="18" t="s">
        <v>3128</v>
      </c>
      <c r="L1710" s="20">
        <v>0.98343999999999998</v>
      </c>
      <c r="M1710" s="21">
        <v>110.66296079419257</v>
      </c>
      <c r="N1710" s="21">
        <v>-46.204154134960419</v>
      </c>
      <c r="O1710" s="22">
        <v>520</v>
      </c>
      <c r="P1710" s="21">
        <v>110.66296079419257</v>
      </c>
      <c r="Q1710" s="31"/>
      <c r="R1710" s="22">
        <f t="shared" si="58"/>
        <v>36595</v>
      </c>
      <c r="S1710" s="21">
        <f t="shared" si="59"/>
        <v>11149.900650436401</v>
      </c>
    </row>
    <row r="1711" spans="4:19">
      <c r="D1711" s="18" t="s">
        <v>3255</v>
      </c>
      <c r="E1711" s="18" t="s">
        <v>24</v>
      </c>
      <c r="F1711" s="19">
        <v>0.3</v>
      </c>
      <c r="G1711" s="18" t="s">
        <v>3409</v>
      </c>
      <c r="H1711" s="20">
        <v>0.99046999999999996</v>
      </c>
      <c r="I1711" s="20">
        <v>0.98675000000000002</v>
      </c>
      <c r="J1711" s="20">
        <v>0</v>
      </c>
      <c r="K1711" s="18" t="s">
        <v>3410</v>
      </c>
      <c r="L1711" s="20">
        <v>0.98675000000000002</v>
      </c>
      <c r="M1711" s="21">
        <v>0</v>
      </c>
      <c r="N1711" s="21">
        <v>-113.09855586521243</v>
      </c>
      <c r="O1711" s="22">
        <v>-372</v>
      </c>
      <c r="P1711" s="21">
        <v>-113.09855586521243</v>
      </c>
      <c r="Q1711" s="31"/>
      <c r="R1711" s="22">
        <f t="shared" si="58"/>
        <v>36223</v>
      </c>
      <c r="S1711" s="21">
        <f t="shared" si="59"/>
        <v>11036.802094571189</v>
      </c>
    </row>
    <row r="1712" spans="4:19">
      <c r="D1712" s="18" t="s">
        <v>3255</v>
      </c>
      <c r="E1712" s="18" t="s">
        <v>25</v>
      </c>
      <c r="F1712" s="19">
        <v>0.25</v>
      </c>
      <c r="G1712" s="18" t="s">
        <v>2763</v>
      </c>
      <c r="H1712" s="20">
        <v>0.98456999999999995</v>
      </c>
      <c r="I1712" s="20">
        <v>0.98887999999999998</v>
      </c>
      <c r="J1712" s="20">
        <v>0</v>
      </c>
      <c r="K1712" s="18" t="s">
        <v>1791</v>
      </c>
      <c r="L1712" s="20">
        <v>0.98887999999999998</v>
      </c>
      <c r="M1712" s="21">
        <v>4.5713589126250262</v>
      </c>
      <c r="N1712" s="21">
        <v>-108.96165358789834</v>
      </c>
      <c r="O1712" s="22">
        <v>-431</v>
      </c>
      <c r="P1712" s="21">
        <v>-108.96165358789834</v>
      </c>
      <c r="Q1712" s="31"/>
      <c r="R1712" s="22">
        <f t="shared" si="58"/>
        <v>35792</v>
      </c>
      <c r="S1712" s="21">
        <f t="shared" si="59"/>
        <v>10927.840440983291</v>
      </c>
    </row>
    <row r="1713" spans="4:19">
      <c r="D1713" s="18" t="s">
        <v>3255</v>
      </c>
      <c r="E1713" s="18" t="s">
        <v>24</v>
      </c>
      <c r="F1713" s="19">
        <v>0.24</v>
      </c>
      <c r="G1713" s="18" t="s">
        <v>403</v>
      </c>
      <c r="H1713" s="20">
        <v>0.99026999999999998</v>
      </c>
      <c r="I1713" s="20">
        <v>0.98565999999999998</v>
      </c>
      <c r="J1713" s="20">
        <v>0.99487000000000003</v>
      </c>
      <c r="K1713" s="18" t="s">
        <v>404</v>
      </c>
      <c r="L1713" s="20">
        <v>0.99487000000000003</v>
      </c>
      <c r="M1713" s="21">
        <v>110.96927236724513</v>
      </c>
      <c r="N1713" s="21">
        <v>0</v>
      </c>
      <c r="O1713" s="22">
        <v>460</v>
      </c>
      <c r="P1713" s="21">
        <v>110.96927236724513</v>
      </c>
      <c r="Q1713" s="31"/>
      <c r="R1713" s="22">
        <f t="shared" si="58"/>
        <v>36252</v>
      </c>
      <c r="S1713" s="21">
        <f t="shared" si="59"/>
        <v>11038.809713350536</v>
      </c>
    </row>
    <row r="1714" spans="4:19">
      <c r="D1714" s="18" t="s">
        <v>3255</v>
      </c>
      <c r="E1714" s="18" t="s">
        <v>24</v>
      </c>
      <c r="F1714" s="19">
        <v>0.24</v>
      </c>
      <c r="G1714" s="18" t="s">
        <v>3411</v>
      </c>
      <c r="H1714" s="20">
        <v>0.99617999999999995</v>
      </c>
      <c r="I1714" s="20">
        <v>0.99156999999999995</v>
      </c>
      <c r="J1714" s="20">
        <v>1.00078</v>
      </c>
      <c r="K1714" s="18" t="s">
        <v>3412</v>
      </c>
      <c r="L1714" s="20">
        <v>0.99156999999999995</v>
      </c>
      <c r="M1714" s="21">
        <v>56.233598074010253</v>
      </c>
      <c r="N1714" s="21">
        <v>-111.59026658711674</v>
      </c>
      <c r="O1714" s="22">
        <v>-461</v>
      </c>
      <c r="P1714" s="21">
        <v>-111.59026658711674</v>
      </c>
      <c r="Q1714" s="31"/>
      <c r="R1714" s="22">
        <f t="shared" si="58"/>
        <v>35791</v>
      </c>
      <c r="S1714" s="21">
        <f t="shared" si="59"/>
        <v>10927.21944676342</v>
      </c>
    </row>
    <row r="1715" spans="4:19">
      <c r="D1715" s="18" t="s">
        <v>3255</v>
      </c>
      <c r="E1715" s="18" t="s">
        <v>25</v>
      </c>
      <c r="F1715" s="19">
        <v>0.3</v>
      </c>
      <c r="G1715" s="18" t="s">
        <v>1795</v>
      </c>
      <c r="H1715" s="20">
        <v>0.99134</v>
      </c>
      <c r="I1715" s="20">
        <v>0.99492999999999998</v>
      </c>
      <c r="J1715" s="20">
        <v>0.98773999999999995</v>
      </c>
      <c r="K1715" s="18" t="s">
        <v>3413</v>
      </c>
      <c r="L1715" s="20">
        <v>0.98773999999999995</v>
      </c>
      <c r="M1715" s="21">
        <v>109.16215381673203</v>
      </c>
      <c r="N1715" s="21">
        <v>-31.919914113622401</v>
      </c>
      <c r="O1715" s="22">
        <v>360</v>
      </c>
      <c r="P1715" s="21">
        <v>109.16215381673203</v>
      </c>
      <c r="Q1715" s="31"/>
      <c r="R1715" s="22">
        <f t="shared" si="58"/>
        <v>36151</v>
      </c>
      <c r="S1715" s="21">
        <f t="shared" si="59"/>
        <v>11036.381600580153</v>
      </c>
    </row>
    <row r="1716" spans="4:19">
      <c r="D1716" s="18" t="s">
        <v>3255</v>
      </c>
      <c r="E1716" s="18" t="s">
        <v>24</v>
      </c>
      <c r="F1716" s="19">
        <v>0.39</v>
      </c>
      <c r="G1716" s="18" t="s">
        <v>405</v>
      </c>
      <c r="H1716" s="20">
        <v>0.99233000000000005</v>
      </c>
      <c r="I1716" s="20">
        <v>0.98951999999999996</v>
      </c>
      <c r="J1716" s="20">
        <v>0.99522999999999995</v>
      </c>
      <c r="K1716" s="18" t="s">
        <v>3414</v>
      </c>
      <c r="L1716" s="20">
        <v>0.99522999999999995</v>
      </c>
      <c r="M1716" s="21">
        <v>113.64207268671183</v>
      </c>
      <c r="N1716" s="21">
        <v>0</v>
      </c>
      <c r="O1716" s="22">
        <v>290</v>
      </c>
      <c r="P1716" s="21">
        <v>113.64207268671183</v>
      </c>
      <c r="Q1716" s="31"/>
      <c r="R1716" s="22">
        <f t="shared" si="58"/>
        <v>36441</v>
      </c>
      <c r="S1716" s="21">
        <f t="shared" si="59"/>
        <v>11150.023673266865</v>
      </c>
    </row>
    <row r="1717" spans="4:19">
      <c r="D1717" s="18" t="s">
        <v>3255</v>
      </c>
      <c r="E1717" s="18" t="s">
        <v>25</v>
      </c>
      <c r="F1717" s="19">
        <v>0.41</v>
      </c>
      <c r="G1717" s="18" t="s">
        <v>3415</v>
      </c>
      <c r="H1717" s="20">
        <v>0.98897000000000002</v>
      </c>
      <c r="I1717" s="20">
        <v>0.99163999999999997</v>
      </c>
      <c r="J1717" s="20">
        <v>0.98626999999999998</v>
      </c>
      <c r="K1717" s="18" t="s">
        <v>3416</v>
      </c>
      <c r="L1717" s="20">
        <v>0.98626999999999998</v>
      </c>
      <c r="M1717" s="21">
        <v>111.99670670872236</v>
      </c>
      <c r="N1717" s="21">
        <v>-71.182711039778027</v>
      </c>
      <c r="O1717" s="22">
        <v>270</v>
      </c>
      <c r="P1717" s="21">
        <v>111.99670670872236</v>
      </c>
      <c r="Q1717" s="31"/>
      <c r="R1717" s="22">
        <f t="shared" ref="R1717:R1780" si="60">R1716+O1717</f>
        <v>36711</v>
      </c>
      <c r="S1717" s="21">
        <f t="shared" ref="S1717:S1780" si="61">S1716+P1717</f>
        <v>11262.020379975587</v>
      </c>
    </row>
    <row r="1718" spans="4:19">
      <c r="D1718" s="18" t="s">
        <v>3255</v>
      </c>
      <c r="E1718" s="18" t="s">
        <v>24</v>
      </c>
      <c r="F1718" s="19">
        <v>0.37</v>
      </c>
      <c r="G1718" s="18" t="s">
        <v>3417</v>
      </c>
      <c r="H1718" s="20">
        <v>0.99236000000000002</v>
      </c>
      <c r="I1718" s="20">
        <v>0.98936000000000002</v>
      </c>
      <c r="J1718" s="20">
        <v>0.99536000000000002</v>
      </c>
      <c r="K1718" s="18" t="s">
        <v>3418</v>
      </c>
      <c r="L1718" s="20">
        <v>0.99536000000000002</v>
      </c>
      <c r="M1718" s="21">
        <v>111.51370943208852</v>
      </c>
      <c r="N1718" s="21">
        <v>-53.771946889601423</v>
      </c>
      <c r="O1718" s="22">
        <v>300</v>
      </c>
      <c r="P1718" s="21">
        <v>111.51370943208852</v>
      </c>
      <c r="Q1718" s="31"/>
      <c r="R1718" s="22">
        <f t="shared" si="60"/>
        <v>37011</v>
      </c>
      <c r="S1718" s="21">
        <f t="shared" si="61"/>
        <v>11373.534089407676</v>
      </c>
    </row>
    <row r="1719" spans="4:19">
      <c r="D1719" s="18" t="s">
        <v>3255</v>
      </c>
      <c r="E1719" s="18" t="s">
        <v>24</v>
      </c>
      <c r="F1719" s="19">
        <v>0.26</v>
      </c>
      <c r="G1719" s="18" t="s">
        <v>413</v>
      </c>
      <c r="H1719" s="20">
        <v>0.99521000000000004</v>
      </c>
      <c r="I1719" s="20">
        <v>0.99085000000000001</v>
      </c>
      <c r="J1719" s="20">
        <v>0.99961</v>
      </c>
      <c r="K1719" s="18" t="s">
        <v>3419</v>
      </c>
      <c r="L1719" s="20">
        <v>0.99961</v>
      </c>
      <c r="M1719" s="21">
        <v>114.43679972218287</v>
      </c>
      <c r="N1719" s="21">
        <v>-14.123067883121253</v>
      </c>
      <c r="O1719" s="22">
        <v>440</v>
      </c>
      <c r="P1719" s="21">
        <v>114.43679972218287</v>
      </c>
      <c r="Q1719" s="31"/>
      <c r="R1719" s="22">
        <f t="shared" si="60"/>
        <v>37451</v>
      </c>
      <c r="S1719" s="21">
        <f t="shared" si="61"/>
        <v>11487.97088912986</v>
      </c>
    </row>
    <row r="1720" spans="4:19">
      <c r="D1720" s="18" t="s">
        <v>3255</v>
      </c>
      <c r="E1720" s="18" t="s">
        <v>25</v>
      </c>
      <c r="F1720" s="19">
        <v>0.3</v>
      </c>
      <c r="G1720" s="18" t="s">
        <v>3420</v>
      </c>
      <c r="H1720" s="20">
        <v>0.99670000000000003</v>
      </c>
      <c r="I1720" s="20">
        <v>1.0005599999999999</v>
      </c>
      <c r="J1720" s="20">
        <v>0.99280000000000002</v>
      </c>
      <c r="K1720" s="18" t="s">
        <v>415</v>
      </c>
      <c r="L1720" s="20">
        <v>0.99280000000000002</v>
      </c>
      <c r="M1720" s="21">
        <v>117.67086798168184</v>
      </c>
      <c r="N1720" s="21">
        <v>-21.232383615094822</v>
      </c>
      <c r="O1720" s="22">
        <v>390</v>
      </c>
      <c r="P1720" s="21">
        <v>117.67086798168184</v>
      </c>
      <c r="Q1720" s="31"/>
      <c r="R1720" s="22">
        <f t="shared" si="60"/>
        <v>37841</v>
      </c>
      <c r="S1720" s="21">
        <f t="shared" si="61"/>
        <v>11605.641757111542</v>
      </c>
    </row>
    <row r="1721" spans="4:19">
      <c r="D1721" s="18" t="s">
        <v>3255</v>
      </c>
      <c r="E1721" s="18" t="s">
        <v>24</v>
      </c>
      <c r="F1721" s="19">
        <v>0.32</v>
      </c>
      <c r="G1721" s="18" t="s">
        <v>1807</v>
      </c>
      <c r="H1721" s="20">
        <v>1.0000800000000001</v>
      </c>
      <c r="I1721" s="20">
        <v>0.99773000000000001</v>
      </c>
      <c r="J1721" s="20">
        <v>1.0036799999999999</v>
      </c>
      <c r="K1721" s="18" t="s">
        <v>2780</v>
      </c>
      <c r="L1721" s="20">
        <v>1.0036799999999999</v>
      </c>
      <c r="M1721" s="21">
        <v>114.76480747214096</v>
      </c>
      <c r="N1721" s="21">
        <v>-66.706197954465466</v>
      </c>
      <c r="O1721" s="22">
        <v>360</v>
      </c>
      <c r="P1721" s="21">
        <v>114.76480718349764</v>
      </c>
      <c r="Q1721" s="31"/>
      <c r="R1721" s="22">
        <f t="shared" si="60"/>
        <v>38201</v>
      </c>
      <c r="S1721" s="21">
        <f t="shared" si="61"/>
        <v>11720.406564295039</v>
      </c>
    </row>
    <row r="1722" spans="4:19">
      <c r="D1722" s="18" t="s">
        <v>3255</v>
      </c>
      <c r="E1722" s="18" t="s">
        <v>25</v>
      </c>
      <c r="F1722" s="19">
        <v>0.28000000000000003</v>
      </c>
      <c r="G1722" s="18" t="s">
        <v>3421</v>
      </c>
      <c r="H1722" s="20">
        <v>0.99356</v>
      </c>
      <c r="I1722" s="20">
        <v>0.99678999999999995</v>
      </c>
      <c r="J1722" s="20">
        <v>0.98936000000000002</v>
      </c>
      <c r="K1722" s="18" t="s">
        <v>3422</v>
      </c>
      <c r="L1722" s="20">
        <v>0.99077000000000004</v>
      </c>
      <c r="M1722" s="21">
        <v>97.682156462129896</v>
      </c>
      <c r="N1722" s="21">
        <v>-119.02916685791899</v>
      </c>
      <c r="O1722" s="22">
        <v>279</v>
      </c>
      <c r="P1722" s="21">
        <v>77.848793871052735</v>
      </c>
      <c r="Q1722" s="31"/>
      <c r="R1722" s="22">
        <f t="shared" si="60"/>
        <v>38480</v>
      </c>
      <c r="S1722" s="21">
        <f t="shared" si="61"/>
        <v>11798.255358166092</v>
      </c>
    </row>
    <row r="1723" spans="4:19">
      <c r="D1723" s="18" t="s">
        <v>3255</v>
      </c>
      <c r="E1723" s="18" t="s">
        <v>24</v>
      </c>
      <c r="F1723" s="19">
        <v>0.36</v>
      </c>
      <c r="G1723" s="18" t="s">
        <v>3423</v>
      </c>
      <c r="H1723" s="20">
        <v>0.99707000000000001</v>
      </c>
      <c r="I1723" s="20">
        <v>0.99375999999999998</v>
      </c>
      <c r="J1723" s="20">
        <v>0</v>
      </c>
      <c r="K1723" s="18" t="s">
        <v>3424</v>
      </c>
      <c r="L1723" s="20">
        <v>0.99375999999999998</v>
      </c>
      <c r="M1723" s="21">
        <v>0</v>
      </c>
      <c r="N1723" s="21">
        <v>-119.90822733859409</v>
      </c>
      <c r="O1723" s="22">
        <v>-331</v>
      </c>
      <c r="P1723" s="21">
        <v>-119.90822733859409</v>
      </c>
      <c r="Q1723" s="31"/>
      <c r="R1723" s="22">
        <f t="shared" si="60"/>
        <v>38149</v>
      </c>
      <c r="S1723" s="21">
        <f t="shared" si="61"/>
        <v>11678.347130827498</v>
      </c>
    </row>
    <row r="1724" spans="4:19">
      <c r="D1724" s="18" t="s">
        <v>3255</v>
      </c>
      <c r="E1724" s="18" t="s">
        <v>25</v>
      </c>
      <c r="F1724" s="19">
        <v>0.56000000000000005</v>
      </c>
      <c r="G1724" s="18" t="s">
        <v>422</v>
      </c>
      <c r="H1724" s="20">
        <v>0.99165999999999999</v>
      </c>
      <c r="I1724" s="20">
        <v>0.99373</v>
      </c>
      <c r="J1724" s="20">
        <v>0.98956</v>
      </c>
      <c r="K1724" s="18" t="s">
        <v>423</v>
      </c>
      <c r="L1724" s="20">
        <v>0.98956</v>
      </c>
      <c r="M1724" s="21">
        <v>118.84069687537846</v>
      </c>
      <c r="N1724" s="21">
        <v>-33.298059964725475</v>
      </c>
      <c r="O1724" s="22">
        <v>210</v>
      </c>
      <c r="P1724" s="21">
        <v>118.84069687537846</v>
      </c>
      <c r="Q1724" s="31"/>
      <c r="R1724" s="22">
        <f t="shared" si="60"/>
        <v>38359</v>
      </c>
      <c r="S1724" s="21">
        <f t="shared" si="61"/>
        <v>11797.187827702877</v>
      </c>
    </row>
    <row r="1725" spans="4:19">
      <c r="D1725" s="18" t="s">
        <v>3255</v>
      </c>
      <c r="E1725" s="18" t="s">
        <v>24</v>
      </c>
      <c r="F1725" s="19">
        <v>0.4</v>
      </c>
      <c r="G1725" s="18" t="s">
        <v>425</v>
      </c>
      <c r="H1725" s="20">
        <v>0.99314999999999998</v>
      </c>
      <c r="I1725" s="20">
        <v>0.99023000000000005</v>
      </c>
      <c r="J1725" s="20">
        <v>0.99614999999999998</v>
      </c>
      <c r="K1725" s="18" t="s">
        <v>3425</v>
      </c>
      <c r="L1725" s="20">
        <v>0.99614999999999998</v>
      </c>
      <c r="M1725" s="21">
        <v>120.447665054566</v>
      </c>
      <c r="N1725" s="21">
        <v>-117.14213582428735</v>
      </c>
      <c r="O1725" s="22">
        <v>300</v>
      </c>
      <c r="P1725" s="21">
        <v>120.447665054566</v>
      </c>
      <c r="Q1725" s="31"/>
      <c r="R1725" s="22">
        <f t="shared" si="60"/>
        <v>38659</v>
      </c>
      <c r="S1725" s="21">
        <f t="shared" si="61"/>
        <v>11917.635492757443</v>
      </c>
    </row>
    <row r="1726" spans="4:19">
      <c r="D1726" s="18" t="s">
        <v>3255</v>
      </c>
      <c r="E1726" s="18" t="s">
        <v>24</v>
      </c>
      <c r="F1726" s="19">
        <v>0.49</v>
      </c>
      <c r="G1726" s="18" t="s">
        <v>3426</v>
      </c>
      <c r="H1726" s="20">
        <v>0.99499000000000004</v>
      </c>
      <c r="I1726" s="20">
        <v>0.99255000000000004</v>
      </c>
      <c r="J1726" s="20">
        <v>0.99748999999999999</v>
      </c>
      <c r="K1726" s="18" t="s">
        <v>3427</v>
      </c>
      <c r="L1726" s="20">
        <v>0.99748999999999999</v>
      </c>
      <c r="M1726" s="21">
        <v>122.80824870424503</v>
      </c>
      <c r="N1726" s="21">
        <v>-5.9103199412993055</v>
      </c>
      <c r="O1726" s="22">
        <v>250</v>
      </c>
      <c r="P1726" s="21">
        <v>122.80824870424503</v>
      </c>
      <c r="Q1726" s="31"/>
      <c r="R1726" s="22">
        <f t="shared" si="60"/>
        <v>38909</v>
      </c>
      <c r="S1726" s="21">
        <f t="shared" si="61"/>
        <v>12040.443741461688</v>
      </c>
    </row>
    <row r="1727" spans="4:19">
      <c r="D1727" s="18" t="s">
        <v>3255</v>
      </c>
      <c r="E1727" s="18" t="s">
        <v>25</v>
      </c>
      <c r="F1727" s="19">
        <v>0.48</v>
      </c>
      <c r="G1727" s="18" t="s">
        <v>3428</v>
      </c>
      <c r="H1727" s="20">
        <v>0.99255000000000004</v>
      </c>
      <c r="I1727" s="20">
        <v>0.99504999999999999</v>
      </c>
      <c r="J1727" s="20">
        <v>0.99004999999999999</v>
      </c>
      <c r="K1727" s="18" t="s">
        <v>3429</v>
      </c>
      <c r="L1727" s="20">
        <v>0.99504999999999999</v>
      </c>
      <c r="M1727" s="21">
        <v>5.8039357939607141</v>
      </c>
      <c r="N1727" s="21">
        <v>-120.59695492688553</v>
      </c>
      <c r="O1727" s="22">
        <v>-250</v>
      </c>
      <c r="P1727" s="21">
        <v>-120.59695492688553</v>
      </c>
      <c r="Q1727" s="31"/>
      <c r="R1727" s="22">
        <f t="shared" si="60"/>
        <v>38659</v>
      </c>
      <c r="S1727" s="21">
        <f t="shared" si="61"/>
        <v>11919.846786534803</v>
      </c>
    </row>
    <row r="1728" spans="4:19">
      <c r="D1728" s="18" t="s">
        <v>3255</v>
      </c>
      <c r="E1728" s="18" t="s">
        <v>24</v>
      </c>
      <c r="F1728" s="19">
        <v>0.48</v>
      </c>
      <c r="G1728" s="18" t="s">
        <v>3430</v>
      </c>
      <c r="H1728" s="20">
        <v>0.99536000000000002</v>
      </c>
      <c r="I1728" s="20">
        <v>0.99287999999999998</v>
      </c>
      <c r="J1728" s="20">
        <v>0.99805999999999995</v>
      </c>
      <c r="K1728" s="18" t="s">
        <v>3141</v>
      </c>
      <c r="L1728" s="20">
        <v>0.99805999999999995</v>
      </c>
      <c r="M1728" s="21">
        <v>129.85191271065506</v>
      </c>
      <c r="N1728" s="21">
        <v>-5.305199698570827</v>
      </c>
      <c r="O1728" s="22">
        <v>270</v>
      </c>
      <c r="P1728" s="21">
        <v>129.85191271065506</v>
      </c>
      <c r="Q1728" s="31"/>
      <c r="R1728" s="22">
        <f t="shared" si="60"/>
        <v>38929</v>
      </c>
      <c r="S1728" s="21">
        <f t="shared" si="61"/>
        <v>12049.698699245459</v>
      </c>
    </row>
    <row r="1729" spans="4:19">
      <c r="D1729" s="18" t="s">
        <v>3255</v>
      </c>
      <c r="E1729" s="18" t="s">
        <v>25</v>
      </c>
      <c r="F1729" s="19">
        <v>0.48</v>
      </c>
      <c r="G1729" s="18" t="s">
        <v>2794</v>
      </c>
      <c r="H1729" s="20">
        <v>0.98409000000000002</v>
      </c>
      <c r="I1729" s="20">
        <v>0.98658999999999997</v>
      </c>
      <c r="J1729" s="20">
        <v>0.98158999999999996</v>
      </c>
      <c r="K1729" s="18" t="s">
        <v>434</v>
      </c>
      <c r="L1729" s="20">
        <v>0.98158999999999996</v>
      </c>
      <c r="M1729" s="21">
        <v>122.2506341751676</v>
      </c>
      <c r="N1729" s="21">
        <v>-10.24078024992051</v>
      </c>
      <c r="O1729" s="22">
        <v>250</v>
      </c>
      <c r="P1729" s="21">
        <v>122.2506341751676</v>
      </c>
      <c r="Q1729" s="31"/>
      <c r="R1729" s="22">
        <f t="shared" si="60"/>
        <v>39179</v>
      </c>
      <c r="S1729" s="21">
        <f t="shared" si="61"/>
        <v>12171.949333420625</v>
      </c>
    </row>
    <row r="1730" spans="4:19">
      <c r="D1730" s="18" t="s">
        <v>3255</v>
      </c>
      <c r="E1730" s="18" t="s">
        <v>24</v>
      </c>
      <c r="F1730" s="19">
        <v>0.34</v>
      </c>
      <c r="G1730" s="18" t="s">
        <v>3431</v>
      </c>
      <c r="H1730" s="20">
        <v>0.97419999999999995</v>
      </c>
      <c r="I1730" s="20">
        <v>0.97070000000000001</v>
      </c>
      <c r="J1730" s="20">
        <v>0</v>
      </c>
      <c r="K1730" s="18" t="s">
        <v>3432</v>
      </c>
      <c r="L1730" s="20">
        <v>0.97070000000000001</v>
      </c>
      <c r="M1730" s="21">
        <v>85.986054655106457</v>
      </c>
      <c r="N1730" s="21">
        <v>-122.60593286845621</v>
      </c>
      <c r="O1730" s="22">
        <v>-350</v>
      </c>
      <c r="P1730" s="21">
        <v>-122.60593286845621</v>
      </c>
      <c r="Q1730" s="31"/>
      <c r="R1730" s="22">
        <f t="shared" si="60"/>
        <v>38829</v>
      </c>
      <c r="S1730" s="21">
        <f t="shared" si="61"/>
        <v>12049.343400552169</v>
      </c>
    </row>
    <row r="1731" spans="4:19">
      <c r="D1731" s="18" t="s">
        <v>3255</v>
      </c>
      <c r="E1731" s="18" t="s">
        <v>25</v>
      </c>
      <c r="F1731" s="19">
        <v>0.4</v>
      </c>
      <c r="G1731" s="18" t="s">
        <v>3433</v>
      </c>
      <c r="H1731" s="20">
        <v>0.96945000000000003</v>
      </c>
      <c r="I1731" s="20">
        <v>0.97240000000000004</v>
      </c>
      <c r="J1731" s="20">
        <v>0.96625000000000005</v>
      </c>
      <c r="K1731" s="18" t="s">
        <v>3434</v>
      </c>
      <c r="L1731" s="20">
        <v>0.96625000000000005</v>
      </c>
      <c r="M1731" s="21">
        <v>132.47089262613116</v>
      </c>
      <c r="N1731" s="21">
        <v>-67.552955956707407</v>
      </c>
      <c r="O1731" s="22">
        <v>320</v>
      </c>
      <c r="P1731" s="21">
        <v>132.47089262613116</v>
      </c>
      <c r="Q1731" s="31"/>
      <c r="R1731" s="22">
        <f t="shared" si="60"/>
        <v>39149</v>
      </c>
      <c r="S1731" s="21">
        <f t="shared" si="61"/>
        <v>12181.8142931783</v>
      </c>
    </row>
    <row r="1732" spans="4:19">
      <c r="D1732" s="18" t="s">
        <v>3255</v>
      </c>
      <c r="E1732" s="18" t="s">
        <v>24</v>
      </c>
      <c r="F1732" s="19">
        <v>0.38</v>
      </c>
      <c r="G1732" s="18" t="s">
        <v>3435</v>
      </c>
      <c r="H1732" s="20">
        <v>0.97174000000000005</v>
      </c>
      <c r="I1732" s="20">
        <v>0.96862000000000004</v>
      </c>
      <c r="J1732" s="20">
        <v>0.97494000000000003</v>
      </c>
      <c r="K1732" s="18" t="s">
        <v>3149</v>
      </c>
      <c r="L1732" s="20">
        <v>0.97494000000000003</v>
      </c>
      <c r="M1732" s="21">
        <v>124.72562414097203</v>
      </c>
      <c r="N1732" s="21">
        <v>0</v>
      </c>
      <c r="O1732" s="22">
        <v>320</v>
      </c>
      <c r="P1732" s="21">
        <v>124.72562414097203</v>
      </c>
      <c r="Q1732" s="31"/>
      <c r="R1732" s="22">
        <f t="shared" si="60"/>
        <v>39469</v>
      </c>
      <c r="S1732" s="21">
        <f t="shared" si="61"/>
        <v>12306.539917319273</v>
      </c>
    </row>
    <row r="1733" spans="4:19">
      <c r="D1733" s="18" t="s">
        <v>3255</v>
      </c>
      <c r="E1733" s="18" t="s">
        <v>25</v>
      </c>
      <c r="F1733" s="19">
        <v>0.31</v>
      </c>
      <c r="G1733" s="18" t="s">
        <v>3436</v>
      </c>
      <c r="H1733" s="20">
        <v>0.96984000000000004</v>
      </c>
      <c r="I1733" s="20">
        <v>0.97365000000000002</v>
      </c>
      <c r="J1733" s="20">
        <v>0.96604000000000001</v>
      </c>
      <c r="K1733" s="18" t="s">
        <v>437</v>
      </c>
      <c r="L1733" s="20">
        <v>0.96604000000000001</v>
      </c>
      <c r="M1733" s="21">
        <v>121.37574760529466</v>
      </c>
      <c r="N1733" s="21">
        <v>-44.047692592819381</v>
      </c>
      <c r="O1733" s="22">
        <v>380</v>
      </c>
      <c r="P1733" s="21">
        <v>121.37574760529466</v>
      </c>
      <c r="Q1733" s="31"/>
      <c r="R1733" s="22">
        <f t="shared" si="60"/>
        <v>39849</v>
      </c>
      <c r="S1733" s="21">
        <f t="shared" si="61"/>
        <v>12427.915664924567</v>
      </c>
    </row>
    <row r="1734" spans="4:19">
      <c r="D1734" s="18" t="s">
        <v>3255</v>
      </c>
      <c r="E1734" s="18" t="s">
        <v>24</v>
      </c>
      <c r="F1734" s="19">
        <v>0.26</v>
      </c>
      <c r="G1734" s="18" t="s">
        <v>3437</v>
      </c>
      <c r="H1734" s="20">
        <v>0.96969000000000005</v>
      </c>
      <c r="I1734" s="20">
        <v>0.96496000000000004</v>
      </c>
      <c r="J1734" s="20">
        <v>0</v>
      </c>
      <c r="K1734" s="18" t="s">
        <v>438</v>
      </c>
      <c r="L1734" s="20">
        <v>0.96496000000000004</v>
      </c>
      <c r="M1734" s="21">
        <v>0</v>
      </c>
      <c r="N1734" s="21">
        <v>-127.45376308140381</v>
      </c>
      <c r="O1734" s="22">
        <v>-473</v>
      </c>
      <c r="P1734" s="21">
        <v>-127.45376308140381</v>
      </c>
      <c r="Q1734" s="31"/>
      <c r="R1734" s="22">
        <f t="shared" si="60"/>
        <v>39376</v>
      </c>
      <c r="S1734" s="21">
        <f t="shared" si="61"/>
        <v>12300.461901843164</v>
      </c>
    </row>
    <row r="1735" spans="4:19">
      <c r="D1735" s="18" t="s">
        <v>3255</v>
      </c>
      <c r="E1735" s="18" t="s">
        <v>25</v>
      </c>
      <c r="F1735" s="19">
        <v>0.19</v>
      </c>
      <c r="G1735" s="18" t="s">
        <v>3438</v>
      </c>
      <c r="H1735" s="20">
        <v>0.96055000000000001</v>
      </c>
      <c r="I1735" s="20">
        <v>0.9667</v>
      </c>
      <c r="J1735" s="20">
        <v>0.95435000000000003</v>
      </c>
      <c r="K1735" s="18" t="s">
        <v>3439</v>
      </c>
      <c r="L1735" s="20">
        <v>0.95435000000000003</v>
      </c>
      <c r="M1735" s="21">
        <v>123.31787791608863</v>
      </c>
      <c r="N1735" s="21">
        <v>-14.231173343596407</v>
      </c>
      <c r="O1735" s="22">
        <v>620</v>
      </c>
      <c r="P1735" s="21">
        <v>123.31787791608863</v>
      </c>
      <c r="Q1735" s="31"/>
      <c r="R1735" s="22">
        <f t="shared" si="60"/>
        <v>39996</v>
      </c>
      <c r="S1735" s="21">
        <f t="shared" si="61"/>
        <v>12423.779779759252</v>
      </c>
    </row>
    <row r="1736" spans="4:19">
      <c r="D1736" s="18" t="s">
        <v>3255</v>
      </c>
      <c r="E1736" s="18" t="s">
        <v>24</v>
      </c>
      <c r="F1736" s="19">
        <v>0.26</v>
      </c>
      <c r="G1736" s="18" t="s">
        <v>3440</v>
      </c>
      <c r="H1736" s="20">
        <v>0.9627</v>
      </c>
      <c r="I1736" s="20">
        <v>0.95813000000000004</v>
      </c>
      <c r="J1736" s="20">
        <v>0.96730000000000005</v>
      </c>
      <c r="K1736" s="18" t="s">
        <v>3441</v>
      </c>
      <c r="L1736" s="20">
        <v>0.96730000000000005</v>
      </c>
      <c r="M1736" s="21">
        <v>123.63773882814185</v>
      </c>
      <c r="N1736" s="21">
        <v>0</v>
      </c>
      <c r="O1736" s="22">
        <v>460</v>
      </c>
      <c r="P1736" s="21">
        <v>123.63773882814185</v>
      </c>
      <c r="Q1736" s="31"/>
      <c r="R1736" s="22">
        <f t="shared" si="60"/>
        <v>40456</v>
      </c>
      <c r="S1736" s="21">
        <f t="shared" si="61"/>
        <v>12547.417518587394</v>
      </c>
    </row>
    <row r="1737" spans="4:19">
      <c r="D1737" s="18" t="s">
        <v>3255</v>
      </c>
      <c r="E1737" s="18" t="s">
        <v>25</v>
      </c>
      <c r="F1737" s="19">
        <v>0.35</v>
      </c>
      <c r="G1737" s="18" t="s">
        <v>3442</v>
      </c>
      <c r="H1737" s="20">
        <v>0.98919000000000001</v>
      </c>
      <c r="I1737" s="20">
        <v>0.99272000000000005</v>
      </c>
      <c r="J1737" s="20">
        <v>0.98558999999999997</v>
      </c>
      <c r="K1737" s="18" t="s">
        <v>3443</v>
      </c>
      <c r="L1737" s="20">
        <v>0.98640000000000005</v>
      </c>
      <c r="M1737" s="21">
        <v>125.34748290485679</v>
      </c>
      <c r="N1737" s="21">
        <v>-124.66470803214536</v>
      </c>
      <c r="O1737" s="22">
        <v>279</v>
      </c>
      <c r="P1737" s="21">
        <v>98.996419971605434</v>
      </c>
      <c r="Q1737" s="31"/>
      <c r="R1737" s="22">
        <f t="shared" si="60"/>
        <v>40735</v>
      </c>
      <c r="S1737" s="21">
        <f t="shared" si="61"/>
        <v>12646.413938558999</v>
      </c>
    </row>
    <row r="1738" spans="4:19">
      <c r="D1738" s="18" t="s">
        <v>3255</v>
      </c>
      <c r="E1738" s="18" t="s">
        <v>25</v>
      </c>
      <c r="F1738" s="19">
        <v>0.47</v>
      </c>
      <c r="G1738" s="18" t="s">
        <v>2346</v>
      </c>
      <c r="H1738" s="20">
        <v>0.98904000000000003</v>
      </c>
      <c r="I1738" s="20">
        <v>0.99172000000000005</v>
      </c>
      <c r="J1738" s="20">
        <v>0.98624000000000001</v>
      </c>
      <c r="K1738" s="18" t="s">
        <v>443</v>
      </c>
      <c r="L1738" s="20">
        <v>0.98624000000000001</v>
      </c>
      <c r="M1738" s="21">
        <v>133.43608046723023</v>
      </c>
      <c r="N1738" s="21">
        <v>-4.2764853962536806</v>
      </c>
      <c r="O1738" s="22">
        <v>280</v>
      </c>
      <c r="P1738" s="21">
        <v>133.43608046723023</v>
      </c>
      <c r="Q1738" s="31"/>
      <c r="R1738" s="22">
        <f t="shared" si="60"/>
        <v>41015</v>
      </c>
      <c r="S1738" s="21">
        <f t="shared" si="61"/>
        <v>12779.850019026229</v>
      </c>
    </row>
    <row r="1739" spans="4:19">
      <c r="D1739" s="18" t="s">
        <v>3255</v>
      </c>
      <c r="E1739" s="18" t="s">
        <v>24</v>
      </c>
      <c r="F1739" s="19">
        <v>0.48</v>
      </c>
      <c r="G1739" s="18" t="s">
        <v>3444</v>
      </c>
      <c r="H1739" s="20">
        <v>0.99136000000000002</v>
      </c>
      <c r="I1739" s="20">
        <v>0.98872000000000004</v>
      </c>
      <c r="J1739" s="20">
        <v>0.99406000000000005</v>
      </c>
      <c r="K1739" s="18" t="s">
        <v>445</v>
      </c>
      <c r="L1739" s="20">
        <v>0.99406000000000005</v>
      </c>
      <c r="M1739" s="21">
        <v>130.37442407903114</v>
      </c>
      <c r="N1739" s="21">
        <v>-55.745750901323198</v>
      </c>
      <c r="O1739" s="22">
        <v>270</v>
      </c>
      <c r="P1739" s="21">
        <v>130.37442407903114</v>
      </c>
      <c r="Q1739" s="31"/>
      <c r="R1739" s="22">
        <f t="shared" si="60"/>
        <v>41285</v>
      </c>
      <c r="S1739" s="21">
        <f t="shared" si="61"/>
        <v>12910.22444310526</v>
      </c>
    </row>
    <row r="1740" spans="4:19">
      <c r="D1740" s="18" t="s">
        <v>3255</v>
      </c>
      <c r="E1740" s="18" t="s">
        <v>24</v>
      </c>
      <c r="F1740" s="19">
        <v>0.33</v>
      </c>
      <c r="G1740" s="18" t="s">
        <v>3445</v>
      </c>
      <c r="H1740" s="20">
        <v>0.99792000000000003</v>
      </c>
      <c r="I1740" s="20">
        <v>0.99399000000000004</v>
      </c>
      <c r="J1740" s="20">
        <v>1.0019199999999999</v>
      </c>
      <c r="K1740" s="18" t="s">
        <v>3446</v>
      </c>
      <c r="L1740" s="20">
        <v>1.0019199999999999</v>
      </c>
      <c r="M1740" s="21">
        <v>131.73382120159749</v>
      </c>
      <c r="N1740" s="21">
        <v>-81.560160107787539</v>
      </c>
      <c r="O1740" s="22">
        <v>400</v>
      </c>
      <c r="P1740" s="21">
        <v>131.73382120159749</v>
      </c>
      <c r="Q1740" s="31"/>
      <c r="R1740" s="22">
        <f t="shared" si="60"/>
        <v>41685</v>
      </c>
      <c r="S1740" s="21">
        <f t="shared" si="61"/>
        <v>13041.958264306857</v>
      </c>
    </row>
    <row r="1741" spans="4:19">
      <c r="D1741" s="18" t="s">
        <v>3255</v>
      </c>
      <c r="E1741" s="18" t="s">
        <v>25</v>
      </c>
      <c r="F1741" s="19">
        <v>0.34</v>
      </c>
      <c r="G1741" s="18" t="s">
        <v>452</v>
      </c>
      <c r="H1741" s="20">
        <v>0.99883</v>
      </c>
      <c r="I1741" s="20">
        <v>1.00268</v>
      </c>
      <c r="J1741" s="20">
        <v>0</v>
      </c>
      <c r="K1741" s="18" t="s">
        <v>3447</v>
      </c>
      <c r="L1741" s="20">
        <v>1.00268</v>
      </c>
      <c r="M1741" s="21">
        <v>0</v>
      </c>
      <c r="N1741" s="21">
        <v>-130.55012566322324</v>
      </c>
      <c r="O1741" s="22">
        <v>-385</v>
      </c>
      <c r="P1741" s="21">
        <v>-130.55012566322324</v>
      </c>
      <c r="Q1741" s="31"/>
      <c r="R1741" s="22">
        <f t="shared" si="60"/>
        <v>41300</v>
      </c>
      <c r="S1741" s="21">
        <f t="shared" si="61"/>
        <v>12911.408138643634</v>
      </c>
    </row>
    <row r="1742" spans="4:19">
      <c r="D1742" s="18" t="s">
        <v>3255</v>
      </c>
      <c r="E1742" s="18" t="s">
        <v>24</v>
      </c>
      <c r="F1742" s="19">
        <v>0.35</v>
      </c>
      <c r="G1742" s="18" t="s">
        <v>3448</v>
      </c>
      <c r="H1742" s="20">
        <v>1.00559</v>
      </c>
      <c r="I1742" s="20">
        <v>1.0018899999999999</v>
      </c>
      <c r="J1742" s="20">
        <v>0</v>
      </c>
      <c r="K1742" s="18" t="s">
        <v>3449</v>
      </c>
      <c r="L1742" s="20">
        <v>1.00244</v>
      </c>
      <c r="M1742" s="21">
        <v>1.0441319782811669</v>
      </c>
      <c r="N1742" s="21">
        <v>-129.26268345363141</v>
      </c>
      <c r="O1742" s="22">
        <v>-315</v>
      </c>
      <c r="P1742" s="21">
        <v>-109.98512980142742</v>
      </c>
      <c r="Q1742" s="31"/>
      <c r="R1742" s="22">
        <f t="shared" si="60"/>
        <v>40985</v>
      </c>
      <c r="S1742" s="21">
        <f t="shared" si="61"/>
        <v>12801.423008842206</v>
      </c>
    </row>
    <row r="1743" spans="4:19">
      <c r="D1743" s="18" t="s">
        <v>3255</v>
      </c>
      <c r="E1743" s="18" t="s">
        <v>25</v>
      </c>
      <c r="F1743" s="19">
        <v>0.38</v>
      </c>
      <c r="G1743" s="18" t="s">
        <v>3449</v>
      </c>
      <c r="H1743" s="20">
        <v>1.00244</v>
      </c>
      <c r="I1743" s="20">
        <v>1.0058199999999999</v>
      </c>
      <c r="J1743" s="20">
        <v>0.99894000000000005</v>
      </c>
      <c r="K1743" s="18" t="s">
        <v>3450</v>
      </c>
      <c r="L1743" s="20">
        <v>0.99894000000000005</v>
      </c>
      <c r="M1743" s="21">
        <v>132.91746862032591</v>
      </c>
      <c r="N1743" s="21">
        <v>-69.622017763972622</v>
      </c>
      <c r="O1743" s="22">
        <v>350</v>
      </c>
      <c r="P1743" s="21">
        <v>132.91746862032591</v>
      </c>
      <c r="Q1743" s="31"/>
      <c r="R1743" s="22">
        <f t="shared" si="60"/>
        <v>41335</v>
      </c>
      <c r="S1743" s="21">
        <f t="shared" si="61"/>
        <v>12934.340477462532</v>
      </c>
    </row>
    <row r="1744" spans="4:19">
      <c r="D1744" s="18" t="s">
        <v>3255</v>
      </c>
      <c r="E1744" s="18" t="s">
        <v>24</v>
      </c>
      <c r="F1744" s="19">
        <v>0.4</v>
      </c>
      <c r="G1744" s="18" t="s">
        <v>3451</v>
      </c>
      <c r="H1744" s="20">
        <v>1.0045500000000001</v>
      </c>
      <c r="I1744" s="20">
        <v>1.00132</v>
      </c>
      <c r="J1744" s="20">
        <v>1.0080499999999999</v>
      </c>
      <c r="K1744" s="18" t="s">
        <v>3171</v>
      </c>
      <c r="L1744" s="20">
        <v>1.0080499999999999</v>
      </c>
      <c r="M1744" s="21">
        <v>138.87802316469825</v>
      </c>
      <c r="N1744" s="21">
        <v>-55.025568946446128</v>
      </c>
      <c r="O1744" s="22">
        <v>350</v>
      </c>
      <c r="P1744" s="21">
        <v>138.87802316469825</v>
      </c>
      <c r="Q1744" s="31"/>
      <c r="R1744" s="22">
        <f t="shared" si="60"/>
        <v>41685</v>
      </c>
      <c r="S1744" s="21">
        <f t="shared" si="61"/>
        <v>13073.21850062723</v>
      </c>
    </row>
    <row r="1745" spans="4:19">
      <c r="D1745" s="18" t="s">
        <v>3255</v>
      </c>
      <c r="E1745" s="18" t="s">
        <v>24</v>
      </c>
      <c r="F1745" s="19">
        <v>0.4</v>
      </c>
      <c r="G1745" s="18" t="s">
        <v>3452</v>
      </c>
      <c r="H1745" s="20">
        <v>1.0072000000000001</v>
      </c>
      <c r="I1745" s="20">
        <v>1.0039</v>
      </c>
      <c r="J1745" s="20">
        <v>1.0105</v>
      </c>
      <c r="K1745" s="18" t="s">
        <v>3453</v>
      </c>
      <c r="L1745" s="20">
        <v>1.0105</v>
      </c>
      <c r="M1745" s="21">
        <v>130.62840178129082</v>
      </c>
      <c r="N1745" s="21">
        <v>0</v>
      </c>
      <c r="O1745" s="22">
        <v>330</v>
      </c>
      <c r="P1745" s="21">
        <v>130.62840178129082</v>
      </c>
      <c r="Q1745" s="31"/>
      <c r="R1745" s="22">
        <f t="shared" si="60"/>
        <v>42015</v>
      </c>
      <c r="S1745" s="21">
        <f t="shared" si="61"/>
        <v>13203.846902408521</v>
      </c>
    </row>
    <row r="1746" spans="4:19">
      <c r="D1746" s="18" t="s">
        <v>3255</v>
      </c>
      <c r="E1746" s="18" t="s">
        <v>24</v>
      </c>
      <c r="F1746" s="19">
        <v>0.33</v>
      </c>
      <c r="G1746" s="18" t="s">
        <v>836</v>
      </c>
      <c r="H1746" s="20">
        <v>1.01003</v>
      </c>
      <c r="I1746" s="20">
        <v>1.0059899999999999</v>
      </c>
      <c r="J1746" s="20">
        <v>0</v>
      </c>
      <c r="K1746" s="18" t="s">
        <v>2826</v>
      </c>
      <c r="L1746" s="20">
        <v>1.0059899999999999</v>
      </c>
      <c r="M1746" s="21">
        <v>10.778336434536273</v>
      </c>
      <c r="N1746" s="21">
        <v>-132.52616825217095</v>
      </c>
      <c r="O1746" s="22">
        <v>-404</v>
      </c>
      <c r="P1746" s="21">
        <v>-132.52616825217095</v>
      </c>
      <c r="Q1746" s="31"/>
      <c r="R1746" s="22">
        <f t="shared" si="60"/>
        <v>41611</v>
      </c>
      <c r="S1746" s="21">
        <f t="shared" si="61"/>
        <v>13071.32073415635</v>
      </c>
    </row>
    <row r="1747" spans="4:19">
      <c r="D1747" s="18" t="s">
        <v>3255</v>
      </c>
      <c r="E1747" s="18" t="s">
        <v>25</v>
      </c>
      <c r="F1747" s="19">
        <v>0.28999999999999998</v>
      </c>
      <c r="G1747" s="18" t="s">
        <v>3454</v>
      </c>
      <c r="H1747" s="20">
        <v>1.00295</v>
      </c>
      <c r="I1747" s="20">
        <v>1.00746</v>
      </c>
      <c r="J1747" s="20">
        <v>0.99844999999999995</v>
      </c>
      <c r="K1747" s="18" t="s">
        <v>3455</v>
      </c>
      <c r="L1747" s="20">
        <v>0.99844999999999995</v>
      </c>
      <c r="M1747" s="21">
        <v>130.5315847753449</v>
      </c>
      <c r="N1747" s="21">
        <v>0</v>
      </c>
      <c r="O1747" s="22">
        <v>450</v>
      </c>
      <c r="P1747" s="21">
        <v>130.5315847753449</v>
      </c>
      <c r="Q1747" s="31"/>
      <c r="R1747" s="22">
        <f t="shared" si="60"/>
        <v>42061</v>
      </c>
      <c r="S1747" s="21">
        <f t="shared" si="61"/>
        <v>13201.852318931695</v>
      </c>
    </row>
    <row r="1748" spans="4:19">
      <c r="D1748" s="18" t="s">
        <v>3255</v>
      </c>
      <c r="E1748" s="18" t="s">
        <v>24</v>
      </c>
      <c r="F1748" s="19">
        <v>0.4</v>
      </c>
      <c r="G1748" s="18" t="s">
        <v>3456</v>
      </c>
      <c r="H1748" s="20">
        <v>0.99824000000000002</v>
      </c>
      <c r="I1748" s="20">
        <v>0.99712999999999996</v>
      </c>
      <c r="J1748" s="20">
        <v>1.0015400000000001</v>
      </c>
      <c r="K1748" s="18" t="s">
        <v>2832</v>
      </c>
      <c r="L1748" s="20">
        <v>0.99712999999999996</v>
      </c>
      <c r="M1748" s="21">
        <v>92.341195234376713</v>
      </c>
      <c r="N1748" s="21">
        <v>-131.46926278920225</v>
      </c>
      <c r="O1748" s="22">
        <v>-111</v>
      </c>
      <c r="P1748" s="21">
        <v>-44.535807472255044</v>
      </c>
      <c r="Q1748" s="31"/>
      <c r="R1748" s="22">
        <f t="shared" si="60"/>
        <v>41950</v>
      </c>
      <c r="S1748" s="21">
        <f t="shared" si="61"/>
        <v>13157.316511459439</v>
      </c>
    </row>
    <row r="1749" spans="4:19">
      <c r="D1749" s="18" t="s">
        <v>3255</v>
      </c>
      <c r="E1749" s="18" t="s">
        <v>24</v>
      </c>
      <c r="F1749" s="19">
        <v>0.31</v>
      </c>
      <c r="G1749" s="18" t="s">
        <v>3457</v>
      </c>
      <c r="H1749" s="20">
        <v>0.99383999999999995</v>
      </c>
      <c r="I1749" s="20">
        <v>0.98956999999999995</v>
      </c>
      <c r="J1749" s="20">
        <v>0.99814000000000003</v>
      </c>
      <c r="K1749" s="18" t="s">
        <v>3458</v>
      </c>
      <c r="L1749" s="20">
        <v>0.99814000000000003</v>
      </c>
      <c r="M1749" s="21">
        <v>133.53279735722722</v>
      </c>
      <c r="N1749" s="21">
        <v>-85.087954035571087</v>
      </c>
      <c r="O1749" s="22">
        <v>430</v>
      </c>
      <c r="P1749" s="21">
        <v>133.53279735722722</v>
      </c>
      <c r="Q1749" s="31"/>
      <c r="R1749" s="22">
        <f t="shared" si="60"/>
        <v>42380</v>
      </c>
      <c r="S1749" s="21">
        <f t="shared" si="61"/>
        <v>13290.849308816667</v>
      </c>
    </row>
    <row r="1750" spans="4:19">
      <c r="D1750" s="23" t="s">
        <v>3255</v>
      </c>
      <c r="E1750" s="23" t="s">
        <v>25</v>
      </c>
      <c r="F1750" s="24">
        <v>0.38</v>
      </c>
      <c r="G1750" s="23" t="s">
        <v>3459</v>
      </c>
      <c r="H1750" s="25">
        <v>0.98436000000000001</v>
      </c>
      <c r="I1750" s="25">
        <v>0.98785999999999996</v>
      </c>
      <c r="J1750" s="25">
        <v>0.98085999999999995</v>
      </c>
      <c r="K1750" s="23" t="s">
        <v>3460</v>
      </c>
      <c r="L1750" s="25">
        <v>0.98085999999999995</v>
      </c>
      <c r="M1750" s="26">
        <v>135.59529392574092</v>
      </c>
      <c r="N1750" s="26">
        <v>-31.628737895610364</v>
      </c>
      <c r="O1750" s="27">
        <v>350</v>
      </c>
      <c r="P1750" s="26">
        <v>135.59529392574092</v>
      </c>
      <c r="Q1750" s="32"/>
      <c r="R1750" s="27">
        <f t="shared" si="60"/>
        <v>42730</v>
      </c>
      <c r="S1750" s="26">
        <f t="shared" si="61"/>
        <v>13426.444602742407</v>
      </c>
    </row>
    <row r="1751" spans="4:19">
      <c r="D1751" s="23" t="s">
        <v>3255</v>
      </c>
      <c r="E1751" s="23" t="s">
        <v>24</v>
      </c>
      <c r="F1751" s="24">
        <v>0.27</v>
      </c>
      <c r="G1751" s="23" t="s">
        <v>3461</v>
      </c>
      <c r="H1751" s="25">
        <v>0.98362000000000005</v>
      </c>
      <c r="I1751" s="25">
        <v>0.97862000000000005</v>
      </c>
      <c r="J1751" s="25">
        <v>0.98862000000000005</v>
      </c>
      <c r="K1751" s="23" t="s">
        <v>3462</v>
      </c>
      <c r="L1751" s="25">
        <v>0.98862000000000005</v>
      </c>
      <c r="M1751" s="26">
        <v>136.54574669213821</v>
      </c>
      <c r="N1751" s="26">
        <v>-100.01670945532636</v>
      </c>
      <c r="O1751" s="27">
        <v>500</v>
      </c>
      <c r="P1751" s="26">
        <v>136.54574669213821</v>
      </c>
      <c r="Q1751" s="32"/>
      <c r="R1751" s="27">
        <f t="shared" si="60"/>
        <v>43230</v>
      </c>
      <c r="S1751" s="26">
        <f t="shared" si="61"/>
        <v>13562.990349434545</v>
      </c>
    </row>
    <row r="1752" spans="4:19">
      <c r="D1752" s="23" t="s">
        <v>3255</v>
      </c>
      <c r="E1752" s="23" t="s">
        <v>24</v>
      </c>
      <c r="F1752" s="24">
        <v>0.45</v>
      </c>
      <c r="G1752" s="23" t="s">
        <v>3181</v>
      </c>
      <c r="H1752" s="25">
        <v>0.99592999999999998</v>
      </c>
      <c r="I1752" s="25">
        <v>0.99292999999999998</v>
      </c>
      <c r="J1752" s="25">
        <v>0.99892999999999998</v>
      </c>
      <c r="K1752" s="23" t="s">
        <v>3182</v>
      </c>
      <c r="L1752" s="25">
        <v>0.99892999999999998</v>
      </c>
      <c r="M1752" s="26">
        <v>135.14460472705807</v>
      </c>
      <c r="N1752" s="26">
        <v>-14.011369799724253</v>
      </c>
      <c r="O1752" s="27">
        <v>300</v>
      </c>
      <c r="P1752" s="26">
        <v>135.14460472705807</v>
      </c>
      <c r="Q1752" s="32"/>
      <c r="R1752" s="27">
        <f t="shared" si="60"/>
        <v>43530</v>
      </c>
      <c r="S1752" s="26">
        <f t="shared" si="61"/>
        <v>13698.134954161604</v>
      </c>
    </row>
    <row r="1753" spans="4:19">
      <c r="D1753" s="23" t="s">
        <v>3255</v>
      </c>
      <c r="E1753" s="23" t="s">
        <v>25</v>
      </c>
      <c r="F1753" s="24">
        <v>0.69</v>
      </c>
      <c r="G1753" s="23" t="s">
        <v>3463</v>
      </c>
      <c r="H1753" s="25">
        <v>0.99273</v>
      </c>
      <c r="I1753" s="25">
        <v>0.99472000000000005</v>
      </c>
      <c r="J1753" s="25">
        <v>0.99073</v>
      </c>
      <c r="K1753" s="23" t="s">
        <v>3464</v>
      </c>
      <c r="L1753" s="25">
        <v>0.99472000000000005</v>
      </c>
      <c r="M1753" s="26">
        <v>135.10431070156503</v>
      </c>
      <c r="N1753" s="26">
        <v>-138.03884510214255</v>
      </c>
      <c r="O1753" s="27">
        <v>-199</v>
      </c>
      <c r="P1753" s="26">
        <v>-138.03884510214255</v>
      </c>
      <c r="Q1753" s="32"/>
      <c r="R1753" s="27">
        <f t="shared" si="60"/>
        <v>43331</v>
      </c>
      <c r="S1753" s="26">
        <f t="shared" si="61"/>
        <v>13560.096109059461</v>
      </c>
    </row>
    <row r="1754" spans="4:19">
      <c r="D1754" s="23" t="s">
        <v>3255</v>
      </c>
      <c r="E1754" s="23" t="s">
        <v>24</v>
      </c>
      <c r="F1754" s="24">
        <v>0.37</v>
      </c>
      <c r="G1754" s="23" t="s">
        <v>3465</v>
      </c>
      <c r="H1754" s="25">
        <v>1.0029399999999999</v>
      </c>
      <c r="I1754" s="25">
        <v>0.99922</v>
      </c>
      <c r="J1754" s="25">
        <v>1.0057400000000001</v>
      </c>
      <c r="K1754" s="23" t="s">
        <v>3466</v>
      </c>
      <c r="L1754" s="25">
        <v>1.0057400000000001</v>
      </c>
      <c r="M1754" s="26">
        <v>103.00504294223056</v>
      </c>
      <c r="N1754" s="26">
        <v>-23.256277997821641</v>
      </c>
      <c r="O1754" s="27">
        <v>280</v>
      </c>
      <c r="P1754" s="26">
        <v>103.00504294223056</v>
      </c>
      <c r="Q1754" s="32"/>
      <c r="R1754" s="27">
        <f t="shared" si="60"/>
        <v>43611</v>
      </c>
      <c r="S1754" s="26">
        <f t="shared" si="61"/>
        <v>13663.101152001691</v>
      </c>
    </row>
    <row r="1755" spans="4:19">
      <c r="D1755" s="23" t="s">
        <v>3255</v>
      </c>
      <c r="E1755" s="23" t="s">
        <v>25</v>
      </c>
      <c r="F1755" s="24">
        <v>0.37</v>
      </c>
      <c r="G1755" s="23" t="s">
        <v>3467</v>
      </c>
      <c r="H1755" s="25">
        <v>0.99690999999999996</v>
      </c>
      <c r="I1755" s="25">
        <v>1.0006200000000001</v>
      </c>
      <c r="J1755" s="25">
        <v>0</v>
      </c>
      <c r="K1755" s="23" t="s">
        <v>3468</v>
      </c>
      <c r="L1755" s="25">
        <v>1.0006200000000001</v>
      </c>
      <c r="M1755" s="26">
        <v>25.626869566961947</v>
      </c>
      <c r="N1755" s="26">
        <v>-137.18494533389676</v>
      </c>
      <c r="O1755" s="27">
        <v>-371</v>
      </c>
      <c r="P1755" s="26">
        <v>-137.18494533389676</v>
      </c>
      <c r="Q1755" s="32"/>
      <c r="R1755" s="27">
        <f t="shared" si="60"/>
        <v>43240</v>
      </c>
      <c r="S1755" s="26">
        <f t="shared" si="61"/>
        <v>13525.916206667795</v>
      </c>
    </row>
    <row r="1756" spans="4:19">
      <c r="D1756" s="23" t="s">
        <v>3255</v>
      </c>
      <c r="E1756" s="23" t="s">
        <v>24</v>
      </c>
      <c r="F1756" s="24">
        <v>0.38</v>
      </c>
      <c r="G1756" s="23" t="s">
        <v>2855</v>
      </c>
      <c r="H1756" s="25">
        <v>1.0055099999999999</v>
      </c>
      <c r="I1756" s="25">
        <v>1.00187</v>
      </c>
      <c r="J1756" s="25">
        <v>1.00911</v>
      </c>
      <c r="K1756" s="23" t="s">
        <v>3469</v>
      </c>
      <c r="L1756" s="25">
        <v>1.00911</v>
      </c>
      <c r="M1756" s="26">
        <v>135.55365683119973</v>
      </c>
      <c r="N1756" s="26">
        <v>-90.537522928459111</v>
      </c>
      <c r="O1756" s="27">
        <v>360</v>
      </c>
      <c r="P1756" s="26">
        <v>135.55365683119973</v>
      </c>
      <c r="Q1756" s="32"/>
      <c r="R1756" s="27">
        <f t="shared" si="60"/>
        <v>43600</v>
      </c>
      <c r="S1756" s="26">
        <f t="shared" si="61"/>
        <v>13661.469863498995</v>
      </c>
    </row>
    <row r="1757" spans="4:19">
      <c r="D1757" s="23" t="s">
        <v>3255</v>
      </c>
      <c r="E1757" s="23" t="s">
        <v>24</v>
      </c>
      <c r="F1757" s="24">
        <v>0.7</v>
      </c>
      <c r="G1757" s="23" t="s">
        <v>3470</v>
      </c>
      <c r="H1757" s="25">
        <v>1.00864</v>
      </c>
      <c r="I1757" s="25">
        <v>1.00667</v>
      </c>
      <c r="J1757" s="25">
        <v>1.01064</v>
      </c>
      <c r="K1757" s="23" t="s">
        <v>2859</v>
      </c>
      <c r="L1757" s="25">
        <v>1.01064</v>
      </c>
      <c r="M1757" s="26">
        <v>138.52608248238752</v>
      </c>
      <c r="N1757" s="26">
        <v>-117.48348974626131</v>
      </c>
      <c r="O1757" s="27">
        <v>200</v>
      </c>
      <c r="P1757" s="26">
        <v>138.52608248238752</v>
      </c>
      <c r="Q1757" s="32"/>
      <c r="R1757" s="27">
        <f t="shared" si="60"/>
        <v>43800</v>
      </c>
      <c r="S1757" s="26">
        <f t="shared" si="61"/>
        <v>13799.995945981382</v>
      </c>
    </row>
    <row r="1758" spans="4:19">
      <c r="D1758" s="23" t="s">
        <v>3255</v>
      </c>
      <c r="E1758" s="23" t="s">
        <v>25</v>
      </c>
      <c r="F1758" s="24">
        <v>0.53</v>
      </c>
      <c r="G1758" s="23" t="s">
        <v>3471</v>
      </c>
      <c r="H1758" s="25">
        <v>1.00589</v>
      </c>
      <c r="I1758" s="25">
        <v>1.00854</v>
      </c>
      <c r="J1758" s="25">
        <v>1.00319</v>
      </c>
      <c r="K1758" s="23" t="s">
        <v>488</v>
      </c>
      <c r="L1758" s="25">
        <v>1.00319</v>
      </c>
      <c r="M1758" s="26">
        <v>142.64496256939964</v>
      </c>
      <c r="N1758" s="26">
        <v>-50.533843174260127</v>
      </c>
      <c r="O1758" s="27">
        <v>270</v>
      </c>
      <c r="P1758" s="26">
        <v>142.64496256939964</v>
      </c>
      <c r="Q1758" s="32"/>
      <c r="R1758" s="27">
        <f t="shared" si="60"/>
        <v>44070</v>
      </c>
      <c r="S1758" s="26">
        <f t="shared" si="61"/>
        <v>13942.640908550782</v>
      </c>
    </row>
    <row r="1759" spans="4:19">
      <c r="D1759" s="23" t="s">
        <v>3255</v>
      </c>
      <c r="E1759" s="23" t="s">
        <v>25</v>
      </c>
      <c r="F1759" s="24">
        <v>0.36</v>
      </c>
      <c r="G1759" s="23" t="s">
        <v>3472</v>
      </c>
      <c r="H1759" s="25">
        <v>0.99309999999999998</v>
      </c>
      <c r="I1759" s="25">
        <v>0.99702000000000002</v>
      </c>
      <c r="J1759" s="25">
        <v>0.98909999999999998</v>
      </c>
      <c r="K1759" s="23" t="s">
        <v>1870</v>
      </c>
      <c r="L1759" s="25">
        <v>0.99702000000000002</v>
      </c>
      <c r="M1759" s="26">
        <v>92.398844123181874</v>
      </c>
      <c r="N1759" s="26">
        <v>-142.82403410443351</v>
      </c>
      <c r="O1759" s="27">
        <v>-392</v>
      </c>
      <c r="P1759" s="26">
        <v>-142.82397608944876</v>
      </c>
      <c r="Q1759" s="32"/>
      <c r="R1759" s="27">
        <f t="shared" si="60"/>
        <v>43678</v>
      </c>
      <c r="S1759" s="26">
        <f t="shared" si="61"/>
        <v>13799.816932461334</v>
      </c>
    </row>
    <row r="1760" spans="4:19">
      <c r="D1760" s="23" t="s">
        <v>3255</v>
      </c>
      <c r="E1760" s="23" t="s">
        <v>24</v>
      </c>
      <c r="F1760" s="24">
        <v>0.37</v>
      </c>
      <c r="G1760" s="23" t="s">
        <v>3473</v>
      </c>
      <c r="H1760" s="25">
        <v>0.99933000000000005</v>
      </c>
      <c r="I1760" s="25">
        <v>0.99560999999999999</v>
      </c>
      <c r="J1760" s="25">
        <v>1.0031300000000001</v>
      </c>
      <c r="K1760" s="23" t="s">
        <v>3474</v>
      </c>
      <c r="L1760" s="25">
        <v>0.99560999999999999</v>
      </c>
      <c r="M1760" s="26">
        <v>23.307226210833647</v>
      </c>
      <c r="N1760" s="26">
        <v>-138.25431810675946</v>
      </c>
      <c r="O1760" s="27">
        <v>-372</v>
      </c>
      <c r="P1760" s="26">
        <v>-138.25431810675946</v>
      </c>
      <c r="Q1760" s="32"/>
      <c r="R1760" s="27">
        <f t="shared" si="60"/>
        <v>43306</v>
      </c>
      <c r="S1760" s="26">
        <f t="shared" si="61"/>
        <v>13661.562614354574</v>
      </c>
    </row>
    <row r="1761" spans="4:19">
      <c r="D1761" s="23" t="s">
        <v>3255</v>
      </c>
      <c r="E1761" s="23" t="s">
        <v>24</v>
      </c>
      <c r="F1761" s="24">
        <v>0.73</v>
      </c>
      <c r="G1761" s="23" t="s">
        <v>3205</v>
      </c>
      <c r="H1761" s="25">
        <v>0.99860000000000004</v>
      </c>
      <c r="I1761" s="25">
        <v>0.99672000000000005</v>
      </c>
      <c r="J1761" s="25">
        <v>1.0005999999999999</v>
      </c>
      <c r="K1761" s="23" t="s">
        <v>3475</v>
      </c>
      <c r="L1761" s="25">
        <v>1.0005999999999999</v>
      </c>
      <c r="M1761" s="26">
        <v>145.90515099515295</v>
      </c>
      <c r="N1761" s="26">
        <v>-46.815503627406109</v>
      </c>
      <c r="O1761" s="27">
        <v>200</v>
      </c>
      <c r="P1761" s="26">
        <v>145.90515099515295</v>
      </c>
      <c r="Q1761" s="32"/>
      <c r="R1761" s="27">
        <f t="shared" si="60"/>
        <v>43506</v>
      </c>
      <c r="S1761" s="26">
        <f t="shared" si="61"/>
        <v>13807.467765349727</v>
      </c>
    </row>
    <row r="1762" spans="4:19">
      <c r="D1762" s="23" t="s">
        <v>3255</v>
      </c>
      <c r="E1762" s="23" t="s">
        <v>24</v>
      </c>
      <c r="F1762" s="24">
        <v>0.61</v>
      </c>
      <c r="G1762" s="23" t="s">
        <v>3476</v>
      </c>
      <c r="H1762" s="25">
        <v>1.00126</v>
      </c>
      <c r="I1762" s="25">
        <v>0.99897999999999998</v>
      </c>
      <c r="J1762" s="25">
        <v>1.00356</v>
      </c>
      <c r="K1762" s="23" t="s">
        <v>2871</v>
      </c>
      <c r="L1762" s="25">
        <v>1.00356</v>
      </c>
      <c r="M1762" s="26">
        <v>139.78404961647234</v>
      </c>
      <c r="N1762" s="26">
        <v>-137.99799799800041</v>
      </c>
      <c r="O1762" s="27">
        <v>230</v>
      </c>
      <c r="P1762" s="26">
        <v>139.78404961647234</v>
      </c>
      <c r="Q1762" s="32"/>
      <c r="R1762" s="27">
        <f t="shared" si="60"/>
        <v>43736</v>
      </c>
      <c r="S1762" s="26">
        <f t="shared" si="61"/>
        <v>13947.251814966199</v>
      </c>
    </row>
    <row r="1763" spans="4:19">
      <c r="D1763" s="23" t="s">
        <v>3255</v>
      </c>
      <c r="E1763" s="23" t="s">
        <v>24</v>
      </c>
      <c r="F1763" s="24">
        <v>0.77</v>
      </c>
      <c r="G1763" s="23" t="s">
        <v>3477</v>
      </c>
      <c r="H1763" s="25">
        <v>1.00319</v>
      </c>
      <c r="I1763" s="25">
        <v>1.00136</v>
      </c>
      <c r="J1763" s="25">
        <v>1.00509</v>
      </c>
      <c r="K1763" s="23" t="s">
        <v>3478</v>
      </c>
      <c r="L1763" s="25">
        <v>1.00509</v>
      </c>
      <c r="M1763" s="26">
        <v>145.55143445516089</v>
      </c>
      <c r="N1763" s="26">
        <v>-59.14686458769296</v>
      </c>
      <c r="O1763" s="27">
        <v>190</v>
      </c>
      <c r="P1763" s="26">
        <v>145.55143445516089</v>
      </c>
      <c r="Q1763" s="32"/>
      <c r="R1763" s="27">
        <f t="shared" si="60"/>
        <v>43926</v>
      </c>
      <c r="S1763" s="26">
        <f t="shared" si="61"/>
        <v>14092.80324942136</v>
      </c>
    </row>
    <row r="1764" spans="4:19">
      <c r="D1764" s="23" t="s">
        <v>3255</v>
      </c>
      <c r="E1764" s="23" t="s">
        <v>25</v>
      </c>
      <c r="F1764" s="24">
        <v>0.42</v>
      </c>
      <c r="G1764" s="23" t="s">
        <v>3479</v>
      </c>
      <c r="H1764" s="25">
        <v>1.0165</v>
      </c>
      <c r="I1764" s="25">
        <v>1.0199499999999999</v>
      </c>
      <c r="J1764" s="25">
        <v>1.0129999999999999</v>
      </c>
      <c r="K1764" s="23" t="s">
        <v>3480</v>
      </c>
      <c r="L1764" s="25">
        <v>1.0129999999999999</v>
      </c>
      <c r="M1764" s="26">
        <v>145.11352418558982</v>
      </c>
      <c r="N1764" s="26">
        <v>-0.82634871916489872</v>
      </c>
      <c r="O1764" s="27">
        <v>350</v>
      </c>
      <c r="P1764" s="26">
        <v>145.11352418558982</v>
      </c>
      <c r="Q1764" s="32"/>
      <c r="R1764" s="27">
        <f t="shared" si="60"/>
        <v>44276</v>
      </c>
      <c r="S1764" s="26">
        <f t="shared" si="61"/>
        <v>14237.91677360695</v>
      </c>
    </row>
    <row r="1765" spans="4:19">
      <c r="D1765" s="23" t="s">
        <v>3255</v>
      </c>
      <c r="E1765" s="23" t="s">
        <v>25</v>
      </c>
      <c r="F1765" s="24">
        <v>0.44</v>
      </c>
      <c r="G1765" s="23" t="s">
        <v>3481</v>
      </c>
      <c r="H1765" s="25">
        <v>1.0165</v>
      </c>
      <c r="I1765" s="25">
        <v>1.0198199999999999</v>
      </c>
      <c r="J1765" s="25">
        <v>0</v>
      </c>
      <c r="K1765" s="23" t="s">
        <v>504</v>
      </c>
      <c r="L1765" s="25">
        <v>1.0198199999999999</v>
      </c>
      <c r="M1765" s="26">
        <v>58.257950503069978</v>
      </c>
      <c r="N1765" s="26">
        <v>-143.75150350741526</v>
      </c>
      <c r="O1765" s="27">
        <v>-332</v>
      </c>
      <c r="P1765" s="26">
        <v>-143.75150350741526</v>
      </c>
      <c r="Q1765" s="32"/>
      <c r="R1765" s="27">
        <f t="shared" si="60"/>
        <v>43944</v>
      </c>
      <c r="S1765" s="26">
        <f t="shared" si="61"/>
        <v>14094.165270099535</v>
      </c>
    </row>
    <row r="1766" spans="4:19">
      <c r="D1766" s="23" t="s">
        <v>3255</v>
      </c>
      <c r="E1766" s="23" t="s">
        <v>25</v>
      </c>
      <c r="F1766" s="24">
        <v>0.39</v>
      </c>
      <c r="G1766" s="23" t="s">
        <v>3482</v>
      </c>
      <c r="H1766" s="25">
        <v>1.0159199999999999</v>
      </c>
      <c r="I1766" s="25">
        <v>1.0196000000000001</v>
      </c>
      <c r="J1766" s="25">
        <v>1.0122199999999999</v>
      </c>
      <c r="K1766" s="23" t="s">
        <v>3212</v>
      </c>
      <c r="L1766" s="25">
        <v>1.0122199999999999</v>
      </c>
      <c r="M1766" s="26">
        <v>142.33123574131477</v>
      </c>
      <c r="N1766" s="26">
        <v>0</v>
      </c>
      <c r="O1766" s="27">
        <v>370</v>
      </c>
      <c r="P1766" s="26">
        <v>142.33123574131477</v>
      </c>
      <c r="Q1766" s="32"/>
      <c r="R1766" s="27">
        <f t="shared" si="60"/>
        <v>44314</v>
      </c>
      <c r="S1766" s="26">
        <f t="shared" si="61"/>
        <v>14236.496505840849</v>
      </c>
    </row>
    <row r="1767" spans="4:19">
      <c r="D1767" s="23" t="s">
        <v>3255</v>
      </c>
      <c r="E1767" s="23" t="s">
        <v>24</v>
      </c>
      <c r="F1767" s="24">
        <v>0.59</v>
      </c>
      <c r="G1767" s="23" t="s">
        <v>3483</v>
      </c>
      <c r="H1767" s="25">
        <v>1.0108900000000001</v>
      </c>
      <c r="I1767" s="25">
        <v>1.0084299999999999</v>
      </c>
      <c r="J1767" s="25">
        <v>1.01339</v>
      </c>
      <c r="K1767" s="23" t="s">
        <v>3484</v>
      </c>
      <c r="L1767" s="25">
        <v>1.0084299999999999</v>
      </c>
      <c r="M1767" s="26">
        <v>71.700984073025623</v>
      </c>
      <c r="N1767" s="26">
        <v>-143.93253512821977</v>
      </c>
      <c r="O1767" s="27">
        <v>-246</v>
      </c>
      <c r="P1767" s="26">
        <v>-143.93253512821977</v>
      </c>
      <c r="Q1767" s="32"/>
      <c r="R1767" s="27">
        <f t="shared" si="60"/>
        <v>44068</v>
      </c>
      <c r="S1767" s="26">
        <f t="shared" si="61"/>
        <v>14092.563970712628</v>
      </c>
    </row>
    <row r="1768" spans="4:19">
      <c r="D1768" s="23" t="s">
        <v>3255</v>
      </c>
      <c r="E1768" s="23" t="s">
        <v>25</v>
      </c>
      <c r="F1768" s="24">
        <v>0.42</v>
      </c>
      <c r="G1768" s="23" t="s">
        <v>3485</v>
      </c>
      <c r="H1768" s="25">
        <v>1.0062800000000001</v>
      </c>
      <c r="I1768" s="25">
        <v>1.0097100000000001</v>
      </c>
      <c r="J1768" s="25">
        <v>1.00278</v>
      </c>
      <c r="K1768" s="23" t="s">
        <v>3486</v>
      </c>
      <c r="L1768" s="25">
        <v>1.00278</v>
      </c>
      <c r="M1768" s="26">
        <v>146.59247292527019</v>
      </c>
      <c r="N1768" s="26">
        <v>0</v>
      </c>
      <c r="O1768" s="27">
        <v>350</v>
      </c>
      <c r="P1768" s="26">
        <v>146.59247292527019</v>
      </c>
      <c r="Q1768" s="32"/>
      <c r="R1768" s="27">
        <f t="shared" si="60"/>
        <v>44418</v>
      </c>
      <c r="S1768" s="26">
        <f t="shared" si="61"/>
        <v>14239.156443637899</v>
      </c>
    </row>
    <row r="1769" spans="4:19">
      <c r="D1769" s="23" t="s">
        <v>3255</v>
      </c>
      <c r="E1769" s="23" t="s">
        <v>24</v>
      </c>
      <c r="F1769" s="24">
        <v>0.46</v>
      </c>
      <c r="G1769" s="23" t="s">
        <v>3487</v>
      </c>
      <c r="H1769" s="25">
        <v>1.0063899999999999</v>
      </c>
      <c r="I1769" s="25">
        <v>1.00325</v>
      </c>
      <c r="J1769" s="25">
        <v>1.00959</v>
      </c>
      <c r="K1769" s="23" t="s">
        <v>3488</v>
      </c>
      <c r="L1769" s="25">
        <v>1.00959</v>
      </c>
      <c r="M1769" s="26">
        <v>145.78349463877478</v>
      </c>
      <c r="N1769" s="26">
        <v>-66.835091583299715</v>
      </c>
      <c r="O1769" s="27">
        <v>320</v>
      </c>
      <c r="P1769" s="26">
        <v>145.78349463877478</v>
      </c>
      <c r="Q1769" s="32"/>
      <c r="R1769" s="27">
        <f t="shared" si="60"/>
        <v>44738</v>
      </c>
      <c r="S1769" s="26">
        <f t="shared" si="61"/>
        <v>14384.939938276675</v>
      </c>
    </row>
    <row r="1770" spans="4:19">
      <c r="D1770" s="23" t="s">
        <v>3255</v>
      </c>
      <c r="E1770" s="23" t="s">
        <v>25</v>
      </c>
      <c r="F1770" s="24">
        <v>0.56999999999999995</v>
      </c>
      <c r="G1770" s="23" t="s">
        <v>3489</v>
      </c>
      <c r="H1770" s="25">
        <v>1.0055799999999999</v>
      </c>
      <c r="I1770" s="25">
        <v>1.00814</v>
      </c>
      <c r="J1770" s="25">
        <v>1.00298</v>
      </c>
      <c r="K1770" s="23" t="s">
        <v>3490</v>
      </c>
      <c r="L1770" s="25">
        <v>1.00298</v>
      </c>
      <c r="M1770" s="26">
        <v>147.75967616502456</v>
      </c>
      <c r="N1770" s="26">
        <v>-53.232921352789091</v>
      </c>
      <c r="O1770" s="27">
        <v>260</v>
      </c>
      <c r="P1770" s="26">
        <v>147.75967616502456</v>
      </c>
      <c r="Q1770" s="32"/>
      <c r="R1770" s="27">
        <f t="shared" si="60"/>
        <v>44998</v>
      </c>
      <c r="S1770" s="26">
        <f t="shared" si="61"/>
        <v>14532.699614441699</v>
      </c>
    </row>
    <row r="1771" spans="4:19">
      <c r="D1771" s="23" t="s">
        <v>3255</v>
      </c>
      <c r="E1771" s="23" t="s">
        <v>24</v>
      </c>
      <c r="F1771" s="24">
        <v>0.34</v>
      </c>
      <c r="G1771" s="23" t="s">
        <v>3491</v>
      </c>
      <c r="H1771" s="25">
        <v>0.99626999999999999</v>
      </c>
      <c r="I1771" s="25">
        <v>0.99204000000000003</v>
      </c>
      <c r="J1771" s="25">
        <v>1.00057</v>
      </c>
      <c r="K1771" s="23" t="s">
        <v>3492</v>
      </c>
      <c r="L1771" s="25">
        <v>1.00057</v>
      </c>
      <c r="M1771" s="26">
        <v>146.10990390486478</v>
      </c>
      <c r="N1771" s="26">
        <v>-20.147035192028866</v>
      </c>
      <c r="O1771" s="27">
        <v>430</v>
      </c>
      <c r="P1771" s="26">
        <v>146.10990390486478</v>
      </c>
      <c r="Q1771" s="32"/>
      <c r="R1771" s="27">
        <f t="shared" si="60"/>
        <v>45428</v>
      </c>
      <c r="S1771" s="26">
        <f t="shared" si="61"/>
        <v>14678.809518346563</v>
      </c>
    </row>
    <row r="1772" spans="4:19">
      <c r="D1772" s="23" t="s">
        <v>3255</v>
      </c>
      <c r="E1772" s="23" t="s">
        <v>25</v>
      </c>
      <c r="F1772" s="24">
        <v>0.43</v>
      </c>
      <c r="G1772" s="23" t="s">
        <v>3221</v>
      </c>
      <c r="H1772" s="25">
        <v>0.99473999999999996</v>
      </c>
      <c r="I1772" s="25">
        <v>0.99817999999999996</v>
      </c>
      <c r="J1772" s="25">
        <v>0.99124000000000001</v>
      </c>
      <c r="K1772" s="23" t="s">
        <v>3493</v>
      </c>
      <c r="L1772" s="25">
        <v>0.99124000000000001</v>
      </c>
      <c r="M1772" s="26">
        <v>151.06443703519295</v>
      </c>
      <c r="N1772" s="26">
        <v>0</v>
      </c>
      <c r="O1772" s="27">
        <v>350</v>
      </c>
      <c r="P1772" s="26">
        <v>151.06443703519295</v>
      </c>
      <c r="Q1772" s="32"/>
      <c r="R1772" s="27">
        <f t="shared" si="60"/>
        <v>45778</v>
      </c>
      <c r="S1772" s="26">
        <f t="shared" si="61"/>
        <v>14829.873955381756</v>
      </c>
    </row>
    <row r="1773" spans="4:19">
      <c r="D1773" s="23" t="s">
        <v>3255</v>
      </c>
      <c r="E1773" s="23" t="s">
        <v>24</v>
      </c>
      <c r="F1773" s="24">
        <v>0.34</v>
      </c>
      <c r="G1773" s="23" t="s">
        <v>3494</v>
      </c>
      <c r="H1773" s="25">
        <v>0.98123000000000005</v>
      </c>
      <c r="I1773" s="25">
        <v>0.97690999999999995</v>
      </c>
      <c r="J1773" s="25">
        <v>0</v>
      </c>
      <c r="K1773" s="23" t="s">
        <v>3495</v>
      </c>
      <c r="L1773" s="25">
        <v>0.97690999999999995</v>
      </c>
      <c r="M1773" s="26">
        <v>0</v>
      </c>
      <c r="N1773" s="26">
        <v>-150.35161887994133</v>
      </c>
      <c r="O1773" s="27">
        <v>-432</v>
      </c>
      <c r="P1773" s="26">
        <v>-150.35161887994133</v>
      </c>
      <c r="Q1773" s="32"/>
      <c r="R1773" s="27">
        <f t="shared" si="60"/>
        <v>45346</v>
      </c>
      <c r="S1773" s="26">
        <f t="shared" si="61"/>
        <v>14679.522336501814</v>
      </c>
    </row>
    <row r="1774" spans="4:19">
      <c r="D1774" s="23" t="s">
        <v>3255</v>
      </c>
      <c r="E1774" s="23" t="s">
        <v>25</v>
      </c>
      <c r="F1774" s="24">
        <v>0.61</v>
      </c>
      <c r="G1774" s="23" t="s">
        <v>3496</v>
      </c>
      <c r="H1774" s="25">
        <v>0.97563</v>
      </c>
      <c r="I1774" s="25">
        <v>0.97801000000000005</v>
      </c>
      <c r="J1774" s="25">
        <v>0.97323000000000004</v>
      </c>
      <c r="K1774" s="23" t="s">
        <v>3497</v>
      </c>
      <c r="L1774" s="25">
        <v>0.97899999999999998</v>
      </c>
      <c r="M1774" s="26">
        <v>112.7506854379116</v>
      </c>
      <c r="N1774" s="26">
        <v>-210.34719101123497</v>
      </c>
      <c r="O1774" s="27">
        <v>-337</v>
      </c>
      <c r="P1774" s="26">
        <v>-210.34719101123497</v>
      </c>
      <c r="Q1774" s="32"/>
      <c r="R1774" s="27">
        <f t="shared" si="60"/>
        <v>45009</v>
      </c>
      <c r="S1774" s="26">
        <f t="shared" si="61"/>
        <v>14469.175145490579</v>
      </c>
    </row>
    <row r="1775" spans="4:19">
      <c r="D1775" s="23" t="s">
        <v>3255</v>
      </c>
      <c r="E1775" s="23" t="s">
        <v>24</v>
      </c>
      <c r="F1775" s="24">
        <v>0.44</v>
      </c>
      <c r="G1775" s="23" t="s">
        <v>3498</v>
      </c>
      <c r="H1775" s="25">
        <v>0.98753000000000002</v>
      </c>
      <c r="I1775" s="25">
        <v>0.98428000000000004</v>
      </c>
      <c r="J1775" s="25">
        <v>0.99082999999999999</v>
      </c>
      <c r="K1775" s="23" t="s">
        <v>2898</v>
      </c>
      <c r="L1775" s="25">
        <v>0.99082999999999999</v>
      </c>
      <c r="M1775" s="26">
        <v>146.54380670750649</v>
      </c>
      <c r="N1775" s="26">
        <v>-36.119669207068874</v>
      </c>
      <c r="O1775" s="27">
        <v>330</v>
      </c>
      <c r="P1775" s="26">
        <v>146.54380670750649</v>
      </c>
      <c r="Q1775" s="32"/>
      <c r="R1775" s="27">
        <f t="shared" si="60"/>
        <v>45339</v>
      </c>
      <c r="S1775" s="26">
        <f t="shared" si="61"/>
        <v>14615.718952198085</v>
      </c>
    </row>
    <row r="1776" spans="4:19">
      <c r="D1776" s="23" t="s">
        <v>3255</v>
      </c>
      <c r="E1776" s="23" t="s">
        <v>25</v>
      </c>
      <c r="F1776" s="24">
        <v>0.37</v>
      </c>
      <c r="G1776" s="23" t="s">
        <v>3499</v>
      </c>
      <c r="H1776" s="25">
        <v>0.98863000000000001</v>
      </c>
      <c r="I1776" s="25">
        <v>0.99253999999999998</v>
      </c>
      <c r="J1776" s="25">
        <v>0.98472999999999999</v>
      </c>
      <c r="K1776" s="23" t="s">
        <v>3500</v>
      </c>
      <c r="L1776" s="25">
        <v>0.98472999999999999</v>
      </c>
      <c r="M1776" s="26">
        <v>146.53762960405444</v>
      </c>
      <c r="N1776" s="26">
        <v>0</v>
      </c>
      <c r="O1776" s="27">
        <v>390</v>
      </c>
      <c r="P1776" s="26">
        <v>146.53762960405444</v>
      </c>
      <c r="Q1776" s="32"/>
      <c r="R1776" s="27">
        <f t="shared" si="60"/>
        <v>45729</v>
      </c>
      <c r="S1776" s="26">
        <f t="shared" si="61"/>
        <v>14762.256581802139</v>
      </c>
    </row>
    <row r="1777" spans="4:19">
      <c r="D1777" s="23" t="s">
        <v>3255</v>
      </c>
      <c r="E1777" s="23" t="s">
        <v>25</v>
      </c>
      <c r="F1777" s="24">
        <v>0.39</v>
      </c>
      <c r="G1777" s="23" t="s">
        <v>3501</v>
      </c>
      <c r="H1777" s="25">
        <v>0.98592000000000002</v>
      </c>
      <c r="I1777" s="25">
        <v>0.98972000000000004</v>
      </c>
      <c r="J1777" s="25">
        <v>0.98211999999999999</v>
      </c>
      <c r="K1777" s="23" t="s">
        <v>3502</v>
      </c>
      <c r="L1777" s="25">
        <v>0.98211999999999999</v>
      </c>
      <c r="M1777" s="26">
        <v>150.66430844481354</v>
      </c>
      <c r="N1777" s="26">
        <v>-48.594438535175186</v>
      </c>
      <c r="O1777" s="27">
        <v>380</v>
      </c>
      <c r="P1777" s="26">
        <v>150.66430844481354</v>
      </c>
      <c r="Q1777" s="32"/>
      <c r="R1777" s="27">
        <f t="shared" si="60"/>
        <v>46109</v>
      </c>
      <c r="S1777" s="26">
        <f t="shared" si="61"/>
        <v>14912.920890246953</v>
      </c>
    </row>
    <row r="1778" spans="4:19">
      <c r="D1778" s="23" t="s">
        <v>3255</v>
      </c>
      <c r="E1778" s="23" t="s">
        <v>24</v>
      </c>
      <c r="F1778" s="24">
        <v>0.36</v>
      </c>
      <c r="G1778" s="23" t="s">
        <v>3503</v>
      </c>
      <c r="H1778" s="25">
        <v>0.98895999999999995</v>
      </c>
      <c r="I1778" s="25">
        <v>0.98482000000000003</v>
      </c>
      <c r="J1778" s="25">
        <v>0</v>
      </c>
      <c r="K1778" s="23" t="s">
        <v>3504</v>
      </c>
      <c r="L1778" s="25">
        <v>0.98482000000000003</v>
      </c>
      <c r="M1778" s="26">
        <v>64.312566742321195</v>
      </c>
      <c r="N1778" s="26">
        <v>-151.35188223770459</v>
      </c>
      <c r="O1778" s="27">
        <v>-414</v>
      </c>
      <c r="P1778" s="26">
        <v>-151.35188223770459</v>
      </c>
      <c r="Q1778" s="32"/>
      <c r="R1778" s="27">
        <f t="shared" si="60"/>
        <v>45695</v>
      </c>
      <c r="S1778" s="26">
        <f t="shared" si="61"/>
        <v>14761.569008009248</v>
      </c>
    </row>
    <row r="1779" spans="4:19">
      <c r="D1779" s="23" t="s">
        <v>3255</v>
      </c>
      <c r="E1779" s="23" t="s">
        <v>25</v>
      </c>
      <c r="F1779" s="24">
        <v>0.54</v>
      </c>
      <c r="G1779" s="23" t="s">
        <v>3505</v>
      </c>
      <c r="H1779" s="25">
        <v>0.98540000000000005</v>
      </c>
      <c r="I1779" s="25">
        <v>0.98812999999999995</v>
      </c>
      <c r="J1779" s="25">
        <v>0.98260000000000003</v>
      </c>
      <c r="K1779" s="23" t="s">
        <v>3506</v>
      </c>
      <c r="L1779" s="25">
        <v>0.98812999999999995</v>
      </c>
      <c r="M1779" s="26">
        <v>35.094845444579988</v>
      </c>
      <c r="N1779" s="26">
        <v>-149.19089593473993</v>
      </c>
      <c r="O1779" s="27">
        <v>-273</v>
      </c>
      <c r="P1779" s="26">
        <v>-149.19089593473993</v>
      </c>
      <c r="Q1779" s="32"/>
      <c r="R1779" s="27">
        <f t="shared" si="60"/>
        <v>45422</v>
      </c>
      <c r="S1779" s="26">
        <f t="shared" si="61"/>
        <v>14612.378112074508</v>
      </c>
    </row>
    <row r="1780" spans="4:19">
      <c r="D1780" s="23" t="s">
        <v>3255</v>
      </c>
      <c r="E1780" s="23" t="s">
        <v>25</v>
      </c>
      <c r="F1780" s="24">
        <v>0.28000000000000003</v>
      </c>
      <c r="G1780" s="23" t="s">
        <v>3507</v>
      </c>
      <c r="H1780" s="25">
        <v>0.98063999999999996</v>
      </c>
      <c r="I1780" s="25">
        <v>0.98585</v>
      </c>
      <c r="J1780" s="25">
        <v>0</v>
      </c>
      <c r="K1780" s="23" t="s">
        <v>3508</v>
      </c>
      <c r="L1780" s="25">
        <v>0.98585</v>
      </c>
      <c r="M1780" s="26">
        <v>6.400596122962237</v>
      </c>
      <c r="N1780" s="26">
        <v>-148.31014212307502</v>
      </c>
      <c r="O1780" s="27">
        <v>-521</v>
      </c>
      <c r="P1780" s="26">
        <v>-148.31014212307502</v>
      </c>
      <c r="Q1780" s="32"/>
      <c r="R1780" s="27">
        <f t="shared" si="60"/>
        <v>44901</v>
      </c>
      <c r="S1780" s="26">
        <f t="shared" si="61"/>
        <v>14464.067969951433</v>
      </c>
    </row>
    <row r="1781" spans="4:19">
      <c r="D1781" s="23" t="s">
        <v>3255</v>
      </c>
      <c r="E1781" s="23" t="s">
        <v>24</v>
      </c>
      <c r="F1781" s="24">
        <v>0.43</v>
      </c>
      <c r="G1781" s="23" t="s">
        <v>3508</v>
      </c>
      <c r="H1781" s="25">
        <v>0.98589000000000004</v>
      </c>
      <c r="I1781" s="25">
        <v>0.98251999999999995</v>
      </c>
      <c r="J1781" s="25">
        <v>0.98929</v>
      </c>
      <c r="K1781" s="23" t="s">
        <v>3509</v>
      </c>
      <c r="L1781" s="25">
        <v>0.98929</v>
      </c>
      <c r="M1781" s="26">
        <v>147.76528781170839</v>
      </c>
      <c r="N1781" s="26">
        <v>-100.55439069867471</v>
      </c>
      <c r="O1781" s="27">
        <v>340</v>
      </c>
      <c r="P1781" s="26">
        <v>147.76528781170839</v>
      </c>
      <c r="Q1781" s="32"/>
      <c r="R1781" s="27">
        <f t="shared" ref="R1781:R1807" si="62">R1780+O1781</f>
        <v>45241</v>
      </c>
      <c r="S1781" s="26">
        <f t="shared" ref="S1781:S1807" si="63">S1780+P1781</f>
        <v>14611.833257763141</v>
      </c>
    </row>
    <row r="1782" spans="4:19">
      <c r="D1782" s="23" t="s">
        <v>3255</v>
      </c>
      <c r="E1782" s="23" t="s">
        <v>25</v>
      </c>
      <c r="F1782" s="24">
        <v>0.54</v>
      </c>
      <c r="G1782" s="23" t="s">
        <v>3510</v>
      </c>
      <c r="H1782" s="25">
        <v>0.98877000000000004</v>
      </c>
      <c r="I1782" s="25">
        <v>0.99146000000000001</v>
      </c>
      <c r="J1782" s="25">
        <v>0</v>
      </c>
      <c r="K1782" s="23" t="s">
        <v>527</v>
      </c>
      <c r="L1782" s="25">
        <v>0.99146000000000001</v>
      </c>
      <c r="M1782" s="26">
        <v>0</v>
      </c>
      <c r="N1782" s="26">
        <v>-146.51120569664778</v>
      </c>
      <c r="O1782" s="27">
        <v>-269</v>
      </c>
      <c r="P1782" s="26">
        <v>-146.51120569664778</v>
      </c>
      <c r="Q1782" s="32"/>
      <c r="R1782" s="27">
        <f t="shared" si="62"/>
        <v>44972</v>
      </c>
      <c r="S1782" s="26">
        <f t="shared" si="63"/>
        <v>14465.322052066493</v>
      </c>
    </row>
    <row r="1783" spans="4:19">
      <c r="D1783" s="23" t="s">
        <v>3255</v>
      </c>
      <c r="E1783" s="23" t="s">
        <v>24</v>
      </c>
      <c r="F1783" s="24">
        <v>0.24</v>
      </c>
      <c r="G1783" s="23" t="s">
        <v>528</v>
      </c>
      <c r="H1783" s="25">
        <v>0.99516000000000004</v>
      </c>
      <c r="I1783" s="25">
        <v>0.98904000000000003</v>
      </c>
      <c r="J1783" s="25">
        <v>0</v>
      </c>
      <c r="K1783" s="23" t="s">
        <v>3511</v>
      </c>
      <c r="L1783" s="25">
        <v>0.98904000000000003</v>
      </c>
      <c r="M1783" s="26">
        <v>52.699654083318734</v>
      </c>
      <c r="N1783" s="26">
        <v>-148.5076437757829</v>
      </c>
      <c r="O1783" s="27">
        <v>-612</v>
      </c>
      <c r="P1783" s="26">
        <v>-148.5076437757829</v>
      </c>
      <c r="Q1783" s="32"/>
      <c r="R1783" s="27">
        <f t="shared" si="62"/>
        <v>44360</v>
      </c>
      <c r="S1783" s="26">
        <f t="shared" si="63"/>
        <v>14316.814408290709</v>
      </c>
    </row>
    <row r="1784" spans="4:19">
      <c r="D1784" s="23" t="s">
        <v>3255</v>
      </c>
      <c r="E1784" s="23" t="s">
        <v>25</v>
      </c>
      <c r="F1784" s="24">
        <v>0.42</v>
      </c>
      <c r="G1784" s="23" t="s">
        <v>3512</v>
      </c>
      <c r="H1784" s="25">
        <v>0.98809000000000002</v>
      </c>
      <c r="I1784" s="25">
        <v>0.99151</v>
      </c>
      <c r="J1784" s="25">
        <v>0.98468999999999995</v>
      </c>
      <c r="K1784" s="23" t="s">
        <v>3513</v>
      </c>
      <c r="L1784" s="25">
        <v>0.98468999999999995</v>
      </c>
      <c r="M1784" s="26">
        <v>145.02026018341095</v>
      </c>
      <c r="N1784" s="26">
        <v>-65.781496301682935</v>
      </c>
      <c r="O1784" s="27">
        <v>340</v>
      </c>
      <c r="P1784" s="26">
        <v>145.02026018341095</v>
      </c>
      <c r="Q1784" s="32"/>
      <c r="R1784" s="27">
        <f t="shared" si="62"/>
        <v>44700</v>
      </c>
      <c r="S1784" s="26">
        <f t="shared" si="63"/>
        <v>14461.834668474121</v>
      </c>
    </row>
    <row r="1785" spans="4:19">
      <c r="D1785" s="23" t="s">
        <v>3255</v>
      </c>
      <c r="E1785" s="23" t="s">
        <v>25</v>
      </c>
      <c r="F1785" s="24">
        <v>0.33</v>
      </c>
      <c r="G1785" s="23" t="s">
        <v>3514</v>
      </c>
      <c r="H1785" s="25">
        <v>0.97416999999999998</v>
      </c>
      <c r="I1785" s="25">
        <v>0.98043999999999998</v>
      </c>
      <c r="J1785" s="25">
        <v>0.96987000000000001</v>
      </c>
      <c r="K1785" s="23" t="s">
        <v>3515</v>
      </c>
      <c r="L1785" s="25">
        <v>0.96987000000000001</v>
      </c>
      <c r="M1785" s="26">
        <v>145.30928278977964</v>
      </c>
      <c r="N1785" s="26">
        <v>-152.67109606497007</v>
      </c>
      <c r="O1785" s="27">
        <v>430</v>
      </c>
      <c r="P1785" s="26">
        <v>145.30928278977964</v>
      </c>
      <c r="Q1785" s="32"/>
      <c r="R1785" s="27">
        <f t="shared" si="62"/>
        <v>45130</v>
      </c>
      <c r="S1785" s="26">
        <f t="shared" si="63"/>
        <v>14607.143951263901</v>
      </c>
    </row>
    <row r="1786" spans="4:19">
      <c r="D1786" s="23" t="s">
        <v>3255</v>
      </c>
      <c r="E1786" s="23" t="s">
        <v>25</v>
      </c>
      <c r="F1786" s="24">
        <v>0.37</v>
      </c>
      <c r="G1786" s="23" t="s">
        <v>3515</v>
      </c>
      <c r="H1786" s="25">
        <v>0.97009000000000001</v>
      </c>
      <c r="I1786" s="25">
        <v>0.97394999999999998</v>
      </c>
      <c r="J1786" s="25">
        <v>0.96618999999999999</v>
      </c>
      <c r="K1786" s="23" t="s">
        <v>3516</v>
      </c>
      <c r="L1786" s="25">
        <v>0.96618999999999999</v>
      </c>
      <c r="M1786" s="26">
        <v>149.12424859915987</v>
      </c>
      <c r="N1786" s="26">
        <v>-99.884971810317765</v>
      </c>
      <c r="O1786" s="27">
        <v>390</v>
      </c>
      <c r="P1786" s="26">
        <v>149.12424859915987</v>
      </c>
      <c r="Q1786" s="32"/>
      <c r="R1786" s="27">
        <f t="shared" si="62"/>
        <v>45520</v>
      </c>
      <c r="S1786" s="26">
        <f t="shared" si="63"/>
        <v>14756.268199863061</v>
      </c>
    </row>
    <row r="1787" spans="4:19">
      <c r="D1787" s="23" t="s">
        <v>3255</v>
      </c>
      <c r="E1787" s="23" t="s">
        <v>24</v>
      </c>
      <c r="F1787" s="24">
        <v>0.24</v>
      </c>
      <c r="G1787" s="23" t="s">
        <v>3517</v>
      </c>
      <c r="H1787" s="25">
        <v>0.97699999999999998</v>
      </c>
      <c r="I1787" s="25">
        <v>0.97099999999999997</v>
      </c>
      <c r="J1787" s="25">
        <v>0.98299999999999998</v>
      </c>
      <c r="K1787" s="23" t="s">
        <v>3518</v>
      </c>
      <c r="L1787" s="25">
        <v>0.97099999999999997</v>
      </c>
      <c r="M1787" s="26">
        <v>0</v>
      </c>
      <c r="N1787" s="26">
        <v>-148.30072090628229</v>
      </c>
      <c r="O1787" s="27">
        <v>-600</v>
      </c>
      <c r="P1787" s="26">
        <v>-148.30072090628229</v>
      </c>
      <c r="Q1787" s="32"/>
      <c r="R1787" s="27">
        <f t="shared" si="62"/>
        <v>44920</v>
      </c>
      <c r="S1787" s="26">
        <f t="shared" si="63"/>
        <v>14607.96747895678</v>
      </c>
    </row>
    <row r="1788" spans="4:19">
      <c r="D1788" s="23" t="s">
        <v>3255</v>
      </c>
      <c r="E1788" s="23" t="s">
        <v>24</v>
      </c>
      <c r="F1788" s="24">
        <v>0.34</v>
      </c>
      <c r="G1788" s="23" t="s">
        <v>3519</v>
      </c>
      <c r="H1788" s="25">
        <v>0.97592000000000001</v>
      </c>
      <c r="I1788" s="25">
        <v>0.97174000000000005</v>
      </c>
      <c r="J1788" s="25">
        <v>0.98011999999999999</v>
      </c>
      <c r="K1788" s="23" t="s">
        <v>1908</v>
      </c>
      <c r="L1788" s="25">
        <v>0.98011999999999999</v>
      </c>
      <c r="M1788" s="26">
        <v>145.69296265442929</v>
      </c>
      <c r="N1788" s="26">
        <v>-45.700331414618297</v>
      </c>
      <c r="O1788" s="27">
        <v>420</v>
      </c>
      <c r="P1788" s="26">
        <v>145.69296265442929</v>
      </c>
      <c r="Q1788" s="32"/>
      <c r="R1788" s="27">
        <f t="shared" si="62"/>
        <v>45340</v>
      </c>
      <c r="S1788" s="26">
        <f t="shared" si="63"/>
        <v>14753.66044161121</v>
      </c>
    </row>
    <row r="1789" spans="4:19">
      <c r="D1789" s="23" t="s">
        <v>3255</v>
      </c>
      <c r="E1789" s="23" t="s">
        <v>24</v>
      </c>
      <c r="F1789" s="24">
        <v>0.56999999999999995</v>
      </c>
      <c r="G1789" s="23" t="s">
        <v>3520</v>
      </c>
      <c r="H1789" s="25">
        <v>0.98026999999999997</v>
      </c>
      <c r="I1789" s="25">
        <v>0.97770999999999997</v>
      </c>
      <c r="J1789" s="25">
        <v>0.98287000000000002</v>
      </c>
      <c r="K1789" s="23" t="s">
        <v>3521</v>
      </c>
      <c r="L1789" s="25">
        <v>0.98287000000000002</v>
      </c>
      <c r="M1789" s="26">
        <v>150.78291127005878</v>
      </c>
      <c r="N1789" s="26">
        <v>-5.2337325797258032</v>
      </c>
      <c r="O1789" s="27">
        <v>260</v>
      </c>
      <c r="P1789" s="26">
        <v>150.78291127005878</v>
      </c>
      <c r="Q1789" s="32"/>
      <c r="R1789" s="27">
        <f t="shared" si="62"/>
        <v>45600</v>
      </c>
      <c r="S1789" s="26">
        <f t="shared" si="63"/>
        <v>14904.443352881268</v>
      </c>
    </row>
    <row r="1790" spans="4:19">
      <c r="D1790" s="23" t="s">
        <v>3255</v>
      </c>
      <c r="E1790" s="23" t="s">
        <v>24</v>
      </c>
      <c r="F1790" s="24">
        <v>0.44</v>
      </c>
      <c r="G1790" s="23" t="s">
        <v>3522</v>
      </c>
      <c r="H1790" s="25">
        <v>0.98331999999999997</v>
      </c>
      <c r="I1790" s="25">
        <v>0.97996000000000005</v>
      </c>
      <c r="J1790" s="25">
        <v>0.98672000000000004</v>
      </c>
      <c r="K1790" s="23" t="s">
        <v>3523</v>
      </c>
      <c r="L1790" s="25">
        <v>0.98672000000000004</v>
      </c>
      <c r="M1790" s="26">
        <v>151.61342630128411</v>
      </c>
      <c r="N1790" s="26">
        <v>-73.955606262793893</v>
      </c>
      <c r="O1790" s="27">
        <v>340</v>
      </c>
      <c r="P1790" s="26">
        <v>151.61342630128411</v>
      </c>
      <c r="Q1790" s="32"/>
      <c r="R1790" s="27">
        <f t="shared" si="62"/>
        <v>45940</v>
      </c>
      <c r="S1790" s="26">
        <f t="shared" si="63"/>
        <v>15056.056779182552</v>
      </c>
    </row>
    <row r="1791" spans="4:19">
      <c r="D1791" s="23" t="s">
        <v>3255</v>
      </c>
      <c r="E1791" s="23" t="s">
        <v>25</v>
      </c>
      <c r="F1791" s="24">
        <v>0.36</v>
      </c>
      <c r="G1791" s="23" t="s">
        <v>3524</v>
      </c>
      <c r="H1791" s="25">
        <v>0.98597999999999997</v>
      </c>
      <c r="I1791" s="25">
        <v>0.99016000000000004</v>
      </c>
      <c r="J1791" s="25">
        <v>0.98177999999999999</v>
      </c>
      <c r="K1791" s="23" t="s">
        <v>3525</v>
      </c>
      <c r="L1791" s="25">
        <v>0.98177999999999999</v>
      </c>
      <c r="M1791" s="26">
        <v>154.00598912179851</v>
      </c>
      <c r="N1791" s="26">
        <v>-89.595726599490746</v>
      </c>
      <c r="O1791" s="27">
        <v>420</v>
      </c>
      <c r="P1791" s="26">
        <v>154.00598912179851</v>
      </c>
      <c r="Q1791" s="32"/>
      <c r="R1791" s="27">
        <f t="shared" si="62"/>
        <v>46360</v>
      </c>
      <c r="S1791" s="26">
        <f t="shared" si="63"/>
        <v>15210.062768304351</v>
      </c>
    </row>
    <row r="1792" spans="4:19">
      <c r="D1792" s="23" t="s">
        <v>3255</v>
      </c>
      <c r="E1792" s="23" t="s">
        <v>24</v>
      </c>
      <c r="F1792" s="24">
        <v>0.48</v>
      </c>
      <c r="G1792" s="23" t="s">
        <v>3526</v>
      </c>
      <c r="H1792" s="25">
        <v>0.98760000000000003</v>
      </c>
      <c r="I1792" s="25">
        <v>0.98445000000000005</v>
      </c>
      <c r="J1792" s="25">
        <v>0.99080000000000001</v>
      </c>
      <c r="K1792" s="23" t="s">
        <v>3235</v>
      </c>
      <c r="L1792" s="25">
        <v>0.99080000000000001</v>
      </c>
      <c r="M1792" s="26">
        <v>155.02624142107291</v>
      </c>
      <c r="N1792" s="26">
        <v>0</v>
      </c>
      <c r="O1792" s="27">
        <v>320</v>
      </c>
      <c r="P1792" s="26">
        <v>155.02624142107291</v>
      </c>
      <c r="Q1792" s="32"/>
      <c r="R1792" s="27">
        <f t="shared" si="62"/>
        <v>46680</v>
      </c>
      <c r="S1792" s="26">
        <f t="shared" si="63"/>
        <v>15365.089009725425</v>
      </c>
    </row>
    <row r="1793" spans="4:19">
      <c r="D1793" s="23" t="s">
        <v>3255</v>
      </c>
      <c r="E1793" s="23" t="s">
        <v>25</v>
      </c>
      <c r="F1793" s="24">
        <v>0.42</v>
      </c>
      <c r="G1793" s="23" t="s">
        <v>3527</v>
      </c>
      <c r="H1793" s="25">
        <v>0.98872000000000004</v>
      </c>
      <c r="I1793" s="25">
        <v>0.99051999999999996</v>
      </c>
      <c r="J1793" s="25">
        <v>0.98512</v>
      </c>
      <c r="K1793" s="23" t="s">
        <v>3237</v>
      </c>
      <c r="L1793" s="25">
        <v>0.99051999999999996</v>
      </c>
      <c r="M1793" s="26">
        <v>139.97282768569679</v>
      </c>
      <c r="N1793" s="26">
        <v>-152.44958172768037</v>
      </c>
      <c r="O1793" s="27">
        <v>-180</v>
      </c>
      <c r="P1793" s="26">
        <v>-76.324183119696329</v>
      </c>
      <c r="Q1793" s="32"/>
      <c r="R1793" s="27">
        <f t="shared" si="62"/>
        <v>46500</v>
      </c>
      <c r="S1793" s="26">
        <f t="shared" si="63"/>
        <v>15288.764826605729</v>
      </c>
    </row>
    <row r="1794" spans="4:19">
      <c r="D1794" s="23" t="s">
        <v>3255</v>
      </c>
      <c r="E1794" s="23" t="s">
        <v>24</v>
      </c>
      <c r="F1794" s="24">
        <v>0.48</v>
      </c>
      <c r="G1794" s="23" t="s">
        <v>541</v>
      </c>
      <c r="H1794" s="25">
        <v>0.99195999999999995</v>
      </c>
      <c r="I1794" s="25">
        <v>0.98880999999999997</v>
      </c>
      <c r="J1794" s="25">
        <v>0.99516000000000004</v>
      </c>
      <c r="K1794" s="23" t="s">
        <v>3528</v>
      </c>
      <c r="L1794" s="25">
        <v>0.99516000000000004</v>
      </c>
      <c r="M1794" s="26">
        <v>154.34220262020006</v>
      </c>
      <c r="N1794" s="26">
        <v>-33.901090305248211</v>
      </c>
      <c r="O1794" s="27">
        <v>320</v>
      </c>
      <c r="P1794" s="26">
        <v>154.34220262020006</v>
      </c>
      <c r="Q1794" s="32"/>
      <c r="R1794" s="27">
        <f t="shared" si="62"/>
        <v>46820</v>
      </c>
      <c r="S1794" s="26">
        <f t="shared" si="63"/>
        <v>15443.10702922593</v>
      </c>
    </row>
    <row r="1795" spans="4:19">
      <c r="D1795" s="23" t="s">
        <v>3255</v>
      </c>
      <c r="E1795" s="23" t="s">
        <v>25</v>
      </c>
      <c r="F1795" s="24">
        <v>0.38</v>
      </c>
      <c r="G1795" s="23" t="s">
        <v>3529</v>
      </c>
      <c r="H1795" s="25">
        <v>0.99123000000000006</v>
      </c>
      <c r="I1795" s="25">
        <v>0.99531999999999998</v>
      </c>
      <c r="J1795" s="25">
        <v>0.98723000000000005</v>
      </c>
      <c r="K1795" s="23" t="s">
        <v>2914</v>
      </c>
      <c r="L1795" s="25">
        <v>0.98723000000000005</v>
      </c>
      <c r="M1795" s="26">
        <v>153.28751840218382</v>
      </c>
      <c r="N1795" s="26">
        <v>-110.46956101878851</v>
      </c>
      <c r="O1795" s="27">
        <v>400</v>
      </c>
      <c r="P1795" s="26">
        <v>153.28751840218382</v>
      </c>
      <c r="Q1795" s="32"/>
      <c r="R1795" s="27">
        <f t="shared" si="62"/>
        <v>47220</v>
      </c>
      <c r="S1795" s="26">
        <f t="shared" si="63"/>
        <v>15596.394547628113</v>
      </c>
    </row>
    <row r="1796" spans="4:19">
      <c r="D1796" s="23" t="s">
        <v>3255</v>
      </c>
      <c r="E1796" s="23" t="s">
        <v>24</v>
      </c>
      <c r="F1796" s="24">
        <v>0.33</v>
      </c>
      <c r="G1796" s="23" t="s">
        <v>3530</v>
      </c>
      <c r="H1796" s="25">
        <v>0.99241999999999997</v>
      </c>
      <c r="I1796" s="25">
        <v>0.98767000000000005</v>
      </c>
      <c r="J1796" s="25">
        <v>0.99722</v>
      </c>
      <c r="K1796" s="23" t="s">
        <v>3531</v>
      </c>
      <c r="L1796" s="25">
        <v>0.99722</v>
      </c>
      <c r="M1796" s="26">
        <v>158.82493899918734</v>
      </c>
      <c r="N1796" s="26">
        <v>-89.704437766300174</v>
      </c>
      <c r="O1796" s="27">
        <v>480</v>
      </c>
      <c r="P1796" s="26">
        <v>158.82493899918734</v>
      </c>
      <c r="Q1796" s="32"/>
      <c r="R1796" s="27">
        <f t="shared" si="62"/>
        <v>47700</v>
      </c>
      <c r="S1796" s="26">
        <f t="shared" si="63"/>
        <v>15755.2194866273</v>
      </c>
    </row>
    <row r="1797" spans="4:19">
      <c r="D1797" s="23" t="s">
        <v>3255</v>
      </c>
      <c r="E1797" s="23" t="s">
        <v>25</v>
      </c>
      <c r="F1797" s="24">
        <v>0.45</v>
      </c>
      <c r="G1797" s="23" t="s">
        <v>1922</v>
      </c>
      <c r="H1797" s="25">
        <v>0.99258000000000002</v>
      </c>
      <c r="I1797" s="25">
        <v>0.99605999999999995</v>
      </c>
      <c r="J1797" s="25">
        <v>0.98907999999999996</v>
      </c>
      <c r="K1797" s="23" t="s">
        <v>3532</v>
      </c>
      <c r="L1797" s="25">
        <v>0.99605999999999995</v>
      </c>
      <c r="M1797" s="26">
        <v>95.863579916607804</v>
      </c>
      <c r="N1797" s="26">
        <v>-157.48682967647332</v>
      </c>
      <c r="O1797" s="27">
        <v>-348</v>
      </c>
      <c r="P1797" s="26">
        <v>-157.48682967647332</v>
      </c>
      <c r="Q1797" s="32"/>
      <c r="R1797" s="27">
        <f t="shared" si="62"/>
        <v>47352</v>
      </c>
      <c r="S1797" s="26">
        <f t="shared" si="63"/>
        <v>15597.732656950828</v>
      </c>
    </row>
    <row r="1798" spans="4:19">
      <c r="D1798" s="23" t="s">
        <v>3255</v>
      </c>
      <c r="E1798" s="23" t="s">
        <v>24</v>
      </c>
      <c r="F1798" s="24">
        <v>0.56999999999999995</v>
      </c>
      <c r="G1798" s="23" t="s">
        <v>3533</v>
      </c>
      <c r="H1798" s="25">
        <v>0.99739</v>
      </c>
      <c r="I1798" s="25">
        <v>0.99465000000000003</v>
      </c>
      <c r="J1798" s="25">
        <v>1.0001899999999999</v>
      </c>
      <c r="K1798" s="23" t="s">
        <v>3534</v>
      </c>
      <c r="L1798" s="25">
        <v>0.99465000000000003</v>
      </c>
      <c r="M1798" s="26">
        <v>93.00114111829707</v>
      </c>
      <c r="N1798" s="26">
        <v>-157.02577571987902</v>
      </c>
      <c r="O1798" s="27">
        <v>-274</v>
      </c>
      <c r="P1798" s="26">
        <v>-157.02577571987902</v>
      </c>
      <c r="Q1798" s="32"/>
      <c r="R1798" s="27">
        <f t="shared" si="62"/>
        <v>47078</v>
      </c>
      <c r="S1798" s="26">
        <f t="shared" si="63"/>
        <v>15440.706881230948</v>
      </c>
    </row>
    <row r="1799" spans="4:19">
      <c r="D1799" s="23" t="s">
        <v>3255</v>
      </c>
      <c r="E1799" s="23" t="s">
        <v>25</v>
      </c>
      <c r="F1799" s="24">
        <v>0.57999999999999996</v>
      </c>
      <c r="G1799" s="23" t="s">
        <v>3535</v>
      </c>
      <c r="H1799" s="25">
        <v>0.99480000000000002</v>
      </c>
      <c r="I1799" s="25">
        <v>0.99746000000000001</v>
      </c>
      <c r="J1799" s="25">
        <v>0.99199999999999999</v>
      </c>
      <c r="K1799" s="23" t="s">
        <v>3244</v>
      </c>
      <c r="L1799" s="25">
        <v>0.99199999999999999</v>
      </c>
      <c r="M1799" s="26">
        <v>162.6775970727156</v>
      </c>
      <c r="N1799" s="26">
        <v>-35.543143026491556</v>
      </c>
      <c r="O1799" s="27">
        <v>280</v>
      </c>
      <c r="P1799" s="26">
        <v>162.6775970727156</v>
      </c>
      <c r="Q1799" s="32"/>
      <c r="R1799" s="27">
        <f t="shared" si="62"/>
        <v>47358</v>
      </c>
      <c r="S1799" s="26">
        <f t="shared" si="63"/>
        <v>15603.384478303664</v>
      </c>
    </row>
    <row r="1800" spans="4:19">
      <c r="D1800" s="23" t="s">
        <v>3255</v>
      </c>
      <c r="E1800" s="23" t="s">
        <v>24</v>
      </c>
      <c r="F1800" s="24">
        <v>0.68</v>
      </c>
      <c r="G1800" s="23" t="s">
        <v>3536</v>
      </c>
      <c r="H1800" s="25">
        <v>0.98973999999999995</v>
      </c>
      <c r="I1800" s="25">
        <v>0.98745000000000005</v>
      </c>
      <c r="J1800" s="25">
        <v>0.99204000000000003</v>
      </c>
      <c r="K1800" s="23" t="s">
        <v>3537</v>
      </c>
      <c r="L1800" s="25">
        <v>0.99204000000000003</v>
      </c>
      <c r="M1800" s="26">
        <v>157.63433220241711</v>
      </c>
      <c r="N1800" s="26">
        <v>-80.479885086539454</v>
      </c>
      <c r="O1800" s="27">
        <v>230</v>
      </c>
      <c r="P1800" s="26">
        <v>157.63433220241711</v>
      </c>
      <c r="Q1800" s="32"/>
      <c r="R1800" s="27">
        <f t="shared" si="62"/>
        <v>47588</v>
      </c>
      <c r="S1800" s="26">
        <f t="shared" si="63"/>
        <v>15761.018810506081</v>
      </c>
    </row>
    <row r="1801" spans="4:19">
      <c r="D1801" s="23" t="s">
        <v>3255</v>
      </c>
      <c r="E1801" s="23" t="s">
        <v>25</v>
      </c>
      <c r="F1801" s="24">
        <v>0.63</v>
      </c>
      <c r="G1801" s="23" t="s">
        <v>558</v>
      </c>
      <c r="H1801" s="25">
        <v>0.99158000000000002</v>
      </c>
      <c r="I1801" s="25">
        <v>0.99409000000000003</v>
      </c>
      <c r="J1801" s="25">
        <v>0.98907999999999996</v>
      </c>
      <c r="K1801" s="23" t="s">
        <v>3538</v>
      </c>
      <c r="L1801" s="25">
        <v>0.99409000000000003</v>
      </c>
      <c r="M1801" s="26">
        <v>0</v>
      </c>
      <c r="N1801" s="26">
        <v>-159.07010431651136</v>
      </c>
      <c r="O1801" s="27">
        <v>-251</v>
      </c>
      <c r="P1801" s="26">
        <v>-159.07010431651136</v>
      </c>
      <c r="Q1801" s="32"/>
      <c r="R1801" s="27">
        <f t="shared" si="62"/>
        <v>47337</v>
      </c>
      <c r="S1801" s="26">
        <f t="shared" si="63"/>
        <v>15601.948706189569</v>
      </c>
    </row>
    <row r="1802" spans="4:19">
      <c r="D1802" s="23" t="s">
        <v>3255</v>
      </c>
      <c r="E1802" s="23" t="s">
        <v>24</v>
      </c>
      <c r="F1802" s="24">
        <v>0.59</v>
      </c>
      <c r="G1802" s="23" t="s">
        <v>560</v>
      </c>
      <c r="H1802" s="25">
        <v>0.99092000000000002</v>
      </c>
      <c r="I1802" s="25">
        <v>0.98828000000000005</v>
      </c>
      <c r="J1802" s="25">
        <v>0.99361999999999995</v>
      </c>
      <c r="K1802" s="23" t="s">
        <v>3539</v>
      </c>
      <c r="L1802" s="25">
        <v>0.99361999999999995</v>
      </c>
      <c r="M1802" s="26">
        <v>160.31691502183907</v>
      </c>
      <c r="N1802" s="26">
        <v>-5.9546638138101269</v>
      </c>
      <c r="O1802" s="27">
        <v>270</v>
      </c>
      <c r="P1802" s="26">
        <v>160.31691502183907</v>
      </c>
      <c r="Q1802" s="32"/>
      <c r="R1802" s="27">
        <f t="shared" si="62"/>
        <v>47607</v>
      </c>
      <c r="S1802" s="26">
        <f t="shared" si="63"/>
        <v>15762.265621211407</v>
      </c>
    </row>
    <row r="1803" spans="4:19">
      <c r="D1803" s="23" t="s">
        <v>3255</v>
      </c>
      <c r="E1803" s="23" t="s">
        <v>25</v>
      </c>
      <c r="F1803" s="24">
        <v>0.61</v>
      </c>
      <c r="G1803" s="23" t="s">
        <v>3540</v>
      </c>
      <c r="H1803" s="25">
        <v>0.99294000000000004</v>
      </c>
      <c r="I1803" s="25">
        <v>0.99553000000000003</v>
      </c>
      <c r="J1803" s="25">
        <v>0</v>
      </c>
      <c r="K1803" s="23" t="s">
        <v>3541</v>
      </c>
      <c r="L1803" s="25">
        <v>0.99553000000000003</v>
      </c>
      <c r="M1803" s="26">
        <v>0</v>
      </c>
      <c r="N1803" s="26">
        <v>-159.06171020377252</v>
      </c>
      <c r="O1803" s="27">
        <v>-259</v>
      </c>
      <c r="P1803" s="26">
        <v>-159.06171020377252</v>
      </c>
      <c r="Q1803" s="32"/>
      <c r="R1803" s="27">
        <f t="shared" si="62"/>
        <v>47348</v>
      </c>
      <c r="S1803" s="26">
        <f t="shared" si="63"/>
        <v>15603.203911007635</v>
      </c>
    </row>
    <row r="1804" spans="4:19">
      <c r="D1804" s="23" t="s">
        <v>3255</v>
      </c>
      <c r="E1804" s="23" t="s">
        <v>25</v>
      </c>
      <c r="F1804" s="24">
        <v>0.56999999999999995</v>
      </c>
      <c r="G1804" s="23" t="s">
        <v>3542</v>
      </c>
      <c r="H1804" s="25">
        <v>0.99251999999999996</v>
      </c>
      <c r="I1804" s="25">
        <v>0.99526000000000003</v>
      </c>
      <c r="J1804" s="25">
        <v>0.98972000000000004</v>
      </c>
      <c r="K1804" s="23" t="s">
        <v>3543</v>
      </c>
      <c r="L1804" s="25">
        <v>0.98972000000000004</v>
      </c>
      <c r="M1804" s="26">
        <v>160.91904512109417</v>
      </c>
      <c r="N1804" s="26">
        <v>-63.44127889098683</v>
      </c>
      <c r="O1804" s="27">
        <v>280</v>
      </c>
      <c r="P1804" s="26">
        <v>160.91904512109417</v>
      </c>
      <c r="Q1804" s="32"/>
      <c r="R1804" s="27">
        <f t="shared" si="62"/>
        <v>47628</v>
      </c>
      <c r="S1804" s="26">
        <f t="shared" si="63"/>
        <v>15764.122956128729</v>
      </c>
    </row>
    <row r="1805" spans="4:19">
      <c r="D1805" s="23" t="s">
        <v>3255</v>
      </c>
      <c r="E1805" s="23" t="s">
        <v>24</v>
      </c>
      <c r="F1805" s="24">
        <v>0.74</v>
      </c>
      <c r="G1805" s="23" t="s">
        <v>3544</v>
      </c>
      <c r="H1805" s="25">
        <v>0.99170999999999998</v>
      </c>
      <c r="I1805" s="25">
        <v>0.98958999999999997</v>
      </c>
      <c r="J1805" s="25">
        <v>0.99390999999999996</v>
      </c>
      <c r="K1805" s="23" t="s">
        <v>563</v>
      </c>
      <c r="L1805" s="25">
        <v>0.98958999999999997</v>
      </c>
      <c r="M1805" s="26">
        <v>131.09605725386655</v>
      </c>
      <c r="N1805" s="26">
        <v>-158.5527108614256</v>
      </c>
      <c r="O1805" s="27">
        <v>-212</v>
      </c>
      <c r="P1805" s="26">
        <v>-158.5527108614256</v>
      </c>
      <c r="Q1805" s="32"/>
      <c r="R1805" s="27">
        <f t="shared" si="62"/>
        <v>47416</v>
      </c>
      <c r="S1805" s="26">
        <f t="shared" si="63"/>
        <v>15605.570245267303</v>
      </c>
    </row>
    <row r="1806" spans="4:19">
      <c r="D1806" s="23" t="s">
        <v>3255</v>
      </c>
      <c r="E1806" s="23" t="s">
        <v>25</v>
      </c>
      <c r="F1806" s="24">
        <v>0.44</v>
      </c>
      <c r="G1806" s="23" t="s">
        <v>3545</v>
      </c>
      <c r="H1806" s="25">
        <v>0.99605999999999995</v>
      </c>
      <c r="I1806" s="25">
        <v>0.99960000000000004</v>
      </c>
      <c r="J1806" s="25">
        <v>0.99256</v>
      </c>
      <c r="K1806" s="23" t="s">
        <v>3546</v>
      </c>
      <c r="L1806" s="25">
        <v>0.99256</v>
      </c>
      <c r="M1806" s="26">
        <v>155.1543483517346</v>
      </c>
      <c r="N1806" s="26">
        <v>0</v>
      </c>
      <c r="O1806" s="27">
        <v>350</v>
      </c>
      <c r="P1806" s="26">
        <v>155.1543483517346</v>
      </c>
      <c r="Q1806" s="32"/>
      <c r="R1806" s="27">
        <f t="shared" si="62"/>
        <v>47766</v>
      </c>
      <c r="S1806" s="26">
        <f t="shared" si="63"/>
        <v>15760.724593619037</v>
      </c>
    </row>
    <row r="1807" spans="4:19">
      <c r="D1807" s="23" t="s">
        <v>3255</v>
      </c>
      <c r="E1807" s="23" t="s">
        <v>25</v>
      </c>
      <c r="F1807" s="24">
        <v>0.64</v>
      </c>
      <c r="G1807" s="23" t="s">
        <v>3547</v>
      </c>
      <c r="H1807" s="25">
        <v>0.98733000000000004</v>
      </c>
      <c r="I1807" s="25">
        <v>0.98978999999999995</v>
      </c>
      <c r="J1807" s="25">
        <v>0.98482999999999998</v>
      </c>
      <c r="K1807" s="23" t="s">
        <v>3548</v>
      </c>
      <c r="L1807" s="25">
        <v>0.98482999999999998</v>
      </c>
      <c r="M1807" s="26">
        <v>162.4645877968824</v>
      </c>
      <c r="N1807" s="26">
        <v>-3.8890408045420095</v>
      </c>
      <c r="O1807" s="27">
        <v>250</v>
      </c>
      <c r="P1807" s="26">
        <v>162.4645877968824</v>
      </c>
      <c r="Q1807" s="32"/>
      <c r="R1807" s="27">
        <f t="shared" si="62"/>
        <v>48016</v>
      </c>
      <c r="S1807" s="26">
        <f t="shared" si="63"/>
        <v>15923.189181415921</v>
      </c>
    </row>
    <row r="1809" spans="2:19" ht="18.75">
      <c r="D1809" s="41" t="s">
        <v>1948</v>
      </c>
      <c r="E1809" s="41"/>
      <c r="F1809" s="41"/>
      <c r="G1809" s="41"/>
      <c r="H1809" s="41"/>
      <c r="I1809" s="41"/>
      <c r="J1809" s="41"/>
      <c r="K1809" s="41"/>
      <c r="L1809" s="41"/>
      <c r="M1809" s="41"/>
      <c r="N1809" s="41"/>
      <c r="O1809" s="41"/>
      <c r="P1809" s="41"/>
    </row>
    <row r="1810" spans="2:19">
      <c r="D1810" s="11" t="s">
        <v>10</v>
      </c>
      <c r="E1810" s="11" t="s">
        <v>11</v>
      </c>
      <c r="F1810" s="12" t="s">
        <v>12</v>
      </c>
      <c r="G1810" s="11" t="s">
        <v>13</v>
      </c>
      <c r="H1810" s="12" t="s">
        <v>14</v>
      </c>
      <c r="I1810" s="12" t="s">
        <v>15</v>
      </c>
      <c r="J1810" s="12" t="s">
        <v>16</v>
      </c>
      <c r="K1810" s="11" t="s">
        <v>17</v>
      </c>
      <c r="L1810" s="12" t="s">
        <v>18</v>
      </c>
      <c r="M1810" s="12" t="s">
        <v>19</v>
      </c>
      <c r="N1810" s="12" t="s">
        <v>20</v>
      </c>
      <c r="O1810" s="12" t="s">
        <v>21</v>
      </c>
      <c r="P1810" s="12" t="s">
        <v>22</v>
      </c>
      <c r="Q1810" s="40"/>
      <c r="R1810" s="12" t="s">
        <v>21</v>
      </c>
      <c r="S1810" s="12" t="s">
        <v>22</v>
      </c>
    </row>
    <row r="1811" spans="2:19">
      <c r="D1811" s="13"/>
      <c r="E1811" s="13"/>
      <c r="F1811" s="14"/>
      <c r="G1811" s="13"/>
      <c r="H1811" s="15"/>
      <c r="I1811" s="15"/>
      <c r="J1811" s="15"/>
      <c r="K1811" s="13"/>
      <c r="L1811" s="15"/>
      <c r="M1811" s="16"/>
      <c r="N1811" s="16"/>
      <c r="O1811" s="17"/>
      <c r="P1811" s="16"/>
      <c r="Q1811" s="40"/>
      <c r="R1811" s="40">
        <v>0</v>
      </c>
      <c r="S1811" s="40">
        <v>5000</v>
      </c>
    </row>
    <row r="1812" spans="2:19">
      <c r="B1812" s="33" t="s">
        <v>6</v>
      </c>
      <c r="D1812" s="18" t="s">
        <v>3549</v>
      </c>
      <c r="E1812" s="18" t="s">
        <v>25</v>
      </c>
      <c r="F1812" s="19">
        <v>7.0000000000000007E-2</v>
      </c>
      <c r="G1812" s="18" t="s">
        <v>3550</v>
      </c>
      <c r="H1812" s="20">
        <v>117.203</v>
      </c>
      <c r="I1812" s="20">
        <v>118.047</v>
      </c>
      <c r="J1812" s="20">
        <v>116.35299999999999</v>
      </c>
      <c r="K1812" s="18" t="s">
        <v>3551</v>
      </c>
      <c r="L1812" s="20">
        <v>118.047</v>
      </c>
      <c r="M1812" s="21">
        <v>0</v>
      </c>
      <c r="N1812" s="21">
        <v>-50.071046808617218</v>
      </c>
      <c r="O1812" s="22">
        <v>-844</v>
      </c>
      <c r="P1812" s="21">
        <v>-50.071046808617218</v>
      </c>
      <c r="Q1812" s="31"/>
      <c r="R1812" s="22">
        <f>R1811+O1812</f>
        <v>-844</v>
      </c>
      <c r="S1812" s="21">
        <f>S1811+P1812</f>
        <v>4949.9289531913828</v>
      </c>
    </row>
    <row r="1813" spans="2:19">
      <c r="B1813" s="33" t="s">
        <v>1546</v>
      </c>
      <c r="D1813" s="18" t="s">
        <v>3549</v>
      </c>
      <c r="E1813" s="18" t="s">
        <v>25</v>
      </c>
      <c r="F1813" s="19">
        <v>0.09</v>
      </c>
      <c r="G1813" s="18" t="s">
        <v>3552</v>
      </c>
      <c r="H1813" s="20">
        <v>117.164</v>
      </c>
      <c r="I1813" s="20">
        <v>117.82899999999999</v>
      </c>
      <c r="J1813" s="20">
        <v>116.494</v>
      </c>
      <c r="K1813" s="18" t="s">
        <v>3553</v>
      </c>
      <c r="L1813" s="20">
        <v>116.76600000000001</v>
      </c>
      <c r="M1813" s="21">
        <v>50.519268732297377</v>
      </c>
      <c r="N1813" s="21">
        <v>-50.853908443071248</v>
      </c>
      <c r="O1813" s="22">
        <v>398</v>
      </c>
      <c r="P1813" s="21">
        <v>30.706775087012389</v>
      </c>
      <c r="Q1813" s="31"/>
      <c r="R1813" s="22">
        <f>R1812+O1813</f>
        <v>-446</v>
      </c>
      <c r="S1813" s="21">
        <f>S1812+P1813</f>
        <v>4980.6357282783956</v>
      </c>
    </row>
    <row r="1814" spans="2:19">
      <c r="B1814" s="33" t="s">
        <v>1944</v>
      </c>
      <c r="D1814" s="18" t="s">
        <v>3549</v>
      </c>
      <c r="E1814" s="18" t="s">
        <v>25</v>
      </c>
      <c r="F1814" s="19">
        <v>0.09</v>
      </c>
      <c r="G1814" s="18" t="s">
        <v>2937</v>
      </c>
      <c r="H1814" s="20">
        <v>117.127</v>
      </c>
      <c r="I1814" s="20">
        <v>117.75</v>
      </c>
      <c r="J1814" s="20">
        <v>116.497</v>
      </c>
      <c r="K1814" s="18" t="s">
        <v>3554</v>
      </c>
      <c r="L1814" s="20">
        <v>116.497</v>
      </c>
      <c r="M1814" s="21">
        <v>48.670781221833685</v>
      </c>
      <c r="N1814" s="21">
        <v>0</v>
      </c>
      <c r="O1814" s="22">
        <v>630</v>
      </c>
      <c r="P1814" s="21">
        <v>48.670781221833685</v>
      </c>
      <c r="Q1814" s="31"/>
      <c r="R1814" s="22">
        <f t="shared" ref="R1814:R1877" si="64">R1813+O1814</f>
        <v>184</v>
      </c>
      <c r="S1814" s="21">
        <f t="shared" ref="S1814:S1877" si="65">S1813+P1814</f>
        <v>5029.3065095002294</v>
      </c>
    </row>
    <row r="1815" spans="2:19">
      <c r="B1815" s="33" t="s">
        <v>1945</v>
      </c>
      <c r="D1815" s="18" t="s">
        <v>3549</v>
      </c>
      <c r="E1815" s="18" t="s">
        <v>25</v>
      </c>
      <c r="F1815" s="19">
        <v>0.08</v>
      </c>
      <c r="G1815" s="18" t="s">
        <v>3555</v>
      </c>
      <c r="H1815" s="20">
        <v>116.79300000000001</v>
      </c>
      <c r="I1815" s="20">
        <v>117.536</v>
      </c>
      <c r="J1815" s="20">
        <v>0</v>
      </c>
      <c r="K1815" s="18" t="s">
        <v>1958</v>
      </c>
      <c r="L1815" s="20">
        <v>117.536</v>
      </c>
      <c r="M1815" s="21">
        <v>22.117093525427116</v>
      </c>
      <c r="N1815" s="21">
        <v>-50.571739722297508</v>
      </c>
      <c r="O1815" s="22">
        <v>-743</v>
      </c>
      <c r="P1815" s="21">
        <v>-50.571739722297508</v>
      </c>
      <c r="Q1815" s="31"/>
      <c r="R1815" s="22">
        <f t="shared" si="64"/>
        <v>-559</v>
      </c>
      <c r="S1815" s="21">
        <f t="shared" si="65"/>
        <v>4978.7347697779314</v>
      </c>
    </row>
    <row r="1816" spans="2:19">
      <c r="B1816" s="33" t="s">
        <v>1946</v>
      </c>
      <c r="D1816" s="18" t="s">
        <v>3549</v>
      </c>
      <c r="E1816" s="18" t="s">
        <v>24</v>
      </c>
      <c r="F1816" s="19">
        <v>0.06</v>
      </c>
      <c r="G1816" s="18" t="s">
        <v>3556</v>
      </c>
      <c r="H1816" s="20">
        <v>117.828</v>
      </c>
      <c r="I1816" s="20">
        <v>116.866</v>
      </c>
      <c r="J1816" s="20">
        <v>118.798</v>
      </c>
      <c r="K1816" s="18" t="s">
        <v>3557</v>
      </c>
      <c r="L1816" s="20">
        <v>118.798</v>
      </c>
      <c r="M1816" s="21">
        <v>48.990723749558008</v>
      </c>
      <c r="N1816" s="21">
        <v>-14.957246777555946</v>
      </c>
      <c r="O1816" s="22">
        <v>970</v>
      </c>
      <c r="P1816" s="21">
        <v>48.990723749558008</v>
      </c>
      <c r="Q1816" s="31"/>
      <c r="R1816" s="22">
        <f t="shared" si="64"/>
        <v>411</v>
      </c>
      <c r="S1816" s="21">
        <f t="shared" si="65"/>
        <v>5027.7254935274896</v>
      </c>
    </row>
    <row r="1817" spans="2:19">
      <c r="B1817" s="33" t="s">
        <v>1947</v>
      </c>
      <c r="D1817" s="18" t="s">
        <v>3549</v>
      </c>
      <c r="E1817" s="18" t="s">
        <v>24</v>
      </c>
      <c r="F1817" s="19">
        <v>0.09</v>
      </c>
      <c r="G1817" s="18" t="s">
        <v>2489</v>
      </c>
      <c r="H1817" s="20">
        <v>118.526</v>
      </c>
      <c r="I1817" s="20">
        <v>117.871</v>
      </c>
      <c r="J1817" s="20">
        <v>119.206</v>
      </c>
      <c r="K1817" s="18" t="s">
        <v>3558</v>
      </c>
      <c r="L1817" s="20">
        <v>119.206</v>
      </c>
      <c r="M1817" s="21">
        <v>51.279005913263319</v>
      </c>
      <c r="N1817" s="21">
        <v>-37.143957174838235</v>
      </c>
      <c r="O1817" s="22">
        <v>680</v>
      </c>
      <c r="P1817" s="21">
        <v>51.279005913263319</v>
      </c>
      <c r="Q1817" s="31"/>
      <c r="R1817" s="22">
        <f t="shared" si="64"/>
        <v>1091</v>
      </c>
      <c r="S1817" s="21">
        <f t="shared" si="65"/>
        <v>5079.0044994407526</v>
      </c>
    </row>
    <row r="1818" spans="2:19">
      <c r="B1818" s="33" t="s">
        <v>1948</v>
      </c>
      <c r="D1818" s="18" t="s">
        <v>3549</v>
      </c>
      <c r="E1818" s="18" t="s">
        <v>25</v>
      </c>
      <c r="F1818" s="19">
        <v>0.11</v>
      </c>
      <c r="G1818" s="18" t="s">
        <v>3559</v>
      </c>
      <c r="H1818" s="20">
        <v>119.815</v>
      </c>
      <c r="I1818" s="20">
        <v>120.34399999999999</v>
      </c>
      <c r="J1818" s="20">
        <v>119.285</v>
      </c>
      <c r="K1818" s="18" t="s">
        <v>1554</v>
      </c>
      <c r="L1818" s="20">
        <v>119.285</v>
      </c>
      <c r="M1818" s="21">
        <v>48.87454415894716</v>
      </c>
      <c r="N1818" s="21">
        <v>-21.075430047066046</v>
      </c>
      <c r="O1818" s="22">
        <v>530</v>
      </c>
      <c r="P1818" s="21">
        <v>48.87454415894716</v>
      </c>
      <c r="Q1818" s="31"/>
      <c r="R1818" s="22">
        <f t="shared" si="64"/>
        <v>1621</v>
      </c>
      <c r="S1818" s="21">
        <f t="shared" si="65"/>
        <v>5127.8790435996998</v>
      </c>
    </row>
    <row r="1819" spans="2:19">
      <c r="D1819" s="18" t="s">
        <v>3549</v>
      </c>
      <c r="E1819" s="18" t="s">
        <v>24</v>
      </c>
      <c r="F1819" s="19">
        <v>0.08</v>
      </c>
      <c r="G1819" s="18" t="s">
        <v>3560</v>
      </c>
      <c r="H1819" s="20">
        <v>114.182</v>
      </c>
      <c r="I1819" s="20">
        <v>113.443</v>
      </c>
      <c r="J1819" s="20">
        <v>114.94199999999999</v>
      </c>
      <c r="K1819" s="18" t="s">
        <v>3561</v>
      </c>
      <c r="L1819" s="20">
        <v>114.574</v>
      </c>
      <c r="M1819" s="21">
        <v>47.973087518547132</v>
      </c>
      <c r="N1819" s="21">
        <v>-52.136674184651419</v>
      </c>
      <c r="O1819" s="22">
        <v>392</v>
      </c>
      <c r="P1819" s="21">
        <v>27.359783871566368</v>
      </c>
      <c r="Q1819" s="31"/>
      <c r="R1819" s="22">
        <f t="shared" si="64"/>
        <v>2013</v>
      </c>
      <c r="S1819" s="21">
        <f t="shared" si="65"/>
        <v>5155.2388274712657</v>
      </c>
    </row>
    <row r="1820" spans="2:19">
      <c r="D1820" s="18" t="s">
        <v>3549</v>
      </c>
      <c r="E1820" s="18" t="s">
        <v>25</v>
      </c>
      <c r="F1820" s="19">
        <v>0.09</v>
      </c>
      <c r="G1820" s="18" t="s">
        <v>3562</v>
      </c>
      <c r="H1820" s="20">
        <v>113.306</v>
      </c>
      <c r="I1820" s="20">
        <v>113.992</v>
      </c>
      <c r="J1820" s="20">
        <v>112.616</v>
      </c>
      <c r="K1820" s="18" t="s">
        <v>3563</v>
      </c>
      <c r="L1820" s="20">
        <v>112.616</v>
      </c>
      <c r="M1820" s="21">
        <v>55.112140252109405</v>
      </c>
      <c r="N1820" s="21">
        <v>-5.6670647941074694</v>
      </c>
      <c r="O1820" s="22">
        <v>690</v>
      </c>
      <c r="P1820" s="21">
        <v>55.112140252109405</v>
      </c>
      <c r="Q1820" s="31"/>
      <c r="R1820" s="22">
        <f t="shared" si="64"/>
        <v>2703</v>
      </c>
      <c r="S1820" s="21">
        <f t="shared" si="65"/>
        <v>5210.3509677233751</v>
      </c>
    </row>
    <row r="1821" spans="2:19">
      <c r="D1821" s="18" t="s">
        <v>3549</v>
      </c>
      <c r="E1821" s="18" t="s">
        <v>25</v>
      </c>
      <c r="F1821" s="19">
        <v>0.08</v>
      </c>
      <c r="G1821" s="18" t="s">
        <v>3564</v>
      </c>
      <c r="H1821" s="20">
        <v>112.651</v>
      </c>
      <c r="I1821" s="20">
        <v>113.38200000000001</v>
      </c>
      <c r="J1821" s="20">
        <v>111.92100000000001</v>
      </c>
      <c r="K1821" s="18" t="s">
        <v>3565</v>
      </c>
      <c r="L1821" s="20">
        <v>111.92100000000001</v>
      </c>
      <c r="M1821" s="21">
        <v>52.179662440470672</v>
      </c>
      <c r="N1821" s="21">
        <v>0</v>
      </c>
      <c r="O1821" s="22">
        <v>730</v>
      </c>
      <c r="P1821" s="21">
        <v>52.179662440470672</v>
      </c>
      <c r="Q1821" s="31"/>
      <c r="R1821" s="22">
        <f t="shared" si="64"/>
        <v>3433</v>
      </c>
      <c r="S1821" s="21">
        <f t="shared" si="65"/>
        <v>5262.5306301638457</v>
      </c>
    </row>
    <row r="1822" spans="2:19">
      <c r="D1822" s="18" t="s">
        <v>3549</v>
      </c>
      <c r="E1822" s="18" t="s">
        <v>24</v>
      </c>
      <c r="F1822" s="19">
        <v>0.06</v>
      </c>
      <c r="G1822" s="18" t="s">
        <v>137</v>
      </c>
      <c r="H1822" s="20">
        <v>112.86499999999999</v>
      </c>
      <c r="I1822" s="20">
        <v>111.93600000000001</v>
      </c>
      <c r="J1822" s="20">
        <v>113.795</v>
      </c>
      <c r="K1822" s="18" t="s">
        <v>139</v>
      </c>
      <c r="L1822" s="20">
        <v>113.795</v>
      </c>
      <c r="M1822" s="21">
        <v>49.027049674155521</v>
      </c>
      <c r="N1822" s="21">
        <v>-17.701474234224289</v>
      </c>
      <c r="O1822" s="22">
        <v>930</v>
      </c>
      <c r="P1822" s="21">
        <v>49.027049674155521</v>
      </c>
      <c r="Q1822" s="31"/>
      <c r="R1822" s="22">
        <f t="shared" si="64"/>
        <v>4363</v>
      </c>
      <c r="S1822" s="21">
        <f t="shared" si="65"/>
        <v>5311.5576798380016</v>
      </c>
    </row>
    <row r="1823" spans="2:19">
      <c r="D1823" s="18" t="s">
        <v>3549</v>
      </c>
      <c r="E1823" s="18" t="s">
        <v>25</v>
      </c>
      <c r="F1823" s="19">
        <v>7.0000000000000007E-2</v>
      </c>
      <c r="G1823" s="18" t="s">
        <v>3566</v>
      </c>
      <c r="H1823" s="20">
        <v>112.697</v>
      </c>
      <c r="I1823" s="20">
        <v>113.611</v>
      </c>
      <c r="J1823" s="20">
        <v>111.777</v>
      </c>
      <c r="K1823" s="18" t="s">
        <v>3567</v>
      </c>
      <c r="L1823" s="20">
        <v>113.611</v>
      </c>
      <c r="M1823" s="21">
        <v>29.291343214643749</v>
      </c>
      <c r="N1823" s="21">
        <v>-56.411479900369145</v>
      </c>
      <c r="O1823" s="22">
        <v>-914</v>
      </c>
      <c r="P1823" s="21">
        <v>-56.411479262639979</v>
      </c>
      <c r="Q1823" s="31"/>
      <c r="R1823" s="22">
        <f t="shared" si="64"/>
        <v>3449</v>
      </c>
      <c r="S1823" s="21">
        <f t="shared" si="65"/>
        <v>5255.1462005753619</v>
      </c>
    </row>
    <row r="1824" spans="2:19">
      <c r="D1824" s="18" t="s">
        <v>3549</v>
      </c>
      <c r="E1824" s="18" t="s">
        <v>24</v>
      </c>
      <c r="F1824" s="19">
        <v>0.09</v>
      </c>
      <c r="G1824" s="18" t="s">
        <v>3567</v>
      </c>
      <c r="H1824" s="20">
        <v>113.504</v>
      </c>
      <c r="I1824" s="20">
        <v>112.819</v>
      </c>
      <c r="J1824" s="20">
        <v>114.184</v>
      </c>
      <c r="K1824" s="18" t="s">
        <v>144</v>
      </c>
      <c r="L1824" s="20">
        <v>114.184</v>
      </c>
      <c r="M1824" s="21">
        <v>53.597701954739136</v>
      </c>
      <c r="N1824" s="21">
        <v>-12.386632318171058</v>
      </c>
      <c r="O1824" s="22">
        <v>680</v>
      </c>
      <c r="P1824" s="21">
        <v>53.597701954739136</v>
      </c>
      <c r="Q1824" s="31"/>
      <c r="R1824" s="22">
        <f t="shared" si="64"/>
        <v>4129</v>
      </c>
      <c r="S1824" s="21">
        <f t="shared" si="65"/>
        <v>5308.743902530101</v>
      </c>
    </row>
    <row r="1825" spans="4:19">
      <c r="D1825" s="18" t="s">
        <v>3549</v>
      </c>
      <c r="E1825" s="18" t="s">
        <v>25</v>
      </c>
      <c r="F1825" s="19">
        <v>0.08</v>
      </c>
      <c r="G1825" s="18" t="s">
        <v>3568</v>
      </c>
      <c r="H1825" s="20">
        <v>112.07599999999999</v>
      </c>
      <c r="I1825" s="20">
        <v>112.866</v>
      </c>
      <c r="J1825" s="20">
        <v>111.276</v>
      </c>
      <c r="K1825" s="18" t="s">
        <v>3569</v>
      </c>
      <c r="L1825" s="20">
        <v>111.276</v>
      </c>
      <c r="M1825" s="21">
        <v>57.514648261979019</v>
      </c>
      <c r="N1825" s="21">
        <v>-14.392846327865648</v>
      </c>
      <c r="O1825" s="22">
        <v>800</v>
      </c>
      <c r="P1825" s="21">
        <v>57.514648261979019</v>
      </c>
      <c r="Q1825" s="31"/>
      <c r="R1825" s="22">
        <f t="shared" si="64"/>
        <v>4929</v>
      </c>
      <c r="S1825" s="21">
        <f t="shared" si="65"/>
        <v>5366.2585507920803</v>
      </c>
    </row>
    <row r="1826" spans="4:19">
      <c r="D1826" s="18" t="s">
        <v>3549</v>
      </c>
      <c r="E1826" s="18" t="s">
        <v>24</v>
      </c>
      <c r="F1826" s="19">
        <v>7.0000000000000007E-2</v>
      </c>
      <c r="G1826" s="18" t="s">
        <v>145</v>
      </c>
      <c r="H1826" s="20">
        <v>112.497</v>
      </c>
      <c r="I1826" s="20">
        <v>111.66800000000001</v>
      </c>
      <c r="J1826" s="20">
        <v>113.327</v>
      </c>
      <c r="K1826" s="18" t="s">
        <v>3570</v>
      </c>
      <c r="L1826" s="20">
        <v>113.327</v>
      </c>
      <c r="M1826" s="21">
        <v>51.217845909326954</v>
      </c>
      <c r="N1826" s="21">
        <v>-12.996438919805808</v>
      </c>
      <c r="O1826" s="22">
        <v>830</v>
      </c>
      <c r="P1826" s="21">
        <v>51.217845909326954</v>
      </c>
      <c r="Q1826" s="31"/>
      <c r="R1826" s="22">
        <f t="shared" si="64"/>
        <v>5759</v>
      </c>
      <c r="S1826" s="21">
        <f t="shared" si="65"/>
        <v>5417.4763967014069</v>
      </c>
    </row>
    <row r="1827" spans="4:19">
      <c r="D1827" s="18" t="s">
        <v>3549</v>
      </c>
      <c r="E1827" s="18" t="s">
        <v>25</v>
      </c>
      <c r="F1827" s="19">
        <v>0.12</v>
      </c>
      <c r="G1827" s="18" t="s">
        <v>148</v>
      </c>
      <c r="H1827" s="20">
        <v>112.854</v>
      </c>
      <c r="I1827" s="20">
        <v>113.363</v>
      </c>
      <c r="J1827" s="20">
        <v>112.354</v>
      </c>
      <c r="K1827" s="18" t="s">
        <v>3571</v>
      </c>
      <c r="L1827" s="20">
        <v>112.354</v>
      </c>
      <c r="M1827" s="21">
        <v>53.361086843784264</v>
      </c>
      <c r="N1827" s="21">
        <v>0</v>
      </c>
      <c r="O1827" s="22">
        <v>500</v>
      </c>
      <c r="P1827" s="21">
        <v>53.361086843784264</v>
      </c>
      <c r="Q1827" s="31"/>
      <c r="R1827" s="22">
        <f t="shared" si="64"/>
        <v>6259</v>
      </c>
      <c r="S1827" s="21">
        <f t="shared" si="65"/>
        <v>5470.8374835451914</v>
      </c>
    </row>
    <row r="1828" spans="4:19">
      <c r="D1828" s="18" t="s">
        <v>3549</v>
      </c>
      <c r="E1828" s="18" t="s">
        <v>25</v>
      </c>
      <c r="F1828" s="19">
        <v>0.12</v>
      </c>
      <c r="G1828" s="18" t="s">
        <v>3572</v>
      </c>
      <c r="H1828" s="20">
        <v>111.991</v>
      </c>
      <c r="I1828" s="20">
        <v>112.494</v>
      </c>
      <c r="J1828" s="20">
        <v>111.491</v>
      </c>
      <c r="K1828" s="18" t="s">
        <v>3573</v>
      </c>
      <c r="L1828" s="20">
        <v>111.491</v>
      </c>
      <c r="M1828" s="21">
        <v>53.774064971052987</v>
      </c>
      <c r="N1828" s="21">
        <v>-49.513138588768697</v>
      </c>
      <c r="O1828" s="22">
        <v>500</v>
      </c>
      <c r="P1828" s="21">
        <v>53.774064971052987</v>
      </c>
      <c r="Q1828" s="31"/>
      <c r="R1828" s="22">
        <f t="shared" si="64"/>
        <v>6759</v>
      </c>
      <c r="S1828" s="21">
        <f t="shared" si="65"/>
        <v>5524.6115485162445</v>
      </c>
    </row>
    <row r="1829" spans="4:19">
      <c r="D1829" s="18" t="s">
        <v>3549</v>
      </c>
      <c r="E1829" s="18" t="s">
        <v>24</v>
      </c>
      <c r="F1829" s="19">
        <v>0.13</v>
      </c>
      <c r="G1829" s="18" t="s">
        <v>3574</v>
      </c>
      <c r="H1829" s="20">
        <v>108.90300000000001</v>
      </c>
      <c r="I1829" s="20">
        <v>108.437</v>
      </c>
      <c r="J1829" s="20">
        <v>109.383</v>
      </c>
      <c r="K1829" s="18" t="s">
        <v>3575</v>
      </c>
      <c r="L1829" s="20">
        <v>109.383</v>
      </c>
      <c r="M1829" s="21">
        <v>57.047255972133399</v>
      </c>
      <c r="N1829" s="21">
        <v>-18.648790311457574</v>
      </c>
      <c r="O1829" s="22">
        <v>480</v>
      </c>
      <c r="P1829" s="21">
        <v>57.047255972133399</v>
      </c>
      <c r="Q1829" s="31"/>
      <c r="R1829" s="22">
        <f t="shared" si="64"/>
        <v>7239</v>
      </c>
      <c r="S1829" s="21">
        <f t="shared" si="65"/>
        <v>5581.6588044883783</v>
      </c>
    </row>
    <row r="1830" spans="4:19">
      <c r="D1830" s="18" t="s">
        <v>3549</v>
      </c>
      <c r="E1830" s="18" t="s">
        <v>24</v>
      </c>
      <c r="F1830" s="19">
        <v>0.11</v>
      </c>
      <c r="G1830" s="18" t="s">
        <v>151</v>
      </c>
      <c r="H1830" s="20">
        <v>109.247</v>
      </c>
      <c r="I1830" s="20">
        <v>108.676</v>
      </c>
      <c r="J1830" s="20">
        <v>109.81699999999999</v>
      </c>
      <c r="K1830" s="18" t="s">
        <v>3276</v>
      </c>
      <c r="L1830" s="20">
        <v>109.81699999999999</v>
      </c>
      <c r="M1830" s="21">
        <v>57.078865568116917</v>
      </c>
      <c r="N1830" s="21">
        <v>-49.474550369781241</v>
      </c>
      <c r="O1830" s="22">
        <v>570</v>
      </c>
      <c r="P1830" s="21">
        <v>57.078865568116917</v>
      </c>
      <c r="Q1830" s="31"/>
      <c r="R1830" s="22">
        <f t="shared" si="64"/>
        <v>7809</v>
      </c>
      <c r="S1830" s="21">
        <f t="shared" si="65"/>
        <v>5638.7376700564955</v>
      </c>
    </row>
    <row r="1831" spans="4:19">
      <c r="D1831" s="18" t="s">
        <v>3549</v>
      </c>
      <c r="E1831" s="18" t="s">
        <v>24</v>
      </c>
      <c r="F1831" s="19">
        <v>0.06</v>
      </c>
      <c r="G1831" s="18" t="s">
        <v>3576</v>
      </c>
      <c r="H1831" s="20">
        <v>110.246</v>
      </c>
      <c r="I1831" s="20">
        <v>109.18899999999999</v>
      </c>
      <c r="J1831" s="20">
        <v>111.29600000000001</v>
      </c>
      <c r="K1831" s="18" t="s">
        <v>1583</v>
      </c>
      <c r="L1831" s="20">
        <v>111.29600000000001</v>
      </c>
      <c r="M1831" s="21">
        <v>56.605807935595777</v>
      </c>
      <c r="N1831" s="21">
        <v>0</v>
      </c>
      <c r="O1831" s="22">
        <v>1050</v>
      </c>
      <c r="P1831" s="21">
        <v>56.605807935595777</v>
      </c>
      <c r="Q1831" s="31"/>
      <c r="R1831" s="22">
        <f t="shared" si="64"/>
        <v>8859</v>
      </c>
      <c r="S1831" s="21">
        <f t="shared" si="65"/>
        <v>5695.3434779920917</v>
      </c>
    </row>
    <row r="1832" spans="4:19">
      <c r="D1832" s="18" t="s">
        <v>3549</v>
      </c>
      <c r="E1832" s="18" t="s">
        <v>25</v>
      </c>
      <c r="F1832" s="19">
        <v>7.0000000000000007E-2</v>
      </c>
      <c r="G1832" s="18" t="s">
        <v>1585</v>
      </c>
      <c r="H1832" s="20">
        <v>108.702</v>
      </c>
      <c r="I1832" s="20">
        <v>109.55200000000001</v>
      </c>
      <c r="J1832" s="20">
        <v>107.849</v>
      </c>
      <c r="K1832" s="18" t="s">
        <v>3577</v>
      </c>
      <c r="L1832" s="20">
        <v>107.849</v>
      </c>
      <c r="M1832" s="21">
        <v>55.339188236072623</v>
      </c>
      <c r="N1832" s="21">
        <v>-1.9957142725763235</v>
      </c>
      <c r="O1832" s="22">
        <v>853</v>
      </c>
      <c r="P1832" s="21">
        <v>55.339188236072623</v>
      </c>
      <c r="Q1832" s="31"/>
      <c r="R1832" s="22">
        <f t="shared" si="64"/>
        <v>9712</v>
      </c>
      <c r="S1832" s="21">
        <f t="shared" si="65"/>
        <v>5750.6826662281646</v>
      </c>
    </row>
    <row r="1833" spans="4:19">
      <c r="D1833" s="18" t="s">
        <v>3549</v>
      </c>
      <c r="E1833" s="18" t="s">
        <v>24</v>
      </c>
      <c r="F1833" s="19">
        <v>0.09</v>
      </c>
      <c r="G1833" s="18" t="s">
        <v>3578</v>
      </c>
      <c r="H1833" s="20">
        <v>107.693</v>
      </c>
      <c r="I1833" s="20">
        <v>106.977</v>
      </c>
      <c r="J1833" s="20">
        <v>108.413</v>
      </c>
      <c r="K1833" s="18" t="s">
        <v>3579</v>
      </c>
      <c r="L1833" s="20">
        <v>108.413</v>
      </c>
      <c r="M1833" s="21">
        <v>59.771429625598316</v>
      </c>
      <c r="N1833" s="21">
        <v>0</v>
      </c>
      <c r="O1833" s="22">
        <v>720</v>
      </c>
      <c r="P1833" s="21">
        <v>59.771429625598316</v>
      </c>
      <c r="Q1833" s="31"/>
      <c r="R1833" s="22">
        <f t="shared" si="64"/>
        <v>10432</v>
      </c>
      <c r="S1833" s="21">
        <f t="shared" si="65"/>
        <v>5810.4540958537627</v>
      </c>
    </row>
    <row r="1834" spans="4:19">
      <c r="D1834" s="18" t="s">
        <v>3549</v>
      </c>
      <c r="E1834" s="18" t="s">
        <v>24</v>
      </c>
      <c r="F1834" s="19">
        <v>0.1</v>
      </c>
      <c r="G1834" s="18" t="s">
        <v>3580</v>
      </c>
      <c r="H1834" s="20">
        <v>108.839</v>
      </c>
      <c r="I1834" s="20">
        <v>108.233</v>
      </c>
      <c r="J1834" s="20">
        <v>109.459</v>
      </c>
      <c r="K1834" s="18" t="s">
        <v>2524</v>
      </c>
      <c r="L1834" s="20">
        <v>109.459</v>
      </c>
      <c r="M1834" s="21">
        <v>56.627532954878113</v>
      </c>
      <c r="N1834" s="21">
        <v>-30.426903982032677</v>
      </c>
      <c r="O1834" s="22">
        <v>620</v>
      </c>
      <c r="P1834" s="21">
        <v>56.627532954878113</v>
      </c>
      <c r="Q1834" s="31"/>
      <c r="R1834" s="22">
        <f t="shared" si="64"/>
        <v>11052</v>
      </c>
      <c r="S1834" s="21">
        <f t="shared" si="65"/>
        <v>5867.0816288086407</v>
      </c>
    </row>
    <row r="1835" spans="4:19">
      <c r="D1835" s="18" t="s">
        <v>3549</v>
      </c>
      <c r="E1835" s="18" t="s">
        <v>25</v>
      </c>
      <c r="F1835" s="19">
        <v>0.11</v>
      </c>
      <c r="G1835" s="18" t="s">
        <v>2528</v>
      </c>
      <c r="H1835" s="20">
        <v>109.401</v>
      </c>
      <c r="I1835" s="20">
        <v>109.98699999999999</v>
      </c>
      <c r="J1835" s="20">
        <v>108.81100000000001</v>
      </c>
      <c r="K1835" s="18" t="s">
        <v>162</v>
      </c>
      <c r="L1835" s="20">
        <v>109.98699999999999</v>
      </c>
      <c r="M1835" s="21">
        <v>29.135200527898089</v>
      </c>
      <c r="N1835" s="21">
        <v>-58.646199399849955</v>
      </c>
      <c r="O1835" s="22">
        <v>-586</v>
      </c>
      <c r="P1835" s="21">
        <v>-58.646199399849955</v>
      </c>
      <c r="Q1835" s="31"/>
      <c r="R1835" s="22">
        <f t="shared" si="64"/>
        <v>10466</v>
      </c>
      <c r="S1835" s="21">
        <f t="shared" si="65"/>
        <v>5808.4354294087907</v>
      </c>
    </row>
    <row r="1836" spans="4:19">
      <c r="D1836" s="18" t="s">
        <v>3549</v>
      </c>
      <c r="E1836" s="18" t="s">
        <v>24</v>
      </c>
      <c r="F1836" s="19">
        <v>0.14000000000000001</v>
      </c>
      <c r="G1836" s="18" t="s">
        <v>3581</v>
      </c>
      <c r="H1836" s="20">
        <v>110.095</v>
      </c>
      <c r="I1836" s="20">
        <v>109.627</v>
      </c>
      <c r="J1836" s="20">
        <v>110.55500000000001</v>
      </c>
      <c r="K1836" s="18" t="s">
        <v>3582</v>
      </c>
      <c r="L1836" s="20">
        <v>109.627</v>
      </c>
      <c r="M1836" s="21">
        <v>44.598318175632734</v>
      </c>
      <c r="N1836" s="21">
        <v>-59.847671105854893</v>
      </c>
      <c r="O1836" s="22">
        <v>-468</v>
      </c>
      <c r="P1836" s="21">
        <v>-59.847671105854893</v>
      </c>
      <c r="Q1836" s="31"/>
      <c r="R1836" s="22">
        <f t="shared" si="64"/>
        <v>9998</v>
      </c>
      <c r="S1836" s="21">
        <f t="shared" si="65"/>
        <v>5748.587758302936</v>
      </c>
    </row>
    <row r="1837" spans="4:19">
      <c r="D1837" s="18" t="s">
        <v>3549</v>
      </c>
      <c r="E1837" s="18" t="s">
        <v>25</v>
      </c>
      <c r="F1837" s="19">
        <v>0.1</v>
      </c>
      <c r="G1837" s="18" t="s">
        <v>3583</v>
      </c>
      <c r="H1837" s="20">
        <v>109.428</v>
      </c>
      <c r="I1837" s="20">
        <v>110.041</v>
      </c>
      <c r="J1837" s="20">
        <v>108.80800000000001</v>
      </c>
      <c r="K1837" s="18" t="s">
        <v>2965</v>
      </c>
      <c r="L1837" s="20">
        <v>108.80800000000001</v>
      </c>
      <c r="M1837" s="21">
        <v>56.874284281261481</v>
      </c>
      <c r="N1837" s="21">
        <v>-24.79489516864226</v>
      </c>
      <c r="O1837" s="22">
        <v>620</v>
      </c>
      <c r="P1837" s="21">
        <v>56.874284281261481</v>
      </c>
      <c r="Q1837" s="31"/>
      <c r="R1837" s="22">
        <f t="shared" si="64"/>
        <v>10618</v>
      </c>
      <c r="S1837" s="21">
        <f t="shared" si="65"/>
        <v>5805.4620425841977</v>
      </c>
    </row>
    <row r="1838" spans="4:19">
      <c r="D1838" s="18" t="s">
        <v>3549</v>
      </c>
      <c r="E1838" s="18" t="s">
        <v>25</v>
      </c>
      <c r="F1838" s="19">
        <v>0.12</v>
      </c>
      <c r="G1838" s="18" t="s">
        <v>3584</v>
      </c>
      <c r="H1838" s="20">
        <v>107.446</v>
      </c>
      <c r="I1838" s="20">
        <v>107.97799999999999</v>
      </c>
      <c r="J1838" s="20">
        <v>106.916</v>
      </c>
      <c r="K1838" s="18" t="s">
        <v>3585</v>
      </c>
      <c r="L1838" s="20">
        <v>106.916</v>
      </c>
      <c r="M1838" s="21">
        <v>59.442351405563734</v>
      </c>
      <c r="N1838" s="21">
        <v>-0.78173713158366931</v>
      </c>
      <c r="O1838" s="22">
        <v>530</v>
      </c>
      <c r="P1838" s="21">
        <v>59.442351405563734</v>
      </c>
      <c r="Q1838" s="31"/>
      <c r="R1838" s="22">
        <f t="shared" si="64"/>
        <v>11148</v>
      </c>
      <c r="S1838" s="21">
        <f t="shared" si="65"/>
        <v>5864.904393989761</v>
      </c>
    </row>
    <row r="1839" spans="4:19">
      <c r="D1839" s="18" t="s">
        <v>3549</v>
      </c>
      <c r="E1839" s="18" t="s">
        <v>25</v>
      </c>
      <c r="F1839" s="19">
        <v>0.11</v>
      </c>
      <c r="G1839" s="18" t="s">
        <v>2967</v>
      </c>
      <c r="H1839" s="20">
        <v>106.377</v>
      </c>
      <c r="I1839" s="20">
        <v>106.92100000000001</v>
      </c>
      <c r="J1839" s="20">
        <v>105.827</v>
      </c>
      <c r="K1839" s="18" t="s">
        <v>3586</v>
      </c>
      <c r="L1839" s="20">
        <v>105.827</v>
      </c>
      <c r="M1839" s="21">
        <v>57.168775454278858</v>
      </c>
      <c r="N1839" s="21">
        <v>-7.2336467913617222</v>
      </c>
      <c r="O1839" s="22">
        <v>550</v>
      </c>
      <c r="P1839" s="21">
        <v>57.168775454278858</v>
      </c>
      <c r="Q1839" s="31"/>
      <c r="R1839" s="22">
        <f t="shared" si="64"/>
        <v>11698</v>
      </c>
      <c r="S1839" s="21">
        <f t="shared" si="65"/>
        <v>5922.0731694440401</v>
      </c>
    </row>
    <row r="1840" spans="4:19">
      <c r="D1840" s="18" t="s">
        <v>3549</v>
      </c>
      <c r="E1840" s="18" t="s">
        <v>25</v>
      </c>
      <c r="F1840" s="19">
        <v>0.11</v>
      </c>
      <c r="G1840" s="18" t="s">
        <v>3587</v>
      </c>
      <c r="H1840" s="20">
        <v>105.57899999999999</v>
      </c>
      <c r="I1840" s="20">
        <v>106.149</v>
      </c>
      <c r="J1840" s="20">
        <v>105.009</v>
      </c>
      <c r="K1840" s="18" t="s">
        <v>3588</v>
      </c>
      <c r="L1840" s="20">
        <v>105.009</v>
      </c>
      <c r="M1840" s="21">
        <v>59.587761853989861</v>
      </c>
      <c r="N1840" s="21">
        <v>-57.521623607892614</v>
      </c>
      <c r="O1840" s="22">
        <v>570</v>
      </c>
      <c r="P1840" s="21">
        <v>59.587761853989861</v>
      </c>
      <c r="Q1840" s="31"/>
      <c r="R1840" s="22">
        <f t="shared" si="64"/>
        <v>12268</v>
      </c>
      <c r="S1840" s="21">
        <f t="shared" si="65"/>
        <v>5981.6609312980299</v>
      </c>
    </row>
    <row r="1841" spans="4:19">
      <c r="D1841" s="18" t="s">
        <v>3549</v>
      </c>
      <c r="E1841" s="18" t="s">
        <v>25</v>
      </c>
      <c r="F1841" s="19">
        <v>0.11</v>
      </c>
      <c r="G1841" s="18" t="s">
        <v>3589</v>
      </c>
      <c r="H1841" s="20">
        <v>104.375</v>
      </c>
      <c r="I1841" s="20">
        <v>104.937</v>
      </c>
      <c r="J1841" s="20">
        <v>103.80500000000001</v>
      </c>
      <c r="K1841" s="18" t="s">
        <v>3590</v>
      </c>
      <c r="L1841" s="20">
        <v>103.80500000000001</v>
      </c>
      <c r="M1841" s="21">
        <v>60.401714753623857</v>
      </c>
      <c r="N1841" s="21">
        <v>-17.992080041322204</v>
      </c>
      <c r="O1841" s="22">
        <v>570</v>
      </c>
      <c r="P1841" s="21">
        <v>60.401714753623857</v>
      </c>
      <c r="Q1841" s="31"/>
      <c r="R1841" s="22">
        <f t="shared" si="64"/>
        <v>12838</v>
      </c>
      <c r="S1841" s="21">
        <f t="shared" si="65"/>
        <v>6042.0626460516542</v>
      </c>
    </row>
    <row r="1842" spans="4:19">
      <c r="D1842" s="18" t="s">
        <v>3549</v>
      </c>
      <c r="E1842" s="18" t="s">
        <v>24</v>
      </c>
      <c r="F1842" s="19">
        <v>0.05</v>
      </c>
      <c r="G1842" s="18" t="s">
        <v>3591</v>
      </c>
      <c r="H1842" s="20">
        <v>106.072</v>
      </c>
      <c r="I1842" s="20">
        <v>104.75700000000001</v>
      </c>
      <c r="J1842" s="20">
        <v>0</v>
      </c>
      <c r="K1842" s="18" t="s">
        <v>3592</v>
      </c>
      <c r="L1842" s="20">
        <v>104.75700000000001</v>
      </c>
      <c r="M1842" s="21">
        <v>34.539789175142992</v>
      </c>
      <c r="N1842" s="21">
        <v>-62.771840001034498</v>
      </c>
      <c r="O1842" s="22">
        <v>-1315</v>
      </c>
      <c r="P1842" s="21">
        <v>-62.771840001034498</v>
      </c>
      <c r="Q1842" s="31"/>
      <c r="R1842" s="22">
        <f t="shared" si="64"/>
        <v>11523</v>
      </c>
      <c r="S1842" s="21">
        <f t="shared" si="65"/>
        <v>5979.2908060506197</v>
      </c>
    </row>
    <row r="1843" spans="4:19">
      <c r="D1843" s="18" t="s">
        <v>3549</v>
      </c>
      <c r="E1843" s="18" t="s">
        <v>25</v>
      </c>
      <c r="F1843" s="19">
        <v>0.09</v>
      </c>
      <c r="G1843" s="18" t="s">
        <v>3593</v>
      </c>
      <c r="H1843" s="20">
        <v>102.01900000000001</v>
      </c>
      <c r="I1843" s="20">
        <v>102.66200000000001</v>
      </c>
      <c r="J1843" s="20">
        <v>101.379</v>
      </c>
      <c r="K1843" s="18" t="s">
        <v>2534</v>
      </c>
      <c r="L1843" s="20">
        <v>101.379</v>
      </c>
      <c r="M1843" s="21">
        <v>56.781991934774574</v>
      </c>
      <c r="N1843" s="21">
        <v>-11.365861299290403</v>
      </c>
      <c r="O1843" s="22">
        <v>640</v>
      </c>
      <c r="P1843" s="21">
        <v>56.781991934774574</v>
      </c>
      <c r="Q1843" s="31"/>
      <c r="R1843" s="22">
        <f t="shared" si="64"/>
        <v>12163</v>
      </c>
      <c r="S1843" s="21">
        <f t="shared" si="65"/>
        <v>6036.0727979853946</v>
      </c>
    </row>
    <row r="1844" spans="4:19">
      <c r="D1844" s="18" t="s">
        <v>3549</v>
      </c>
      <c r="E1844" s="18" t="s">
        <v>24</v>
      </c>
      <c r="F1844" s="19">
        <v>0.06</v>
      </c>
      <c r="G1844" s="18" t="s">
        <v>3594</v>
      </c>
      <c r="H1844" s="20">
        <v>102.125</v>
      </c>
      <c r="I1844" s="20">
        <v>101.083</v>
      </c>
      <c r="J1844" s="20">
        <v>103.19499999999999</v>
      </c>
      <c r="K1844" s="18" t="s">
        <v>3595</v>
      </c>
      <c r="L1844" s="20">
        <v>103.19499999999999</v>
      </c>
      <c r="M1844" s="21">
        <v>62.202975786092111</v>
      </c>
      <c r="N1844" s="21">
        <v>-2.5861815617008217</v>
      </c>
      <c r="O1844" s="22">
        <v>1070</v>
      </c>
      <c r="P1844" s="21">
        <v>62.202975786092111</v>
      </c>
      <c r="Q1844" s="31"/>
      <c r="R1844" s="22">
        <f t="shared" si="64"/>
        <v>13233</v>
      </c>
      <c r="S1844" s="21">
        <f t="shared" si="65"/>
        <v>6098.2757737714865</v>
      </c>
    </row>
    <row r="1845" spans="4:19">
      <c r="D1845" s="18" t="s">
        <v>3549</v>
      </c>
      <c r="E1845" s="18" t="s">
        <v>24</v>
      </c>
      <c r="F1845" s="19">
        <v>0.09</v>
      </c>
      <c r="G1845" s="18" t="s">
        <v>3596</v>
      </c>
      <c r="H1845" s="20">
        <v>106.711</v>
      </c>
      <c r="I1845" s="20">
        <v>105.94799999999999</v>
      </c>
      <c r="J1845" s="20">
        <v>107.48099999999999</v>
      </c>
      <c r="K1845" s="18" t="s">
        <v>3597</v>
      </c>
      <c r="L1845" s="20">
        <v>105.94799999999999</v>
      </c>
      <c r="M1845" s="21">
        <v>0</v>
      </c>
      <c r="N1845" s="21">
        <v>-64.814814814815264</v>
      </c>
      <c r="O1845" s="22">
        <v>-763</v>
      </c>
      <c r="P1845" s="21">
        <v>-64.814814814815264</v>
      </c>
      <c r="Q1845" s="31"/>
      <c r="R1845" s="22">
        <f t="shared" si="64"/>
        <v>12470</v>
      </c>
      <c r="S1845" s="21">
        <f t="shared" si="65"/>
        <v>6033.4609589566708</v>
      </c>
    </row>
    <row r="1846" spans="4:19">
      <c r="D1846" s="18" t="s">
        <v>3549</v>
      </c>
      <c r="E1846" s="18" t="s">
        <v>25</v>
      </c>
      <c r="F1846" s="19">
        <v>0.13</v>
      </c>
      <c r="G1846" s="18" t="s">
        <v>3598</v>
      </c>
      <c r="H1846" s="20">
        <v>105.852</v>
      </c>
      <c r="I1846" s="20">
        <v>106.348</v>
      </c>
      <c r="J1846" s="20">
        <v>105.422</v>
      </c>
      <c r="K1846" s="18" t="s">
        <v>3599</v>
      </c>
      <c r="L1846" s="20">
        <v>105.422</v>
      </c>
      <c r="M1846" s="21">
        <v>52.977064239332393</v>
      </c>
      <c r="N1846" s="21">
        <v>-36.007009213724118</v>
      </c>
      <c r="O1846" s="22">
        <v>430</v>
      </c>
      <c r="P1846" s="21">
        <v>52.977064239332393</v>
      </c>
      <c r="Q1846" s="31"/>
      <c r="R1846" s="22">
        <f t="shared" si="64"/>
        <v>12900</v>
      </c>
      <c r="S1846" s="21">
        <f t="shared" si="65"/>
        <v>6086.4380231960031</v>
      </c>
    </row>
    <row r="1847" spans="4:19">
      <c r="D1847" s="18" t="s">
        <v>3549</v>
      </c>
      <c r="E1847" s="18" t="s">
        <v>25</v>
      </c>
      <c r="F1847" s="19">
        <v>7.0000000000000007E-2</v>
      </c>
      <c r="G1847" s="18" t="s">
        <v>3600</v>
      </c>
      <c r="H1847" s="20">
        <v>104.64</v>
      </c>
      <c r="I1847" s="20">
        <v>105.52</v>
      </c>
      <c r="J1847" s="20">
        <v>103.76</v>
      </c>
      <c r="K1847" s="18" t="s">
        <v>3601</v>
      </c>
      <c r="L1847" s="20">
        <v>103.76</v>
      </c>
      <c r="M1847" s="21">
        <v>59.341835510155576</v>
      </c>
      <c r="N1847" s="21">
        <v>-57.259035288096044</v>
      </c>
      <c r="O1847" s="22">
        <v>880</v>
      </c>
      <c r="P1847" s="21">
        <v>59.341835510155576</v>
      </c>
      <c r="Q1847" s="31"/>
      <c r="R1847" s="22">
        <f t="shared" si="64"/>
        <v>13780</v>
      </c>
      <c r="S1847" s="21">
        <f t="shared" si="65"/>
        <v>6145.7798587061588</v>
      </c>
    </row>
    <row r="1848" spans="4:19">
      <c r="D1848" s="18" t="s">
        <v>3549</v>
      </c>
      <c r="E1848" s="18" t="s">
        <v>24</v>
      </c>
      <c r="F1848" s="19">
        <v>0.1</v>
      </c>
      <c r="G1848" s="18" t="s">
        <v>3602</v>
      </c>
      <c r="H1848" s="20">
        <v>102.098</v>
      </c>
      <c r="I1848" s="20">
        <v>101.489</v>
      </c>
      <c r="J1848" s="20">
        <v>0</v>
      </c>
      <c r="K1848" s="18" t="s">
        <v>184</v>
      </c>
      <c r="L1848" s="20">
        <v>101.489</v>
      </c>
      <c r="M1848" s="21">
        <v>16.720609373320016</v>
      </c>
      <c r="N1848" s="21">
        <v>-60.006503167830473</v>
      </c>
      <c r="O1848" s="22">
        <v>-609</v>
      </c>
      <c r="P1848" s="21">
        <v>-60.006503167830473</v>
      </c>
      <c r="Q1848" s="31"/>
      <c r="R1848" s="22">
        <f t="shared" si="64"/>
        <v>13171</v>
      </c>
      <c r="S1848" s="21">
        <f t="shared" si="65"/>
        <v>6085.7733555383284</v>
      </c>
    </row>
    <row r="1849" spans="4:19">
      <c r="D1849" s="18" t="s">
        <v>3549</v>
      </c>
      <c r="E1849" s="18" t="s">
        <v>25</v>
      </c>
      <c r="F1849" s="19">
        <v>0.06</v>
      </c>
      <c r="G1849" s="18" t="s">
        <v>3603</v>
      </c>
      <c r="H1849" s="20">
        <v>100.79600000000001</v>
      </c>
      <c r="I1849" s="20">
        <v>101.884</v>
      </c>
      <c r="J1849" s="20">
        <v>99.695999999999998</v>
      </c>
      <c r="K1849" s="18" t="s">
        <v>3604</v>
      </c>
      <c r="L1849" s="20">
        <v>99.695999999999998</v>
      </c>
      <c r="M1849" s="21">
        <v>66.201251805489193</v>
      </c>
      <c r="N1849" s="21">
        <v>0</v>
      </c>
      <c r="O1849" s="22">
        <v>1100</v>
      </c>
      <c r="P1849" s="21">
        <v>66.201251805489193</v>
      </c>
      <c r="Q1849" s="31"/>
      <c r="R1849" s="22">
        <f t="shared" si="64"/>
        <v>14271</v>
      </c>
      <c r="S1849" s="21">
        <f t="shared" si="65"/>
        <v>6151.9746073438173</v>
      </c>
    </row>
    <row r="1850" spans="4:19">
      <c r="D1850" s="18" t="s">
        <v>3549</v>
      </c>
      <c r="E1850" s="18" t="s">
        <v>25</v>
      </c>
      <c r="F1850" s="19">
        <v>0.09</v>
      </c>
      <c r="G1850" s="18" t="s">
        <v>3605</v>
      </c>
      <c r="H1850" s="20">
        <v>100.148</v>
      </c>
      <c r="I1850" s="20">
        <v>100.80500000000001</v>
      </c>
      <c r="J1850" s="20">
        <v>99.488</v>
      </c>
      <c r="K1850" s="18" t="s">
        <v>2550</v>
      </c>
      <c r="L1850" s="20">
        <v>100.80500000000001</v>
      </c>
      <c r="M1850" s="21">
        <v>45.417024265046301</v>
      </c>
      <c r="N1850" s="21">
        <v>-58.832814969406385</v>
      </c>
      <c r="O1850" s="22">
        <v>-657</v>
      </c>
      <c r="P1850" s="21">
        <v>-58.832814969406385</v>
      </c>
      <c r="Q1850" s="31"/>
      <c r="R1850" s="22">
        <f t="shared" si="64"/>
        <v>13614</v>
      </c>
      <c r="S1850" s="21">
        <f t="shared" si="65"/>
        <v>6093.1417923744111</v>
      </c>
    </row>
    <row r="1851" spans="4:19">
      <c r="D1851" s="18" t="s">
        <v>3549</v>
      </c>
      <c r="E1851" s="18" t="s">
        <v>25</v>
      </c>
      <c r="F1851" s="19">
        <v>0.13</v>
      </c>
      <c r="G1851" s="18" t="s">
        <v>2552</v>
      </c>
      <c r="H1851" s="20">
        <v>99.977999999999994</v>
      </c>
      <c r="I1851" s="20">
        <v>100.44199999999999</v>
      </c>
      <c r="J1851" s="20">
        <v>0</v>
      </c>
      <c r="K1851" s="18" t="s">
        <v>2553</v>
      </c>
      <c r="L1851" s="20">
        <v>100.44199999999999</v>
      </c>
      <c r="M1851" s="21">
        <v>0</v>
      </c>
      <c r="N1851" s="21">
        <v>-60.105139479597213</v>
      </c>
      <c r="O1851" s="22">
        <v>-464</v>
      </c>
      <c r="P1851" s="21">
        <v>-60.105139479597213</v>
      </c>
      <c r="Q1851" s="31"/>
      <c r="R1851" s="22">
        <f t="shared" si="64"/>
        <v>13150</v>
      </c>
      <c r="S1851" s="21">
        <f t="shared" si="65"/>
        <v>6033.0366528948143</v>
      </c>
    </row>
    <row r="1852" spans="4:19">
      <c r="D1852" s="18" t="s">
        <v>3549</v>
      </c>
      <c r="E1852" s="18" t="s">
        <v>24</v>
      </c>
      <c r="F1852" s="19">
        <v>0.14000000000000001</v>
      </c>
      <c r="G1852" s="18" t="s">
        <v>3606</v>
      </c>
      <c r="H1852" s="20">
        <v>103.71</v>
      </c>
      <c r="I1852" s="20">
        <v>103.27</v>
      </c>
      <c r="J1852" s="20">
        <v>0</v>
      </c>
      <c r="K1852" s="18" t="s">
        <v>2558</v>
      </c>
      <c r="L1852" s="20">
        <v>103.27</v>
      </c>
      <c r="M1852" s="21">
        <v>0</v>
      </c>
      <c r="N1852" s="21">
        <v>-59.649462573835279</v>
      </c>
      <c r="O1852" s="22">
        <v>-440</v>
      </c>
      <c r="P1852" s="21">
        <v>-59.649462573835279</v>
      </c>
      <c r="Q1852" s="31"/>
      <c r="R1852" s="22">
        <f t="shared" si="64"/>
        <v>12710</v>
      </c>
      <c r="S1852" s="21">
        <f t="shared" si="65"/>
        <v>5973.3871903209792</v>
      </c>
    </row>
    <row r="1853" spans="4:19">
      <c r="D1853" s="18" t="s">
        <v>3549</v>
      </c>
      <c r="E1853" s="18" t="s">
        <v>24</v>
      </c>
      <c r="F1853" s="19">
        <v>7.0000000000000007E-2</v>
      </c>
      <c r="G1853" s="18" t="s">
        <v>3607</v>
      </c>
      <c r="H1853" s="20">
        <v>102.527</v>
      </c>
      <c r="I1853" s="20">
        <v>101.699</v>
      </c>
      <c r="J1853" s="20">
        <v>103.357</v>
      </c>
      <c r="K1853" s="18" t="s">
        <v>3608</v>
      </c>
      <c r="L1853" s="20">
        <v>101.699</v>
      </c>
      <c r="M1853" s="21">
        <v>35.650679090195652</v>
      </c>
      <c r="N1853" s="21">
        <v>-57.013557995312411</v>
      </c>
      <c r="O1853" s="22">
        <v>-828</v>
      </c>
      <c r="P1853" s="21">
        <v>-57.013557995312411</v>
      </c>
      <c r="Q1853" s="31"/>
      <c r="R1853" s="22">
        <f t="shared" si="64"/>
        <v>11882</v>
      </c>
      <c r="S1853" s="21">
        <f t="shared" si="65"/>
        <v>5916.3736323256671</v>
      </c>
    </row>
    <row r="1854" spans="4:19">
      <c r="D1854" s="18" t="s">
        <v>3549</v>
      </c>
      <c r="E1854" s="18" t="s">
        <v>25</v>
      </c>
      <c r="F1854" s="19">
        <v>0.05</v>
      </c>
      <c r="G1854" s="18" t="s">
        <v>3609</v>
      </c>
      <c r="H1854" s="20">
        <v>102.001</v>
      </c>
      <c r="I1854" s="20">
        <v>103.188</v>
      </c>
      <c r="J1854" s="20">
        <v>100.801</v>
      </c>
      <c r="K1854" s="18" t="s">
        <v>3610</v>
      </c>
      <c r="L1854" s="20">
        <v>103.188</v>
      </c>
      <c r="M1854" s="21">
        <v>39.655581542828216</v>
      </c>
      <c r="N1854" s="21">
        <v>-57.650234615894604</v>
      </c>
      <c r="O1854" s="22">
        <v>-1187</v>
      </c>
      <c r="P1854" s="21">
        <v>-57.650234059555494</v>
      </c>
      <c r="Q1854" s="31"/>
      <c r="R1854" s="22">
        <f t="shared" si="64"/>
        <v>10695</v>
      </c>
      <c r="S1854" s="21">
        <f t="shared" si="65"/>
        <v>5858.7233982661119</v>
      </c>
    </row>
    <row r="1855" spans="4:19">
      <c r="D1855" s="18" t="s">
        <v>3549</v>
      </c>
      <c r="E1855" s="18" t="s">
        <v>25</v>
      </c>
      <c r="F1855" s="19">
        <v>0.12</v>
      </c>
      <c r="G1855" s="18" t="s">
        <v>3611</v>
      </c>
      <c r="H1855" s="20">
        <v>100.65</v>
      </c>
      <c r="I1855" s="20">
        <v>101.161</v>
      </c>
      <c r="J1855" s="20">
        <v>100.13</v>
      </c>
      <c r="K1855" s="18" t="s">
        <v>3612</v>
      </c>
      <c r="L1855" s="20">
        <v>100.13</v>
      </c>
      <c r="M1855" s="21">
        <v>62.272333206283996</v>
      </c>
      <c r="N1855" s="21">
        <v>0</v>
      </c>
      <c r="O1855" s="22">
        <v>520</v>
      </c>
      <c r="P1855" s="21">
        <v>62.272333206283996</v>
      </c>
      <c r="Q1855" s="31"/>
      <c r="R1855" s="22">
        <f t="shared" si="64"/>
        <v>11215</v>
      </c>
      <c r="S1855" s="21">
        <f t="shared" si="65"/>
        <v>5920.9957314723961</v>
      </c>
    </row>
    <row r="1856" spans="4:19">
      <c r="D1856" s="18" t="s">
        <v>3549</v>
      </c>
      <c r="E1856" s="18" t="s">
        <v>24</v>
      </c>
      <c r="F1856" s="19">
        <v>0.1</v>
      </c>
      <c r="G1856" s="18" t="s">
        <v>3613</v>
      </c>
      <c r="H1856" s="20">
        <v>101.209</v>
      </c>
      <c r="I1856" s="20">
        <v>100.60899999999999</v>
      </c>
      <c r="J1856" s="20">
        <v>101.809</v>
      </c>
      <c r="K1856" s="18" t="s">
        <v>3614</v>
      </c>
      <c r="L1856" s="20">
        <v>101.809</v>
      </c>
      <c r="M1856" s="21">
        <v>58.933886002219289</v>
      </c>
      <c r="N1856" s="21">
        <v>0</v>
      </c>
      <c r="O1856" s="22">
        <v>600</v>
      </c>
      <c r="P1856" s="21">
        <v>58.933886002219289</v>
      </c>
      <c r="Q1856" s="31"/>
      <c r="R1856" s="22">
        <f t="shared" si="64"/>
        <v>11815</v>
      </c>
      <c r="S1856" s="21">
        <f t="shared" si="65"/>
        <v>5979.929617474615</v>
      </c>
    </row>
    <row r="1857" spans="4:19">
      <c r="D1857" s="18" t="s">
        <v>3549</v>
      </c>
      <c r="E1857" s="18" t="s">
        <v>24</v>
      </c>
      <c r="F1857" s="19">
        <v>0.15</v>
      </c>
      <c r="G1857" s="18" t="s">
        <v>3615</v>
      </c>
      <c r="H1857" s="20">
        <v>101.48099999999999</v>
      </c>
      <c r="I1857" s="20">
        <v>101.07599999999999</v>
      </c>
      <c r="J1857" s="20">
        <v>101.881</v>
      </c>
      <c r="K1857" s="18" t="s">
        <v>3616</v>
      </c>
      <c r="L1857" s="20">
        <v>101.881</v>
      </c>
      <c r="M1857" s="21">
        <v>58.868624270738621</v>
      </c>
      <c r="N1857" s="21">
        <v>-35.55871633033972</v>
      </c>
      <c r="O1857" s="22">
        <v>400</v>
      </c>
      <c r="P1857" s="21">
        <v>58.868624270738621</v>
      </c>
      <c r="Q1857" s="31"/>
      <c r="R1857" s="22">
        <f t="shared" si="64"/>
        <v>12215</v>
      </c>
      <c r="S1857" s="21">
        <f t="shared" si="65"/>
        <v>6038.7982417453541</v>
      </c>
    </row>
    <row r="1858" spans="4:19">
      <c r="D1858" s="18" t="s">
        <v>3549</v>
      </c>
      <c r="E1858" s="18" t="s">
        <v>25</v>
      </c>
      <c r="F1858" s="19">
        <v>0.17</v>
      </c>
      <c r="G1858" s="18" t="s">
        <v>3617</v>
      </c>
      <c r="H1858" s="20">
        <v>102.973</v>
      </c>
      <c r="I1858" s="20">
        <v>103.34699999999999</v>
      </c>
      <c r="J1858" s="20">
        <v>0</v>
      </c>
      <c r="K1858" s="18" t="s">
        <v>3618</v>
      </c>
      <c r="L1858" s="20">
        <v>103.34699999999999</v>
      </c>
      <c r="M1858" s="21">
        <v>26.787016953437497</v>
      </c>
      <c r="N1858" s="21">
        <v>-61.52089562348128</v>
      </c>
      <c r="O1858" s="22">
        <v>-374</v>
      </c>
      <c r="P1858" s="21">
        <v>-61.52089562348128</v>
      </c>
      <c r="Q1858" s="31"/>
      <c r="R1858" s="22">
        <f t="shared" si="64"/>
        <v>11841</v>
      </c>
      <c r="S1858" s="21">
        <f t="shared" si="65"/>
        <v>5977.2773461218731</v>
      </c>
    </row>
    <row r="1859" spans="4:19">
      <c r="D1859" s="18" t="s">
        <v>3549</v>
      </c>
      <c r="E1859" s="18" t="s">
        <v>24</v>
      </c>
      <c r="F1859" s="19">
        <v>0.15</v>
      </c>
      <c r="G1859" s="18" t="s">
        <v>208</v>
      </c>
      <c r="H1859" s="20">
        <v>103.462</v>
      </c>
      <c r="I1859" s="20">
        <v>103.056</v>
      </c>
      <c r="J1859" s="20">
        <v>103.86199999999999</v>
      </c>
      <c r="K1859" s="18" t="s">
        <v>2577</v>
      </c>
      <c r="L1859" s="20">
        <v>103.86199999999999</v>
      </c>
      <c r="M1859" s="21">
        <v>57.745797086038444</v>
      </c>
      <c r="N1859" s="21">
        <v>0</v>
      </c>
      <c r="O1859" s="22">
        <v>400</v>
      </c>
      <c r="P1859" s="21">
        <v>57.745797086038444</v>
      </c>
      <c r="Q1859" s="31"/>
      <c r="R1859" s="22">
        <f t="shared" si="64"/>
        <v>12241</v>
      </c>
      <c r="S1859" s="21">
        <f t="shared" si="65"/>
        <v>6035.0231432079117</v>
      </c>
    </row>
    <row r="1860" spans="4:19">
      <c r="D1860" s="18" t="s">
        <v>3549</v>
      </c>
      <c r="E1860" s="18" t="s">
        <v>24</v>
      </c>
      <c r="F1860" s="19">
        <v>0.13</v>
      </c>
      <c r="G1860" s="18" t="s">
        <v>2060</v>
      </c>
      <c r="H1860" s="20">
        <v>104.09399999999999</v>
      </c>
      <c r="I1860" s="20">
        <v>103.59399999999999</v>
      </c>
      <c r="J1860" s="20">
        <v>104.59399999999999</v>
      </c>
      <c r="K1860" s="18" t="s">
        <v>3619</v>
      </c>
      <c r="L1860" s="20">
        <v>104.59399999999999</v>
      </c>
      <c r="M1860" s="21">
        <v>62.085169560732645</v>
      </c>
      <c r="N1860" s="21">
        <v>-0.37467216185838814</v>
      </c>
      <c r="O1860" s="22">
        <v>500</v>
      </c>
      <c r="P1860" s="21">
        <v>62.085169560732645</v>
      </c>
      <c r="Q1860" s="31"/>
      <c r="R1860" s="22">
        <f t="shared" si="64"/>
        <v>12741</v>
      </c>
      <c r="S1860" s="21">
        <f t="shared" si="65"/>
        <v>6097.1083127686443</v>
      </c>
    </row>
    <row r="1861" spans="4:19">
      <c r="D1861" s="18" t="s">
        <v>3549</v>
      </c>
      <c r="E1861" s="18" t="s">
        <v>24</v>
      </c>
      <c r="F1861" s="19">
        <v>0.11</v>
      </c>
      <c r="G1861" s="18" t="s">
        <v>210</v>
      </c>
      <c r="H1861" s="20">
        <v>104.16500000000001</v>
      </c>
      <c r="I1861" s="20">
        <v>103.57599999999999</v>
      </c>
      <c r="J1861" s="20">
        <v>104.755</v>
      </c>
      <c r="K1861" s="18" t="s">
        <v>3620</v>
      </c>
      <c r="L1861" s="20">
        <v>103.57599999999999</v>
      </c>
      <c r="M1861" s="21">
        <v>32.324450570486519</v>
      </c>
      <c r="N1861" s="21">
        <v>-62.603866455089886</v>
      </c>
      <c r="O1861" s="22">
        <v>-589</v>
      </c>
      <c r="P1861" s="21">
        <v>-62.603866455089886</v>
      </c>
      <c r="Q1861" s="31"/>
      <c r="R1861" s="22">
        <f t="shared" si="64"/>
        <v>12152</v>
      </c>
      <c r="S1861" s="21">
        <f t="shared" si="65"/>
        <v>6034.5044463135546</v>
      </c>
    </row>
    <row r="1862" spans="4:19">
      <c r="D1862" s="18" t="s">
        <v>3549</v>
      </c>
      <c r="E1862" s="18" t="s">
        <v>25</v>
      </c>
      <c r="F1862" s="19">
        <v>0.18</v>
      </c>
      <c r="G1862" s="18" t="s">
        <v>3621</v>
      </c>
      <c r="H1862" s="20">
        <v>103.66</v>
      </c>
      <c r="I1862" s="20">
        <v>104.003</v>
      </c>
      <c r="J1862" s="20">
        <v>103.31</v>
      </c>
      <c r="K1862" s="18" t="s">
        <v>3622</v>
      </c>
      <c r="L1862" s="20">
        <v>103.31</v>
      </c>
      <c r="M1862" s="21">
        <v>60.981511954311273</v>
      </c>
      <c r="N1862" s="21">
        <v>-35.699844029808169</v>
      </c>
      <c r="O1862" s="22">
        <v>350</v>
      </c>
      <c r="P1862" s="21">
        <v>60.981511954311273</v>
      </c>
      <c r="Q1862" s="31"/>
      <c r="R1862" s="22">
        <f t="shared" si="64"/>
        <v>12502</v>
      </c>
      <c r="S1862" s="21">
        <f t="shared" si="65"/>
        <v>6095.4859582678655</v>
      </c>
    </row>
    <row r="1863" spans="4:19">
      <c r="D1863" s="18" t="s">
        <v>3549</v>
      </c>
      <c r="E1863" s="18" t="s">
        <v>24</v>
      </c>
      <c r="F1863" s="19">
        <v>0.11</v>
      </c>
      <c r="G1863" s="18" t="s">
        <v>3623</v>
      </c>
      <c r="H1863" s="20">
        <v>104.23</v>
      </c>
      <c r="I1863" s="20">
        <v>103.66</v>
      </c>
      <c r="J1863" s="20">
        <v>104.8</v>
      </c>
      <c r="K1863" s="18" t="s">
        <v>2582</v>
      </c>
      <c r="L1863" s="20">
        <v>104.8</v>
      </c>
      <c r="M1863" s="21">
        <v>59.811348328875475</v>
      </c>
      <c r="N1863" s="21">
        <v>-10.792095700082122</v>
      </c>
      <c r="O1863" s="22">
        <v>570</v>
      </c>
      <c r="P1863" s="21">
        <v>59.811348328875475</v>
      </c>
      <c r="Q1863" s="31"/>
      <c r="R1863" s="22">
        <f t="shared" si="64"/>
        <v>13072</v>
      </c>
      <c r="S1863" s="21">
        <f t="shared" si="65"/>
        <v>6155.2973065967408</v>
      </c>
    </row>
    <row r="1864" spans="4:19">
      <c r="D1864" s="18" t="s">
        <v>3549</v>
      </c>
      <c r="E1864" s="18" t="s">
        <v>24</v>
      </c>
      <c r="F1864" s="19">
        <v>0.14000000000000001</v>
      </c>
      <c r="G1864" s="18" t="s">
        <v>3624</v>
      </c>
      <c r="H1864" s="20">
        <v>104.42</v>
      </c>
      <c r="I1864" s="20">
        <v>103.97</v>
      </c>
      <c r="J1864" s="20">
        <v>104.87</v>
      </c>
      <c r="K1864" s="18" t="s">
        <v>215</v>
      </c>
      <c r="L1864" s="20">
        <v>104.87</v>
      </c>
      <c r="M1864" s="21">
        <v>60.010049420018369</v>
      </c>
      <c r="N1864" s="21">
        <v>-17.246854365804257</v>
      </c>
      <c r="O1864" s="22">
        <v>450</v>
      </c>
      <c r="P1864" s="21">
        <v>60.010049420018369</v>
      </c>
      <c r="Q1864" s="31"/>
      <c r="R1864" s="22">
        <f t="shared" si="64"/>
        <v>13522</v>
      </c>
      <c r="S1864" s="21">
        <f t="shared" si="65"/>
        <v>6215.3073560167595</v>
      </c>
    </row>
    <row r="1865" spans="4:19">
      <c r="D1865" s="18" t="s">
        <v>3549</v>
      </c>
      <c r="E1865" s="18" t="s">
        <v>24</v>
      </c>
      <c r="F1865" s="19">
        <v>0.14000000000000001</v>
      </c>
      <c r="G1865" s="18" t="s">
        <v>3625</v>
      </c>
      <c r="H1865" s="20">
        <v>105.063</v>
      </c>
      <c r="I1865" s="20">
        <v>104.60299999999999</v>
      </c>
      <c r="J1865" s="20">
        <v>105.523</v>
      </c>
      <c r="K1865" s="18" t="s">
        <v>3626</v>
      </c>
      <c r="L1865" s="20">
        <v>104.60299999999999</v>
      </c>
      <c r="M1865" s="21">
        <v>21.686655389352005</v>
      </c>
      <c r="N1865" s="21">
        <v>-61.587493261151529</v>
      </c>
      <c r="O1865" s="22">
        <v>-460</v>
      </c>
      <c r="P1865" s="21">
        <v>-61.587493261151529</v>
      </c>
      <c r="Q1865" s="31"/>
      <c r="R1865" s="22">
        <f t="shared" si="64"/>
        <v>13062</v>
      </c>
      <c r="S1865" s="21">
        <f t="shared" si="65"/>
        <v>6153.7198627556081</v>
      </c>
    </row>
    <row r="1866" spans="4:19">
      <c r="D1866" s="18" t="s">
        <v>3549</v>
      </c>
      <c r="E1866" s="18" t="s">
        <v>25</v>
      </c>
      <c r="F1866" s="19">
        <v>0.1</v>
      </c>
      <c r="G1866" s="18" t="s">
        <v>2587</v>
      </c>
      <c r="H1866" s="20">
        <v>104.102</v>
      </c>
      <c r="I1866" s="20">
        <v>104.714</v>
      </c>
      <c r="J1866" s="20">
        <v>103.482</v>
      </c>
      <c r="K1866" s="18" t="s">
        <v>3627</v>
      </c>
      <c r="L1866" s="20">
        <v>103.482</v>
      </c>
      <c r="M1866" s="21">
        <v>59.876323416365118</v>
      </c>
      <c r="N1866" s="21">
        <v>-6.277458049764836</v>
      </c>
      <c r="O1866" s="22">
        <v>620</v>
      </c>
      <c r="P1866" s="21">
        <v>59.876323416365118</v>
      </c>
      <c r="Q1866" s="31"/>
      <c r="R1866" s="22">
        <f t="shared" si="64"/>
        <v>13682</v>
      </c>
      <c r="S1866" s="21">
        <f t="shared" si="65"/>
        <v>6213.5961861719734</v>
      </c>
    </row>
    <row r="1867" spans="4:19">
      <c r="D1867" s="18" t="s">
        <v>3549</v>
      </c>
      <c r="E1867" s="18" t="s">
        <v>24</v>
      </c>
      <c r="F1867" s="19">
        <v>0.06</v>
      </c>
      <c r="G1867" s="18" t="s">
        <v>2588</v>
      </c>
      <c r="H1867" s="20">
        <v>105.435</v>
      </c>
      <c r="I1867" s="20">
        <v>104.404</v>
      </c>
      <c r="J1867" s="20">
        <v>106.485</v>
      </c>
      <c r="K1867" s="18" t="s">
        <v>2589</v>
      </c>
      <c r="L1867" s="20">
        <v>106.485</v>
      </c>
      <c r="M1867" s="21">
        <v>59.136004417188097</v>
      </c>
      <c r="N1867" s="21">
        <v>-27.467589584813467</v>
      </c>
      <c r="O1867" s="22">
        <v>1050</v>
      </c>
      <c r="P1867" s="21">
        <v>59.136004417188097</v>
      </c>
      <c r="Q1867" s="31"/>
      <c r="R1867" s="22">
        <f t="shared" si="64"/>
        <v>14732</v>
      </c>
      <c r="S1867" s="21">
        <f t="shared" si="65"/>
        <v>6272.7321905891613</v>
      </c>
    </row>
    <row r="1868" spans="4:19">
      <c r="D1868" s="18" t="s">
        <v>3549</v>
      </c>
      <c r="E1868" s="18" t="s">
        <v>25</v>
      </c>
      <c r="F1868" s="19">
        <v>0.05</v>
      </c>
      <c r="G1868" s="18" t="s">
        <v>3628</v>
      </c>
      <c r="H1868" s="20">
        <v>111.736</v>
      </c>
      <c r="I1868" s="20">
        <v>113.063</v>
      </c>
      <c r="J1868" s="20">
        <v>0</v>
      </c>
      <c r="K1868" s="18" t="s">
        <v>3629</v>
      </c>
      <c r="L1868" s="20">
        <v>113.063</v>
      </c>
      <c r="M1868" s="21">
        <v>16.927235337961442</v>
      </c>
      <c r="N1868" s="21">
        <v>-58.701518858243958</v>
      </c>
      <c r="O1868" s="22">
        <v>-1327</v>
      </c>
      <c r="P1868" s="21">
        <v>-58.701518858243958</v>
      </c>
      <c r="Q1868" s="31"/>
      <c r="R1868" s="22">
        <f t="shared" si="64"/>
        <v>13405</v>
      </c>
      <c r="S1868" s="21">
        <f t="shared" si="65"/>
        <v>6214.0306717309177</v>
      </c>
    </row>
    <row r="1869" spans="4:19">
      <c r="D1869" s="18" t="s">
        <v>3549</v>
      </c>
      <c r="E1869" s="18" t="s">
        <v>24</v>
      </c>
      <c r="F1869" s="19">
        <v>0.08</v>
      </c>
      <c r="G1869" s="18" t="s">
        <v>3630</v>
      </c>
      <c r="H1869" s="20">
        <v>114.18600000000001</v>
      </c>
      <c r="I1869" s="20">
        <v>113.251</v>
      </c>
      <c r="J1869" s="20">
        <v>0</v>
      </c>
      <c r="K1869" s="18" t="s">
        <v>2595</v>
      </c>
      <c r="L1869" s="20">
        <v>113.251</v>
      </c>
      <c r="M1869" s="21">
        <v>40.638151417194429</v>
      </c>
      <c r="N1869" s="21">
        <v>-66.047981916274622</v>
      </c>
      <c r="O1869" s="22">
        <v>-935</v>
      </c>
      <c r="P1869" s="21">
        <v>-66.047981916274622</v>
      </c>
      <c r="Q1869" s="31"/>
      <c r="R1869" s="22">
        <f t="shared" si="64"/>
        <v>12470</v>
      </c>
      <c r="S1869" s="21">
        <f t="shared" si="65"/>
        <v>6147.982689814643</v>
      </c>
    </row>
    <row r="1870" spans="4:19">
      <c r="D1870" s="18" t="s">
        <v>3549</v>
      </c>
      <c r="E1870" s="18" t="s">
        <v>24</v>
      </c>
      <c r="F1870" s="19">
        <v>0.09</v>
      </c>
      <c r="G1870" s="18" t="s">
        <v>3631</v>
      </c>
      <c r="H1870" s="20">
        <v>114.967</v>
      </c>
      <c r="I1870" s="20">
        <v>114.21</v>
      </c>
      <c r="J1870" s="20">
        <v>115.727</v>
      </c>
      <c r="K1870" s="18" t="s">
        <v>3632</v>
      </c>
      <c r="L1870" s="20">
        <v>115.727</v>
      </c>
      <c r="M1870" s="21">
        <v>59.092142995700065</v>
      </c>
      <c r="N1870" s="21">
        <v>-10.894555334935399</v>
      </c>
      <c r="O1870" s="22">
        <v>760</v>
      </c>
      <c r="P1870" s="21">
        <v>59.092142995700065</v>
      </c>
      <c r="Q1870" s="31"/>
      <c r="R1870" s="22">
        <f t="shared" si="64"/>
        <v>13230</v>
      </c>
      <c r="S1870" s="21">
        <f t="shared" si="65"/>
        <v>6207.0748328103427</v>
      </c>
    </row>
    <row r="1871" spans="4:19">
      <c r="D1871" s="23" t="s">
        <v>3549</v>
      </c>
      <c r="E1871" s="23" t="s">
        <v>25</v>
      </c>
      <c r="F1871" s="24">
        <v>0.1</v>
      </c>
      <c r="G1871" s="23" t="s">
        <v>3311</v>
      </c>
      <c r="H1871" s="25">
        <v>115.884</v>
      </c>
      <c r="I1871" s="25">
        <v>116.63200000000001</v>
      </c>
      <c r="J1871" s="25">
        <v>115.134</v>
      </c>
      <c r="K1871" s="23" t="s">
        <v>231</v>
      </c>
      <c r="L1871" s="25">
        <v>116.63200000000001</v>
      </c>
      <c r="M1871" s="26">
        <v>59.549644959114495</v>
      </c>
      <c r="N1871" s="26">
        <v>-64.16703258179281</v>
      </c>
      <c r="O1871" s="27">
        <v>-748</v>
      </c>
      <c r="P1871" s="26">
        <v>-64.16703258179281</v>
      </c>
      <c r="Q1871" s="32"/>
      <c r="R1871" s="27">
        <f t="shared" si="64"/>
        <v>12482</v>
      </c>
      <c r="S1871" s="26">
        <f t="shared" si="65"/>
        <v>6142.9078002285496</v>
      </c>
    </row>
    <row r="1872" spans="4:19">
      <c r="D1872" s="23" t="s">
        <v>3549</v>
      </c>
      <c r="E1872" s="23" t="s">
        <v>25</v>
      </c>
      <c r="F1872" s="24">
        <v>7.0000000000000007E-2</v>
      </c>
      <c r="G1872" s="23" t="s">
        <v>3633</v>
      </c>
      <c r="H1872" s="25">
        <v>115.131</v>
      </c>
      <c r="I1872" s="25">
        <v>116.15300000000001</v>
      </c>
      <c r="J1872" s="25">
        <v>114.10899999999999</v>
      </c>
      <c r="K1872" s="23" t="s">
        <v>232</v>
      </c>
      <c r="L1872" s="25">
        <v>114.10899999999999</v>
      </c>
      <c r="M1872" s="26">
        <v>62.623475662194458</v>
      </c>
      <c r="N1872" s="26">
        <v>-30.087867990452136</v>
      </c>
      <c r="O1872" s="27">
        <v>1022</v>
      </c>
      <c r="P1872" s="26">
        <v>62.623475662194458</v>
      </c>
      <c r="Q1872" s="32"/>
      <c r="R1872" s="27">
        <f t="shared" si="64"/>
        <v>13504</v>
      </c>
      <c r="S1872" s="26">
        <f t="shared" si="65"/>
        <v>6205.5312758907439</v>
      </c>
    </row>
    <row r="1873" spans="4:19">
      <c r="D1873" s="23" t="s">
        <v>3549</v>
      </c>
      <c r="E1873" s="23" t="s">
        <v>25</v>
      </c>
      <c r="F1873" s="24">
        <v>0.09</v>
      </c>
      <c r="G1873" s="23" t="s">
        <v>3634</v>
      </c>
      <c r="H1873" s="25">
        <v>114.458</v>
      </c>
      <c r="I1873" s="25">
        <v>115.21599999999999</v>
      </c>
      <c r="J1873" s="25">
        <v>0</v>
      </c>
      <c r="K1873" s="23" t="s">
        <v>3635</v>
      </c>
      <c r="L1873" s="25">
        <v>115.21599999999999</v>
      </c>
      <c r="M1873" s="26">
        <v>0</v>
      </c>
      <c r="N1873" s="26">
        <v>-59.210526315789124</v>
      </c>
      <c r="O1873" s="27">
        <v>-758</v>
      </c>
      <c r="P1873" s="26">
        <v>-59.210526315789124</v>
      </c>
      <c r="Q1873" s="32"/>
      <c r="R1873" s="27">
        <f t="shared" si="64"/>
        <v>12746</v>
      </c>
      <c r="S1873" s="26">
        <f t="shared" si="65"/>
        <v>6146.3207495749548</v>
      </c>
    </row>
    <row r="1874" spans="4:19">
      <c r="D1874" s="23" t="s">
        <v>3549</v>
      </c>
      <c r="E1874" s="23" t="s">
        <v>25</v>
      </c>
      <c r="F1874" s="24">
        <v>0.08</v>
      </c>
      <c r="G1874" s="23" t="s">
        <v>3636</v>
      </c>
      <c r="H1874" s="25">
        <v>113.639</v>
      </c>
      <c r="I1874" s="25">
        <v>114.479</v>
      </c>
      <c r="J1874" s="25">
        <v>112.779</v>
      </c>
      <c r="K1874" s="23" t="s">
        <v>3637</v>
      </c>
      <c r="L1874" s="25">
        <v>112.779</v>
      </c>
      <c r="M1874" s="26">
        <v>61.004264978409061</v>
      </c>
      <c r="N1874" s="26">
        <v>-30.71609526898515</v>
      </c>
      <c r="O1874" s="27">
        <v>860</v>
      </c>
      <c r="P1874" s="26">
        <v>61.004264978409061</v>
      </c>
      <c r="Q1874" s="32"/>
      <c r="R1874" s="27">
        <f t="shared" si="64"/>
        <v>13606</v>
      </c>
      <c r="S1874" s="26">
        <f t="shared" si="65"/>
        <v>6207.3250145533639</v>
      </c>
    </row>
    <row r="1875" spans="4:19">
      <c r="D1875" s="23" t="s">
        <v>3549</v>
      </c>
      <c r="E1875" s="23" t="s">
        <v>24</v>
      </c>
      <c r="F1875" s="24">
        <v>0.08</v>
      </c>
      <c r="G1875" s="23" t="s">
        <v>3638</v>
      </c>
      <c r="H1875" s="25">
        <v>114.247</v>
      </c>
      <c r="I1875" s="25">
        <v>113.313</v>
      </c>
      <c r="J1875" s="25">
        <v>115.187</v>
      </c>
      <c r="K1875" s="23" t="s">
        <v>3639</v>
      </c>
      <c r="L1875" s="25">
        <v>115.187</v>
      </c>
      <c r="M1875" s="26">
        <v>65.273966864377485</v>
      </c>
      <c r="N1875" s="26">
        <v>-9.0432710001931262</v>
      </c>
      <c r="O1875" s="27">
        <v>940</v>
      </c>
      <c r="P1875" s="26">
        <v>65.273966864377485</v>
      </c>
      <c r="Q1875" s="32"/>
      <c r="R1875" s="27">
        <f t="shared" si="64"/>
        <v>14546</v>
      </c>
      <c r="S1875" s="26">
        <f t="shared" si="65"/>
        <v>6272.598981417741</v>
      </c>
    </row>
    <row r="1876" spans="4:19">
      <c r="D1876" s="23" t="s">
        <v>3549</v>
      </c>
      <c r="E1876" s="23" t="s">
        <v>25</v>
      </c>
      <c r="F1876" s="24">
        <v>0.09</v>
      </c>
      <c r="G1876" s="23" t="s">
        <v>3640</v>
      </c>
      <c r="H1876" s="25">
        <v>113.41800000000001</v>
      </c>
      <c r="I1876" s="25">
        <v>114.20399999999999</v>
      </c>
      <c r="J1876" s="25">
        <v>112.628</v>
      </c>
      <c r="K1876" s="23" t="s">
        <v>3029</v>
      </c>
      <c r="L1876" s="25">
        <v>112.628</v>
      </c>
      <c r="M1876" s="26">
        <v>63.12817416628242</v>
      </c>
      <c r="N1876" s="26">
        <v>-43.197472908348814</v>
      </c>
      <c r="O1876" s="27">
        <v>790</v>
      </c>
      <c r="P1876" s="26">
        <v>63.12817416628242</v>
      </c>
      <c r="Q1876" s="32"/>
      <c r="R1876" s="27">
        <f t="shared" si="64"/>
        <v>15336</v>
      </c>
      <c r="S1876" s="26">
        <f t="shared" si="65"/>
        <v>6335.7271555840234</v>
      </c>
    </row>
    <row r="1877" spans="4:19">
      <c r="D1877" s="23" t="s">
        <v>3549</v>
      </c>
      <c r="E1877" s="23" t="s">
        <v>25</v>
      </c>
      <c r="F1877" s="24">
        <v>0.11</v>
      </c>
      <c r="G1877" s="23" t="s">
        <v>3315</v>
      </c>
      <c r="H1877" s="25">
        <v>112.8</v>
      </c>
      <c r="I1877" s="25">
        <v>113.45</v>
      </c>
      <c r="J1877" s="25">
        <v>112.15</v>
      </c>
      <c r="K1877" s="23" t="s">
        <v>3316</v>
      </c>
      <c r="L1877" s="25">
        <v>112.15</v>
      </c>
      <c r="M1877" s="26">
        <v>63.753901025411558</v>
      </c>
      <c r="N1877" s="26">
        <v>-13.927379297521826</v>
      </c>
      <c r="O1877" s="27">
        <v>650</v>
      </c>
      <c r="P1877" s="26">
        <v>63.753901025411558</v>
      </c>
      <c r="Q1877" s="32"/>
      <c r="R1877" s="27">
        <f t="shared" si="64"/>
        <v>15986</v>
      </c>
      <c r="S1877" s="26">
        <f t="shared" si="65"/>
        <v>6399.4810566094347</v>
      </c>
    </row>
    <row r="1878" spans="4:19">
      <c r="D1878" s="23" t="s">
        <v>3549</v>
      </c>
      <c r="E1878" s="23" t="s">
        <v>24</v>
      </c>
      <c r="F1878" s="24">
        <v>0.08</v>
      </c>
      <c r="G1878" s="23" t="s">
        <v>3641</v>
      </c>
      <c r="H1878" s="25">
        <v>113.342</v>
      </c>
      <c r="I1878" s="25">
        <v>112.414</v>
      </c>
      <c r="J1878" s="25">
        <v>114.27200000000001</v>
      </c>
      <c r="K1878" s="23" t="s">
        <v>3642</v>
      </c>
      <c r="L1878" s="25">
        <v>114.27200000000001</v>
      </c>
      <c r="M1878" s="26">
        <v>65.073985597130275</v>
      </c>
      <c r="N1878" s="26">
        <v>-34.462284908998384</v>
      </c>
      <c r="O1878" s="27">
        <v>930</v>
      </c>
      <c r="P1878" s="26">
        <v>65.073985597130275</v>
      </c>
      <c r="Q1878" s="32"/>
      <c r="R1878" s="27">
        <f t="shared" ref="R1878:R1941" si="66">R1877+O1878</f>
        <v>16916</v>
      </c>
      <c r="S1878" s="26">
        <f t="shared" ref="S1878:S1941" si="67">S1877+P1878</f>
        <v>6464.5550422065653</v>
      </c>
    </row>
    <row r="1879" spans="4:19">
      <c r="D1879" s="23" t="s">
        <v>3549</v>
      </c>
      <c r="E1879" s="23" t="s">
        <v>25</v>
      </c>
      <c r="F1879" s="24">
        <v>0.11</v>
      </c>
      <c r="G1879" s="23" t="s">
        <v>3033</v>
      </c>
      <c r="H1879" s="25">
        <v>113.492</v>
      </c>
      <c r="I1879" s="25">
        <v>114.131</v>
      </c>
      <c r="J1879" s="25">
        <v>112.852</v>
      </c>
      <c r="K1879" s="23" t="s">
        <v>3643</v>
      </c>
      <c r="L1879" s="25">
        <v>112.852</v>
      </c>
      <c r="M1879" s="26">
        <v>62.344702435315732</v>
      </c>
      <c r="N1879" s="26">
        <v>-34.204100275811101</v>
      </c>
      <c r="O1879" s="27">
        <v>640</v>
      </c>
      <c r="P1879" s="26">
        <v>62.344702435315732</v>
      </c>
      <c r="Q1879" s="32"/>
      <c r="R1879" s="27">
        <f t="shared" si="66"/>
        <v>17556</v>
      </c>
      <c r="S1879" s="26">
        <f t="shared" si="67"/>
        <v>6526.8997446418807</v>
      </c>
    </row>
    <row r="1880" spans="4:19">
      <c r="D1880" s="23" t="s">
        <v>3549</v>
      </c>
      <c r="E1880" s="23" t="s">
        <v>24</v>
      </c>
      <c r="F1880" s="24">
        <v>0.12</v>
      </c>
      <c r="G1880" s="23" t="s">
        <v>2615</v>
      </c>
      <c r="H1880" s="25">
        <v>113.614</v>
      </c>
      <c r="I1880" s="25">
        <v>112.989</v>
      </c>
      <c r="J1880" s="25">
        <v>114.244</v>
      </c>
      <c r="K1880" s="23" t="s">
        <v>3644</v>
      </c>
      <c r="L1880" s="25">
        <v>112.989</v>
      </c>
      <c r="M1880" s="26">
        <v>16.770235468871363</v>
      </c>
      <c r="N1880" s="26">
        <v>-66.395034748351975</v>
      </c>
      <c r="O1880" s="27">
        <v>-625</v>
      </c>
      <c r="P1880" s="26">
        <v>-66.395034748351975</v>
      </c>
      <c r="Q1880" s="32"/>
      <c r="R1880" s="27">
        <f t="shared" si="66"/>
        <v>16931</v>
      </c>
      <c r="S1880" s="26">
        <f t="shared" si="67"/>
        <v>6460.5047098935283</v>
      </c>
    </row>
    <row r="1881" spans="4:19">
      <c r="D1881" s="23" t="s">
        <v>3549</v>
      </c>
      <c r="E1881" s="23" t="s">
        <v>25</v>
      </c>
      <c r="F1881" s="24">
        <v>0.12</v>
      </c>
      <c r="G1881" s="23" t="s">
        <v>3644</v>
      </c>
      <c r="H1881" s="25">
        <v>113.05</v>
      </c>
      <c r="I1881" s="25">
        <v>113.64400000000001</v>
      </c>
      <c r="J1881" s="25">
        <v>112.45</v>
      </c>
      <c r="K1881" s="23" t="s">
        <v>3645</v>
      </c>
      <c r="L1881" s="25">
        <v>113.64400000000001</v>
      </c>
      <c r="M1881" s="26">
        <v>7.8600764764195654</v>
      </c>
      <c r="N1881" s="26">
        <v>-62.722185069164219</v>
      </c>
      <c r="O1881" s="27">
        <v>-594</v>
      </c>
      <c r="P1881" s="26">
        <v>-62.722185069164219</v>
      </c>
      <c r="Q1881" s="32"/>
      <c r="R1881" s="27">
        <f t="shared" si="66"/>
        <v>16337</v>
      </c>
      <c r="S1881" s="26">
        <f t="shared" si="67"/>
        <v>6397.7825248243644</v>
      </c>
    </row>
    <row r="1882" spans="4:19">
      <c r="D1882" s="23" t="s">
        <v>3549</v>
      </c>
      <c r="E1882" s="23" t="s">
        <v>24</v>
      </c>
      <c r="F1882" s="24">
        <v>0.1</v>
      </c>
      <c r="G1882" s="23" t="s">
        <v>3646</v>
      </c>
      <c r="H1882" s="25">
        <v>112.985</v>
      </c>
      <c r="I1882" s="25">
        <v>112.262</v>
      </c>
      <c r="J1882" s="25">
        <v>113.715</v>
      </c>
      <c r="K1882" s="23" t="s">
        <v>1647</v>
      </c>
      <c r="L1882" s="25">
        <v>113.715</v>
      </c>
      <c r="M1882" s="26">
        <v>64.195576660950977</v>
      </c>
      <c r="N1882" s="26">
        <v>-19.687308780361839</v>
      </c>
      <c r="O1882" s="27">
        <v>730</v>
      </c>
      <c r="P1882" s="26">
        <v>64.195576660950977</v>
      </c>
      <c r="Q1882" s="32"/>
      <c r="R1882" s="27">
        <f t="shared" si="66"/>
        <v>17067</v>
      </c>
      <c r="S1882" s="26">
        <f t="shared" si="67"/>
        <v>6461.9781014853152</v>
      </c>
    </row>
    <row r="1883" spans="4:19">
      <c r="D1883" s="23" t="s">
        <v>3549</v>
      </c>
      <c r="E1883" s="23" t="s">
        <v>24</v>
      </c>
      <c r="F1883" s="24">
        <v>0.1</v>
      </c>
      <c r="G1883" s="23" t="s">
        <v>3647</v>
      </c>
      <c r="H1883" s="25">
        <v>114.682</v>
      </c>
      <c r="I1883" s="25">
        <v>113.944</v>
      </c>
      <c r="J1883" s="25">
        <v>115.422</v>
      </c>
      <c r="K1883" s="23" t="s">
        <v>3648</v>
      </c>
      <c r="L1883" s="25">
        <v>115.422</v>
      </c>
      <c r="M1883" s="26">
        <v>64.056655243801742</v>
      </c>
      <c r="N1883" s="26">
        <v>-36.66978812038866</v>
      </c>
      <c r="O1883" s="27">
        <v>740</v>
      </c>
      <c r="P1883" s="26">
        <v>64.056655243801742</v>
      </c>
      <c r="Q1883" s="32"/>
      <c r="R1883" s="27">
        <f t="shared" si="66"/>
        <v>17807</v>
      </c>
      <c r="S1883" s="26">
        <f t="shared" si="67"/>
        <v>6526.0347567291174</v>
      </c>
    </row>
    <row r="1884" spans="4:19">
      <c r="D1884" s="23" t="s">
        <v>3549</v>
      </c>
      <c r="E1884" s="23" t="s">
        <v>25</v>
      </c>
      <c r="F1884" s="24">
        <v>0.06</v>
      </c>
      <c r="G1884" s="23" t="s">
        <v>3328</v>
      </c>
      <c r="H1884" s="25">
        <v>113.133</v>
      </c>
      <c r="I1884" s="25">
        <v>114.333</v>
      </c>
      <c r="J1884" s="25">
        <v>112.014</v>
      </c>
      <c r="K1884" s="23" t="s">
        <v>3649</v>
      </c>
      <c r="L1884" s="25">
        <v>112.014</v>
      </c>
      <c r="M1884" s="26">
        <v>59.876706705659814</v>
      </c>
      <c r="N1884" s="26">
        <v>-21.402526026528623</v>
      </c>
      <c r="O1884" s="27">
        <v>1119</v>
      </c>
      <c r="P1884" s="26">
        <v>59.876706705659814</v>
      </c>
      <c r="Q1884" s="32"/>
      <c r="R1884" s="27">
        <f t="shared" si="66"/>
        <v>18926</v>
      </c>
      <c r="S1884" s="26">
        <f t="shared" si="67"/>
        <v>6585.911463434777</v>
      </c>
    </row>
    <row r="1885" spans="4:19">
      <c r="D1885" s="23" t="s">
        <v>3549</v>
      </c>
      <c r="E1885" s="23" t="s">
        <v>24</v>
      </c>
      <c r="F1885" s="24">
        <v>0.11</v>
      </c>
      <c r="G1885" s="23" t="s">
        <v>3650</v>
      </c>
      <c r="H1885" s="25">
        <v>111.274</v>
      </c>
      <c r="I1885" s="25">
        <v>110.59099999999999</v>
      </c>
      <c r="J1885" s="25">
        <v>111.964</v>
      </c>
      <c r="K1885" s="23" t="s">
        <v>3651</v>
      </c>
      <c r="L1885" s="25">
        <v>111.964</v>
      </c>
      <c r="M1885" s="26">
        <v>67.726362035457171</v>
      </c>
      <c r="N1885" s="26">
        <v>-55.838572151166751</v>
      </c>
      <c r="O1885" s="27">
        <v>690</v>
      </c>
      <c r="P1885" s="26">
        <v>67.726362035457171</v>
      </c>
      <c r="Q1885" s="32"/>
      <c r="R1885" s="27">
        <f t="shared" si="66"/>
        <v>19616</v>
      </c>
      <c r="S1885" s="26">
        <f t="shared" si="67"/>
        <v>6653.637825470234</v>
      </c>
    </row>
    <row r="1886" spans="4:19">
      <c r="D1886" s="23" t="s">
        <v>3549</v>
      </c>
      <c r="E1886" s="23" t="s">
        <v>25</v>
      </c>
      <c r="F1886" s="24">
        <v>0.11</v>
      </c>
      <c r="G1886" s="23" t="s">
        <v>3652</v>
      </c>
      <c r="H1886" s="25">
        <v>110.84399999999999</v>
      </c>
      <c r="I1886" s="25">
        <v>111.08199999999999</v>
      </c>
      <c r="J1886" s="25">
        <v>110.194</v>
      </c>
      <c r="K1886" s="23" t="s">
        <v>3653</v>
      </c>
      <c r="L1886" s="25">
        <v>111.08199999999999</v>
      </c>
      <c r="M1886" s="26">
        <v>64.691832447723797</v>
      </c>
      <c r="N1886" s="26">
        <v>-60.341106721077743</v>
      </c>
      <c r="O1886" s="27">
        <v>-238</v>
      </c>
      <c r="P1886" s="26">
        <v>-23.606931394862109</v>
      </c>
      <c r="Q1886" s="32"/>
      <c r="R1886" s="27">
        <f t="shared" si="66"/>
        <v>19378</v>
      </c>
      <c r="S1886" s="26">
        <f t="shared" si="67"/>
        <v>6630.0308940753721</v>
      </c>
    </row>
    <row r="1887" spans="4:19">
      <c r="D1887" s="23" t="s">
        <v>3549</v>
      </c>
      <c r="E1887" s="23" t="s">
        <v>24</v>
      </c>
      <c r="F1887" s="24">
        <v>0.13</v>
      </c>
      <c r="G1887" s="23" t="s">
        <v>3654</v>
      </c>
      <c r="H1887" s="25">
        <v>111.289</v>
      </c>
      <c r="I1887" s="25">
        <v>110.745</v>
      </c>
      <c r="J1887" s="25">
        <v>0</v>
      </c>
      <c r="K1887" s="23" t="s">
        <v>3042</v>
      </c>
      <c r="L1887" s="25">
        <v>110.745</v>
      </c>
      <c r="M1887" s="26">
        <v>18.779721848362652</v>
      </c>
      <c r="N1887" s="26">
        <v>-63.85841347239117</v>
      </c>
      <c r="O1887" s="27">
        <v>-544</v>
      </c>
      <c r="P1887" s="26">
        <v>-63.85841347239117</v>
      </c>
      <c r="Q1887" s="32"/>
      <c r="R1887" s="27">
        <f t="shared" si="66"/>
        <v>18834</v>
      </c>
      <c r="S1887" s="26">
        <f t="shared" si="67"/>
        <v>6566.1724806029806</v>
      </c>
    </row>
    <row r="1888" spans="4:19">
      <c r="D1888" s="23" t="s">
        <v>3549</v>
      </c>
      <c r="E1888" s="23" t="s">
        <v>25</v>
      </c>
      <c r="F1888" s="24">
        <v>0.16</v>
      </c>
      <c r="G1888" s="23" t="s">
        <v>3655</v>
      </c>
      <c r="H1888" s="25">
        <v>108.622</v>
      </c>
      <c r="I1888" s="25">
        <v>109.062</v>
      </c>
      <c r="J1888" s="25">
        <v>0</v>
      </c>
      <c r="K1888" s="23" t="s">
        <v>3656</v>
      </c>
      <c r="L1888" s="25">
        <v>109.062</v>
      </c>
      <c r="M1888" s="26">
        <v>44.164212586432292</v>
      </c>
      <c r="N1888" s="26">
        <v>-64.607996872693732</v>
      </c>
      <c r="O1888" s="27">
        <v>-440</v>
      </c>
      <c r="P1888" s="26">
        <v>-64.607996872693732</v>
      </c>
      <c r="Q1888" s="32"/>
      <c r="R1888" s="27">
        <f t="shared" si="66"/>
        <v>18394</v>
      </c>
      <c r="S1888" s="26">
        <f t="shared" si="67"/>
        <v>6501.5644837302871</v>
      </c>
    </row>
    <row r="1889" spans="4:19">
      <c r="D1889" s="23" t="s">
        <v>3549</v>
      </c>
      <c r="E1889" s="23" t="s">
        <v>24</v>
      </c>
      <c r="F1889" s="24">
        <v>0.12</v>
      </c>
      <c r="G1889" s="23" t="s">
        <v>3657</v>
      </c>
      <c r="H1889" s="25">
        <v>109.503</v>
      </c>
      <c r="I1889" s="25">
        <v>108.926</v>
      </c>
      <c r="J1889" s="25">
        <v>110.083</v>
      </c>
      <c r="K1889" s="23" t="s">
        <v>3658</v>
      </c>
      <c r="L1889" s="25">
        <v>110.083</v>
      </c>
      <c r="M1889" s="26">
        <v>63.225021120427122</v>
      </c>
      <c r="N1889" s="26">
        <v>0</v>
      </c>
      <c r="O1889" s="27">
        <v>580</v>
      </c>
      <c r="P1889" s="26">
        <v>63.225021120427122</v>
      </c>
      <c r="Q1889" s="32"/>
      <c r="R1889" s="27">
        <f t="shared" si="66"/>
        <v>18974</v>
      </c>
      <c r="S1889" s="26">
        <f t="shared" si="67"/>
        <v>6564.7895048507144</v>
      </c>
    </row>
    <row r="1890" spans="4:19">
      <c r="D1890" s="23" t="s">
        <v>3549</v>
      </c>
      <c r="E1890" s="23" t="s">
        <v>24</v>
      </c>
      <c r="F1890" s="24">
        <v>0.22</v>
      </c>
      <c r="G1890" s="23" t="s">
        <v>3659</v>
      </c>
      <c r="H1890" s="25">
        <v>112.74</v>
      </c>
      <c r="I1890" s="25">
        <v>112.40300000000001</v>
      </c>
      <c r="J1890" s="25">
        <v>113.08</v>
      </c>
      <c r="K1890" s="23" t="s">
        <v>3660</v>
      </c>
      <c r="L1890" s="25">
        <v>112.40300000000001</v>
      </c>
      <c r="M1890" s="26">
        <v>26.312292358804982</v>
      </c>
      <c r="N1890" s="26">
        <v>-65.959093618495586</v>
      </c>
      <c r="O1890" s="27">
        <v>-337</v>
      </c>
      <c r="P1890" s="26">
        <v>-65.959093618495586</v>
      </c>
      <c r="Q1890" s="32"/>
      <c r="R1890" s="27">
        <f t="shared" si="66"/>
        <v>18637</v>
      </c>
      <c r="S1890" s="26">
        <f t="shared" si="67"/>
        <v>6498.8304112322185</v>
      </c>
    </row>
    <row r="1891" spans="4:19">
      <c r="D1891" s="23" t="s">
        <v>3549</v>
      </c>
      <c r="E1891" s="23" t="s">
        <v>25</v>
      </c>
      <c r="F1891" s="24">
        <v>0.13</v>
      </c>
      <c r="G1891" s="23" t="s">
        <v>3661</v>
      </c>
      <c r="H1891" s="25">
        <v>113.35599999999999</v>
      </c>
      <c r="I1891" s="25">
        <v>113.938</v>
      </c>
      <c r="J1891" s="25">
        <v>112.756</v>
      </c>
      <c r="K1891" s="23" t="s">
        <v>3662</v>
      </c>
      <c r="L1891" s="25">
        <v>112.756</v>
      </c>
      <c r="M1891" s="26">
        <v>69.041732237106174</v>
      </c>
      <c r="N1891" s="26">
        <v>-57.134453406869049</v>
      </c>
      <c r="O1891" s="27">
        <v>600</v>
      </c>
      <c r="P1891" s="26">
        <v>69.041732237106174</v>
      </c>
      <c r="Q1891" s="32"/>
      <c r="R1891" s="27">
        <f t="shared" si="66"/>
        <v>19237</v>
      </c>
      <c r="S1891" s="26">
        <f t="shared" si="67"/>
        <v>6567.8721434693243</v>
      </c>
    </row>
    <row r="1892" spans="4:19">
      <c r="D1892" s="23" t="s">
        <v>3549</v>
      </c>
      <c r="E1892" s="23" t="s">
        <v>24</v>
      </c>
      <c r="F1892" s="24">
        <v>0.11</v>
      </c>
      <c r="G1892" s="23" t="s">
        <v>3663</v>
      </c>
      <c r="H1892" s="25">
        <v>111.827</v>
      </c>
      <c r="I1892" s="25">
        <v>111.15300000000001</v>
      </c>
      <c r="J1892" s="25">
        <v>112.50700000000001</v>
      </c>
      <c r="K1892" s="23" t="s">
        <v>3664</v>
      </c>
      <c r="L1892" s="25">
        <v>111.15300000000001</v>
      </c>
      <c r="M1892" s="26">
        <v>28.828089194355652</v>
      </c>
      <c r="N1892" s="26">
        <v>-66.779702592113452</v>
      </c>
      <c r="O1892" s="27">
        <v>-674</v>
      </c>
      <c r="P1892" s="26">
        <v>-66.779702592113452</v>
      </c>
      <c r="Q1892" s="32"/>
      <c r="R1892" s="27">
        <f t="shared" si="66"/>
        <v>18563</v>
      </c>
      <c r="S1892" s="26">
        <f t="shared" si="67"/>
        <v>6501.0924408772107</v>
      </c>
    </row>
    <row r="1893" spans="4:19">
      <c r="D1893" s="23" t="s">
        <v>3549</v>
      </c>
      <c r="E1893" s="23" t="s">
        <v>25</v>
      </c>
      <c r="F1893" s="24">
        <v>0.13</v>
      </c>
      <c r="G1893" s="23" t="s">
        <v>3665</v>
      </c>
      <c r="H1893" s="25">
        <v>109.378</v>
      </c>
      <c r="I1893" s="25">
        <v>109.941</v>
      </c>
      <c r="J1893" s="25">
        <v>108.798</v>
      </c>
      <c r="K1893" s="23" t="s">
        <v>283</v>
      </c>
      <c r="L1893" s="25">
        <v>109.941</v>
      </c>
      <c r="M1893" s="26">
        <v>67.020778003437812</v>
      </c>
      <c r="N1893" s="26">
        <v>-66.710894712273273</v>
      </c>
      <c r="O1893" s="27">
        <v>-563</v>
      </c>
      <c r="P1893" s="26">
        <v>-66.710894712273273</v>
      </c>
      <c r="Q1893" s="32"/>
      <c r="R1893" s="27">
        <f t="shared" si="66"/>
        <v>18000</v>
      </c>
      <c r="S1893" s="26">
        <f t="shared" si="67"/>
        <v>6434.3815461649374</v>
      </c>
    </row>
    <row r="1894" spans="4:19">
      <c r="D1894" s="23" t="s">
        <v>3549</v>
      </c>
      <c r="E1894" s="23" t="s">
        <v>24</v>
      </c>
      <c r="F1894" s="24">
        <v>0.08</v>
      </c>
      <c r="G1894" s="23" t="s">
        <v>3666</v>
      </c>
      <c r="H1894" s="25">
        <v>110.447</v>
      </c>
      <c r="I1894" s="25">
        <v>109.61799999999999</v>
      </c>
      <c r="J1894" s="25">
        <v>111.277</v>
      </c>
      <c r="K1894" s="23" t="s">
        <v>3063</v>
      </c>
      <c r="L1894" s="25">
        <v>111.277</v>
      </c>
      <c r="M1894" s="26">
        <v>59.659369087484961</v>
      </c>
      <c r="N1894" s="26">
        <v>0</v>
      </c>
      <c r="O1894" s="27">
        <v>830</v>
      </c>
      <c r="P1894" s="26">
        <v>59.659369087484961</v>
      </c>
      <c r="Q1894" s="32"/>
      <c r="R1894" s="27">
        <f t="shared" si="66"/>
        <v>18830</v>
      </c>
      <c r="S1894" s="26">
        <f t="shared" si="67"/>
        <v>6494.0409152524226</v>
      </c>
    </row>
    <row r="1895" spans="4:19">
      <c r="D1895" s="23" t="s">
        <v>3549</v>
      </c>
      <c r="E1895" s="23" t="s">
        <v>24</v>
      </c>
      <c r="F1895" s="24">
        <v>0.12</v>
      </c>
      <c r="G1895" s="23" t="s">
        <v>3667</v>
      </c>
      <c r="H1895" s="25">
        <v>111.631</v>
      </c>
      <c r="I1895" s="25">
        <v>111.008</v>
      </c>
      <c r="J1895" s="25">
        <v>0</v>
      </c>
      <c r="K1895" s="23" t="s">
        <v>3668</v>
      </c>
      <c r="L1895" s="25">
        <v>111.008</v>
      </c>
      <c r="M1895" s="26">
        <v>0</v>
      </c>
      <c r="N1895" s="26">
        <v>-67.398214257096285</v>
      </c>
      <c r="O1895" s="27">
        <v>-623</v>
      </c>
      <c r="P1895" s="26">
        <v>-67.398214257096285</v>
      </c>
      <c r="Q1895" s="32"/>
      <c r="R1895" s="27">
        <f t="shared" si="66"/>
        <v>18207</v>
      </c>
      <c r="S1895" s="26">
        <f t="shared" si="67"/>
        <v>6426.6427009953259</v>
      </c>
    </row>
    <row r="1896" spans="4:19">
      <c r="D1896" s="23" t="s">
        <v>3549</v>
      </c>
      <c r="E1896" s="23" t="s">
        <v>24</v>
      </c>
      <c r="F1896" s="24">
        <v>0.15</v>
      </c>
      <c r="G1896" s="23" t="s">
        <v>3669</v>
      </c>
      <c r="H1896" s="25">
        <v>111.82299999999999</v>
      </c>
      <c r="I1896" s="25">
        <v>111.354</v>
      </c>
      <c r="J1896" s="25">
        <v>112.29300000000001</v>
      </c>
      <c r="K1896" s="23" t="s">
        <v>288</v>
      </c>
      <c r="L1896" s="25">
        <v>112.29300000000001</v>
      </c>
      <c r="M1896" s="26">
        <v>62.76072205526296</v>
      </c>
      <c r="N1896" s="26">
        <v>-48.873069790734696</v>
      </c>
      <c r="O1896" s="27">
        <v>470</v>
      </c>
      <c r="P1896" s="26">
        <v>62.76072205526296</v>
      </c>
      <c r="Q1896" s="32"/>
      <c r="R1896" s="27">
        <f t="shared" si="66"/>
        <v>18677</v>
      </c>
      <c r="S1896" s="26">
        <f t="shared" si="67"/>
        <v>6489.4034230505886</v>
      </c>
    </row>
    <row r="1897" spans="4:19">
      <c r="D1897" s="23" t="s">
        <v>3549</v>
      </c>
      <c r="E1897" s="23" t="s">
        <v>24</v>
      </c>
      <c r="F1897" s="24">
        <v>0.14000000000000001</v>
      </c>
      <c r="G1897" s="23" t="s">
        <v>3670</v>
      </c>
      <c r="H1897" s="25">
        <v>112.479</v>
      </c>
      <c r="I1897" s="25">
        <v>111.97</v>
      </c>
      <c r="J1897" s="25">
        <v>112.989</v>
      </c>
      <c r="K1897" s="23" t="s">
        <v>3671</v>
      </c>
      <c r="L1897" s="25">
        <v>112.989</v>
      </c>
      <c r="M1897" s="26">
        <v>63.191992140828503</v>
      </c>
      <c r="N1897" s="26">
        <v>-3.6104935526896318</v>
      </c>
      <c r="O1897" s="27">
        <v>510</v>
      </c>
      <c r="P1897" s="26">
        <v>63.191992140828503</v>
      </c>
      <c r="Q1897" s="32"/>
      <c r="R1897" s="27">
        <f t="shared" si="66"/>
        <v>19187</v>
      </c>
      <c r="S1897" s="26">
        <f t="shared" si="67"/>
        <v>6552.5954151914175</v>
      </c>
    </row>
    <row r="1898" spans="4:19">
      <c r="D1898" s="23" t="s">
        <v>3549</v>
      </c>
      <c r="E1898" s="23" t="s">
        <v>24</v>
      </c>
      <c r="F1898" s="24">
        <v>0.12</v>
      </c>
      <c r="G1898" s="23" t="s">
        <v>1686</v>
      </c>
      <c r="H1898" s="25">
        <v>113.863</v>
      </c>
      <c r="I1898" s="25">
        <v>113.248</v>
      </c>
      <c r="J1898" s="25">
        <v>114.483</v>
      </c>
      <c r="K1898" s="23" t="s">
        <v>2654</v>
      </c>
      <c r="L1898" s="25">
        <v>114.483</v>
      </c>
      <c r="M1898" s="26">
        <v>64.954113703110295</v>
      </c>
      <c r="N1898" s="26">
        <v>-12.765732974626269</v>
      </c>
      <c r="O1898" s="27">
        <v>620</v>
      </c>
      <c r="P1898" s="26">
        <v>64.954113703110295</v>
      </c>
      <c r="Q1898" s="32"/>
      <c r="R1898" s="27">
        <f t="shared" si="66"/>
        <v>19807</v>
      </c>
      <c r="S1898" s="26">
        <f t="shared" si="67"/>
        <v>6617.5495288945276</v>
      </c>
    </row>
    <row r="1899" spans="4:19">
      <c r="D1899" s="23" t="s">
        <v>3549</v>
      </c>
      <c r="E1899" s="23" t="s">
        <v>25</v>
      </c>
      <c r="F1899" s="24">
        <v>0.17</v>
      </c>
      <c r="G1899" s="23" t="s">
        <v>3672</v>
      </c>
      <c r="H1899" s="25">
        <v>113.587</v>
      </c>
      <c r="I1899" s="25">
        <v>114.015</v>
      </c>
      <c r="J1899" s="25">
        <v>113.157</v>
      </c>
      <c r="K1899" s="23" t="s">
        <v>3673</v>
      </c>
      <c r="L1899" s="25">
        <v>113.157</v>
      </c>
      <c r="M1899" s="26">
        <v>64.600510794737545</v>
      </c>
      <c r="N1899" s="26">
        <v>-18.986228608613899</v>
      </c>
      <c r="O1899" s="27">
        <v>430</v>
      </c>
      <c r="P1899" s="26">
        <v>64.600510794737545</v>
      </c>
      <c r="Q1899" s="32"/>
      <c r="R1899" s="27">
        <f t="shared" si="66"/>
        <v>20237</v>
      </c>
      <c r="S1899" s="26">
        <f t="shared" si="67"/>
        <v>6682.1500396892652</v>
      </c>
    </row>
    <row r="1900" spans="4:19">
      <c r="D1900" s="23" t="s">
        <v>3549</v>
      </c>
      <c r="E1900" s="23" t="s">
        <v>25</v>
      </c>
      <c r="F1900" s="24">
        <v>0.16</v>
      </c>
      <c r="G1900" s="23" t="s">
        <v>3674</v>
      </c>
      <c r="H1900" s="25">
        <v>111.648</v>
      </c>
      <c r="I1900" s="25">
        <v>112.10899999999999</v>
      </c>
      <c r="J1900" s="25">
        <v>111.188</v>
      </c>
      <c r="K1900" s="23" t="s">
        <v>3675</v>
      </c>
      <c r="L1900" s="25">
        <v>111.188</v>
      </c>
      <c r="M1900" s="26">
        <v>66.194193618015433</v>
      </c>
      <c r="N1900" s="26">
        <v>0</v>
      </c>
      <c r="O1900" s="27">
        <v>460</v>
      </c>
      <c r="P1900" s="26">
        <v>66.194193618015433</v>
      </c>
      <c r="Q1900" s="32"/>
      <c r="R1900" s="27">
        <f t="shared" si="66"/>
        <v>20697</v>
      </c>
      <c r="S1900" s="26">
        <f t="shared" si="67"/>
        <v>6748.3442333072808</v>
      </c>
    </row>
    <row r="1901" spans="4:19">
      <c r="D1901" s="23" t="s">
        <v>3549</v>
      </c>
      <c r="E1901" s="23" t="s">
        <v>24</v>
      </c>
      <c r="F1901" s="24">
        <v>0.15</v>
      </c>
      <c r="G1901" s="23" t="s">
        <v>3676</v>
      </c>
      <c r="H1901" s="25">
        <v>111.705</v>
      </c>
      <c r="I1901" s="25">
        <v>111.19499999999999</v>
      </c>
      <c r="J1901" s="25">
        <v>112.215</v>
      </c>
      <c r="K1901" s="23" t="s">
        <v>3677</v>
      </c>
      <c r="L1901" s="25">
        <v>112.149</v>
      </c>
      <c r="M1901" s="26">
        <v>64.690774174923874</v>
      </c>
      <c r="N1901" s="26">
        <v>-68.81950998057988</v>
      </c>
      <c r="O1901" s="27">
        <v>444</v>
      </c>
      <c r="P1901" s="26">
        <v>59.363829566123748</v>
      </c>
      <c r="Q1901" s="32"/>
      <c r="R1901" s="27">
        <f t="shared" si="66"/>
        <v>21141</v>
      </c>
      <c r="S1901" s="26">
        <f t="shared" si="67"/>
        <v>6807.7080628734047</v>
      </c>
    </row>
    <row r="1902" spans="4:19">
      <c r="D1902" s="23" t="s">
        <v>3549</v>
      </c>
      <c r="E1902" s="23" t="s">
        <v>25</v>
      </c>
      <c r="F1902" s="24">
        <v>0.09</v>
      </c>
      <c r="G1902" s="23" t="s">
        <v>3678</v>
      </c>
      <c r="H1902" s="25">
        <v>111.03400000000001</v>
      </c>
      <c r="I1902" s="25">
        <v>111.834</v>
      </c>
      <c r="J1902" s="25">
        <v>110.23399999999999</v>
      </c>
      <c r="K1902" s="23" t="s">
        <v>3679</v>
      </c>
      <c r="L1902" s="25">
        <v>110.23399999999999</v>
      </c>
      <c r="M1902" s="26">
        <v>65.252324889872654</v>
      </c>
      <c r="N1902" s="26">
        <v>-54.782748804983562</v>
      </c>
      <c r="O1902" s="27">
        <v>800</v>
      </c>
      <c r="P1902" s="26">
        <v>65.252324889872654</v>
      </c>
      <c r="Q1902" s="32"/>
      <c r="R1902" s="27">
        <f t="shared" si="66"/>
        <v>21941</v>
      </c>
      <c r="S1902" s="26">
        <f t="shared" si="67"/>
        <v>6872.9603877632771</v>
      </c>
    </row>
    <row r="1903" spans="4:19">
      <c r="D1903" s="23" t="s">
        <v>3549</v>
      </c>
      <c r="E1903" s="23" t="s">
        <v>24</v>
      </c>
      <c r="F1903" s="24">
        <v>0.14000000000000001</v>
      </c>
      <c r="G1903" s="23" t="s">
        <v>3355</v>
      </c>
      <c r="H1903" s="25">
        <v>110.95099999999999</v>
      </c>
      <c r="I1903" s="25">
        <v>110.411</v>
      </c>
      <c r="J1903" s="25">
        <v>111.491</v>
      </c>
      <c r="K1903" s="23" t="s">
        <v>3680</v>
      </c>
      <c r="L1903" s="25">
        <v>110.411</v>
      </c>
      <c r="M1903" s="26">
        <v>0</v>
      </c>
      <c r="N1903" s="26">
        <v>-68.471438534203017</v>
      </c>
      <c r="O1903" s="27">
        <v>-540</v>
      </c>
      <c r="P1903" s="26">
        <v>-68.471438534203017</v>
      </c>
      <c r="Q1903" s="32"/>
      <c r="R1903" s="27">
        <f t="shared" si="66"/>
        <v>21401</v>
      </c>
      <c r="S1903" s="26">
        <f t="shared" si="67"/>
        <v>6804.488949229074</v>
      </c>
    </row>
    <row r="1904" spans="4:19">
      <c r="D1904" s="23" t="s">
        <v>3549</v>
      </c>
      <c r="E1904" s="23" t="s">
        <v>25</v>
      </c>
      <c r="F1904" s="24">
        <v>0.15</v>
      </c>
      <c r="G1904" s="23" t="s">
        <v>3681</v>
      </c>
      <c r="H1904" s="25">
        <v>109.73099999999999</v>
      </c>
      <c r="I1904" s="25">
        <v>110.22199999999999</v>
      </c>
      <c r="J1904" s="25">
        <v>109.23099999999999</v>
      </c>
      <c r="K1904" s="23" t="s">
        <v>3682</v>
      </c>
      <c r="L1904" s="25">
        <v>109.23099999999999</v>
      </c>
      <c r="M1904" s="26">
        <v>68.661826770788508</v>
      </c>
      <c r="N1904" s="26">
        <v>0</v>
      </c>
      <c r="O1904" s="27">
        <v>500</v>
      </c>
      <c r="P1904" s="26">
        <v>68.661826770788508</v>
      </c>
      <c r="Q1904" s="32"/>
      <c r="R1904" s="27">
        <f t="shared" si="66"/>
        <v>21901</v>
      </c>
      <c r="S1904" s="26">
        <f t="shared" si="67"/>
        <v>6873.1507759998622</v>
      </c>
    </row>
    <row r="1905" spans="4:19">
      <c r="D1905" s="23" t="s">
        <v>3549</v>
      </c>
      <c r="E1905" s="23" t="s">
        <v>24</v>
      </c>
      <c r="F1905" s="24">
        <v>0.12</v>
      </c>
      <c r="G1905" s="23" t="s">
        <v>3072</v>
      </c>
      <c r="H1905" s="25">
        <v>110.173</v>
      </c>
      <c r="I1905" s="25">
        <v>109.548</v>
      </c>
      <c r="J1905" s="25">
        <v>110.82299999999999</v>
      </c>
      <c r="K1905" s="23" t="s">
        <v>1700</v>
      </c>
      <c r="L1905" s="25">
        <v>110.82299999999999</v>
      </c>
      <c r="M1905" s="26">
        <v>70.382501827237107</v>
      </c>
      <c r="N1905" s="26">
        <v>-4.4673664330073164</v>
      </c>
      <c r="O1905" s="27">
        <v>650</v>
      </c>
      <c r="P1905" s="26">
        <v>70.382501827237107</v>
      </c>
      <c r="Q1905" s="32"/>
      <c r="R1905" s="27">
        <f t="shared" si="66"/>
        <v>22551</v>
      </c>
      <c r="S1905" s="26">
        <f t="shared" si="67"/>
        <v>6943.5332778270995</v>
      </c>
    </row>
    <row r="1906" spans="4:19">
      <c r="D1906" s="23" t="s">
        <v>3549</v>
      </c>
      <c r="E1906" s="23" t="s">
        <v>25</v>
      </c>
      <c r="F1906" s="24">
        <v>0.17</v>
      </c>
      <c r="G1906" s="23" t="s">
        <v>3683</v>
      </c>
      <c r="H1906" s="25">
        <v>109.876</v>
      </c>
      <c r="I1906" s="25">
        <v>110.32599999999999</v>
      </c>
      <c r="J1906" s="25">
        <v>109.426</v>
      </c>
      <c r="K1906" s="23" t="s">
        <v>305</v>
      </c>
      <c r="L1906" s="25">
        <v>110.32599999999999</v>
      </c>
      <c r="M1906" s="26">
        <v>32.242769084874105</v>
      </c>
      <c r="N1906" s="26">
        <v>-69.339956130012936</v>
      </c>
      <c r="O1906" s="27">
        <v>-450</v>
      </c>
      <c r="P1906" s="26">
        <v>-69.339956130012936</v>
      </c>
      <c r="Q1906" s="32"/>
      <c r="R1906" s="27">
        <f t="shared" si="66"/>
        <v>22101</v>
      </c>
      <c r="S1906" s="26">
        <f t="shared" si="67"/>
        <v>6874.1933216970865</v>
      </c>
    </row>
    <row r="1907" spans="4:19">
      <c r="D1907" s="23" t="s">
        <v>3549</v>
      </c>
      <c r="E1907" s="23" t="s">
        <v>25</v>
      </c>
      <c r="F1907" s="24">
        <v>0.1</v>
      </c>
      <c r="G1907" s="23" t="s">
        <v>3684</v>
      </c>
      <c r="H1907" s="25">
        <v>109.59699999999999</v>
      </c>
      <c r="I1907" s="25">
        <v>110.351</v>
      </c>
      <c r="J1907" s="25">
        <v>108.837</v>
      </c>
      <c r="K1907" s="23" t="s">
        <v>3360</v>
      </c>
      <c r="L1907" s="25">
        <v>108.837</v>
      </c>
      <c r="M1907" s="26">
        <v>69.793600106716326</v>
      </c>
      <c r="N1907" s="26">
        <v>0</v>
      </c>
      <c r="O1907" s="27">
        <v>760</v>
      </c>
      <c r="P1907" s="26">
        <v>69.793600106716326</v>
      </c>
      <c r="Q1907" s="32"/>
      <c r="R1907" s="27">
        <f t="shared" si="66"/>
        <v>22861</v>
      </c>
      <c r="S1907" s="26">
        <f t="shared" si="67"/>
        <v>6943.9869218038029</v>
      </c>
    </row>
    <row r="1908" spans="4:19">
      <c r="D1908" s="23" t="s">
        <v>3549</v>
      </c>
      <c r="E1908" s="23" t="s">
        <v>24</v>
      </c>
      <c r="F1908" s="24">
        <v>0.12</v>
      </c>
      <c r="G1908" s="23" t="s">
        <v>3685</v>
      </c>
      <c r="H1908" s="25">
        <v>109.932</v>
      </c>
      <c r="I1908" s="25">
        <v>109.277</v>
      </c>
      <c r="J1908" s="25">
        <v>110.602</v>
      </c>
      <c r="K1908" s="23" t="s">
        <v>2670</v>
      </c>
      <c r="L1908" s="25">
        <v>110.602</v>
      </c>
      <c r="M1908" s="26">
        <v>72.640827210059314</v>
      </c>
      <c r="N1908" s="26">
        <v>-12.456974266514159</v>
      </c>
      <c r="O1908" s="27">
        <v>670</v>
      </c>
      <c r="P1908" s="26">
        <v>72.640827210059314</v>
      </c>
      <c r="Q1908" s="32"/>
      <c r="R1908" s="27">
        <f t="shared" si="66"/>
        <v>23531</v>
      </c>
      <c r="S1908" s="26">
        <f t="shared" si="67"/>
        <v>7016.6277490138618</v>
      </c>
    </row>
    <row r="1909" spans="4:19">
      <c r="D1909" s="23" t="s">
        <v>3549</v>
      </c>
      <c r="E1909" s="23" t="s">
        <v>25</v>
      </c>
      <c r="F1909" s="24">
        <v>0.19</v>
      </c>
      <c r="G1909" s="23" t="s">
        <v>3364</v>
      </c>
      <c r="H1909" s="25">
        <v>109.46299999999999</v>
      </c>
      <c r="I1909" s="25">
        <v>109.86</v>
      </c>
      <c r="J1909" s="25">
        <v>109.063</v>
      </c>
      <c r="K1909" s="23" t="s">
        <v>1710</v>
      </c>
      <c r="L1909" s="25">
        <v>109.063</v>
      </c>
      <c r="M1909" s="26">
        <v>69.684494283119278</v>
      </c>
      <c r="N1909" s="26">
        <v>-15.782171349290355</v>
      </c>
      <c r="O1909" s="27">
        <v>400</v>
      </c>
      <c r="P1909" s="26">
        <v>69.684494283119278</v>
      </c>
      <c r="Q1909" s="32"/>
      <c r="R1909" s="27">
        <f t="shared" si="66"/>
        <v>23931</v>
      </c>
      <c r="S1909" s="26">
        <f t="shared" si="67"/>
        <v>7086.3122432969813</v>
      </c>
    </row>
    <row r="1910" spans="4:19">
      <c r="D1910" s="23" t="s">
        <v>3549</v>
      </c>
      <c r="E1910" s="23" t="s">
        <v>25</v>
      </c>
      <c r="F1910" s="24">
        <v>0.2</v>
      </c>
      <c r="G1910" s="23" t="s">
        <v>312</v>
      </c>
      <c r="H1910" s="25">
        <v>108.88200000000001</v>
      </c>
      <c r="I1910" s="25">
        <v>109.256</v>
      </c>
      <c r="J1910" s="25">
        <v>108.502</v>
      </c>
      <c r="K1910" s="23" t="s">
        <v>3686</v>
      </c>
      <c r="L1910" s="25">
        <v>108.502</v>
      </c>
      <c r="M1910" s="26">
        <v>70.044791801074581</v>
      </c>
      <c r="N1910" s="26">
        <v>-15.967844065741467</v>
      </c>
      <c r="O1910" s="27">
        <v>380</v>
      </c>
      <c r="P1910" s="26">
        <v>70.044791801074581</v>
      </c>
      <c r="Q1910" s="32"/>
      <c r="R1910" s="27">
        <f t="shared" si="66"/>
        <v>24311</v>
      </c>
      <c r="S1910" s="26">
        <f t="shared" si="67"/>
        <v>7156.3570350980563</v>
      </c>
    </row>
    <row r="1911" spans="4:19">
      <c r="D1911" s="23" t="s">
        <v>3549</v>
      </c>
      <c r="E1911" s="23" t="s">
        <v>24</v>
      </c>
      <c r="F1911" s="24">
        <v>0.14000000000000001</v>
      </c>
      <c r="G1911" s="23" t="s">
        <v>3687</v>
      </c>
      <c r="H1911" s="25">
        <v>108.85299999999999</v>
      </c>
      <c r="I1911" s="25">
        <v>108.303</v>
      </c>
      <c r="J1911" s="25">
        <v>109.40300000000001</v>
      </c>
      <c r="K1911" s="23" t="s">
        <v>313</v>
      </c>
      <c r="L1911" s="25">
        <v>109.40300000000001</v>
      </c>
      <c r="M1911" s="26">
        <v>70.381982212555044</v>
      </c>
      <c r="N1911" s="26">
        <v>0</v>
      </c>
      <c r="O1911" s="27">
        <v>550</v>
      </c>
      <c r="P1911" s="26">
        <v>70.381982212555044</v>
      </c>
      <c r="Q1911" s="32"/>
      <c r="R1911" s="27">
        <f t="shared" si="66"/>
        <v>24861</v>
      </c>
      <c r="S1911" s="26">
        <f t="shared" si="67"/>
        <v>7226.7390173106114</v>
      </c>
    </row>
    <row r="1912" spans="4:19">
      <c r="D1912" s="23" t="s">
        <v>3549</v>
      </c>
      <c r="E1912" s="23" t="s">
        <v>24</v>
      </c>
      <c r="F1912" s="24">
        <v>0.17</v>
      </c>
      <c r="G1912" s="23" t="s">
        <v>3688</v>
      </c>
      <c r="H1912" s="25">
        <v>110.479</v>
      </c>
      <c r="I1912" s="25">
        <v>110.02200000000001</v>
      </c>
      <c r="J1912" s="25">
        <v>110.93899999999999</v>
      </c>
      <c r="K1912" s="23" t="s">
        <v>3077</v>
      </c>
      <c r="L1912" s="25">
        <v>110.93899999999999</v>
      </c>
      <c r="M1912" s="26">
        <v>70.489187751826634</v>
      </c>
      <c r="N1912" s="26">
        <v>0</v>
      </c>
      <c r="O1912" s="27">
        <v>460</v>
      </c>
      <c r="P1912" s="26">
        <v>70.489187751826634</v>
      </c>
      <c r="Q1912" s="32"/>
      <c r="R1912" s="27">
        <f t="shared" si="66"/>
        <v>25321</v>
      </c>
      <c r="S1912" s="26">
        <f t="shared" si="67"/>
        <v>7297.2282050624381</v>
      </c>
    </row>
    <row r="1913" spans="4:19">
      <c r="D1913" s="23" t="s">
        <v>3549</v>
      </c>
      <c r="E1913" s="23" t="s">
        <v>24</v>
      </c>
      <c r="F1913" s="24">
        <v>0.14000000000000001</v>
      </c>
      <c r="G1913" s="23" t="s">
        <v>3369</v>
      </c>
      <c r="H1913" s="25">
        <v>112.551</v>
      </c>
      <c r="I1913" s="25">
        <v>111.952</v>
      </c>
      <c r="J1913" s="25">
        <v>113.151</v>
      </c>
      <c r="K1913" s="23" t="s">
        <v>3689</v>
      </c>
      <c r="L1913" s="25">
        <v>113.151</v>
      </c>
      <c r="M1913" s="26">
        <v>74.23708142216968</v>
      </c>
      <c r="N1913" s="26">
        <v>0</v>
      </c>
      <c r="O1913" s="27">
        <v>600</v>
      </c>
      <c r="P1913" s="26">
        <v>74.23708142216968</v>
      </c>
      <c r="Q1913" s="32"/>
      <c r="R1913" s="27">
        <f t="shared" si="66"/>
        <v>25921</v>
      </c>
      <c r="S1913" s="26">
        <f t="shared" si="67"/>
        <v>7371.4652864846075</v>
      </c>
    </row>
    <row r="1914" spans="4:19">
      <c r="D1914" s="23" t="s">
        <v>3549</v>
      </c>
      <c r="E1914" s="23" t="s">
        <v>24</v>
      </c>
      <c r="F1914" s="24">
        <v>0.17</v>
      </c>
      <c r="G1914" s="23" t="s">
        <v>3690</v>
      </c>
      <c r="H1914" s="25">
        <v>112.88200000000001</v>
      </c>
      <c r="I1914" s="25">
        <v>112.392</v>
      </c>
      <c r="J1914" s="25">
        <v>113.372</v>
      </c>
      <c r="K1914" s="23" t="s">
        <v>3691</v>
      </c>
      <c r="L1914" s="25">
        <v>112.392</v>
      </c>
      <c r="M1914" s="26">
        <v>46.533937327627712</v>
      </c>
      <c r="N1914" s="26">
        <v>-74.163823228841153</v>
      </c>
      <c r="O1914" s="27">
        <v>-490</v>
      </c>
      <c r="P1914" s="26">
        <v>-74.163823228841153</v>
      </c>
      <c r="Q1914" s="32"/>
      <c r="R1914" s="27">
        <f t="shared" si="66"/>
        <v>25431</v>
      </c>
      <c r="S1914" s="26">
        <f t="shared" si="67"/>
        <v>7297.3014632557661</v>
      </c>
    </row>
    <row r="1915" spans="4:19">
      <c r="D1915" s="23" t="s">
        <v>3549</v>
      </c>
      <c r="E1915" s="23" t="s">
        <v>25</v>
      </c>
      <c r="F1915" s="24">
        <v>0.18</v>
      </c>
      <c r="G1915" s="23" t="s">
        <v>3692</v>
      </c>
      <c r="H1915" s="25">
        <v>112.49299999999999</v>
      </c>
      <c r="I1915" s="25">
        <v>112.941</v>
      </c>
      <c r="J1915" s="25">
        <v>112.04300000000001</v>
      </c>
      <c r="K1915" s="23" t="s">
        <v>3693</v>
      </c>
      <c r="L1915" s="25">
        <v>112.941</v>
      </c>
      <c r="M1915" s="26">
        <v>27.082368861507291</v>
      </c>
      <c r="N1915" s="26">
        <v>-71.649123909563926</v>
      </c>
      <c r="O1915" s="27">
        <v>-448</v>
      </c>
      <c r="P1915" s="26">
        <v>-71.649123909563926</v>
      </c>
      <c r="Q1915" s="32"/>
      <c r="R1915" s="27">
        <f t="shared" si="66"/>
        <v>24983</v>
      </c>
      <c r="S1915" s="26">
        <f t="shared" si="67"/>
        <v>7225.6523393462021</v>
      </c>
    </row>
    <row r="1916" spans="4:19">
      <c r="D1916" s="23" t="s">
        <v>3549</v>
      </c>
      <c r="E1916" s="23" t="s">
        <v>24</v>
      </c>
      <c r="F1916" s="24">
        <v>0.18</v>
      </c>
      <c r="G1916" s="23" t="s">
        <v>3694</v>
      </c>
      <c r="H1916" s="25">
        <v>112.45</v>
      </c>
      <c r="I1916" s="25">
        <v>111.99</v>
      </c>
      <c r="J1916" s="25">
        <v>112.93</v>
      </c>
      <c r="K1916" s="23" t="s">
        <v>3695</v>
      </c>
      <c r="L1916" s="25">
        <v>112.93</v>
      </c>
      <c r="M1916" s="26">
        <v>76.481899866940097</v>
      </c>
      <c r="N1916" s="26">
        <v>-52.01291404312974</v>
      </c>
      <c r="O1916" s="27">
        <v>480</v>
      </c>
      <c r="P1916" s="26">
        <v>76.481899866940097</v>
      </c>
      <c r="Q1916" s="32"/>
      <c r="R1916" s="27">
        <f t="shared" si="66"/>
        <v>25463</v>
      </c>
      <c r="S1916" s="26">
        <f t="shared" si="67"/>
        <v>7302.1342392131419</v>
      </c>
    </row>
    <row r="1917" spans="4:19">
      <c r="D1917" s="23" t="s">
        <v>3549</v>
      </c>
      <c r="E1917" s="23" t="s">
        <v>24</v>
      </c>
      <c r="F1917" s="24">
        <v>0.19</v>
      </c>
      <c r="G1917" s="23" t="s">
        <v>1718</v>
      </c>
      <c r="H1917" s="25">
        <v>112.791</v>
      </c>
      <c r="I1917" s="25">
        <v>112.36499999999999</v>
      </c>
      <c r="J1917" s="25">
        <v>113.221</v>
      </c>
      <c r="K1917" s="23" t="s">
        <v>3696</v>
      </c>
      <c r="L1917" s="25">
        <v>113.221</v>
      </c>
      <c r="M1917" s="26">
        <v>72.159758348717375</v>
      </c>
      <c r="N1917" s="26">
        <v>0</v>
      </c>
      <c r="O1917" s="27">
        <v>430</v>
      </c>
      <c r="P1917" s="26">
        <v>72.159758348717375</v>
      </c>
      <c r="Q1917" s="32"/>
      <c r="R1917" s="27">
        <f t="shared" si="66"/>
        <v>25893</v>
      </c>
      <c r="S1917" s="26">
        <f t="shared" si="67"/>
        <v>7374.2939975618592</v>
      </c>
    </row>
    <row r="1918" spans="4:19">
      <c r="D1918" s="23" t="s">
        <v>3549</v>
      </c>
      <c r="E1918" s="23" t="s">
        <v>24</v>
      </c>
      <c r="F1918" s="24">
        <v>0.15</v>
      </c>
      <c r="G1918" s="23" t="s">
        <v>3697</v>
      </c>
      <c r="H1918" s="25">
        <v>113.765</v>
      </c>
      <c r="I1918" s="25">
        <v>113.221</v>
      </c>
      <c r="J1918" s="25">
        <v>114.315</v>
      </c>
      <c r="K1918" s="23" t="s">
        <v>3698</v>
      </c>
      <c r="L1918" s="25">
        <v>114.10299999999999</v>
      </c>
      <c r="M1918" s="26">
        <v>62.478378650526111</v>
      </c>
      <c r="N1918" s="26">
        <v>-38.090462770871788</v>
      </c>
      <c r="O1918" s="27">
        <v>338</v>
      </c>
      <c r="P1918" s="26">
        <v>44.412463858641878</v>
      </c>
      <c r="Q1918" s="32"/>
      <c r="R1918" s="27">
        <f t="shared" si="66"/>
        <v>26231</v>
      </c>
      <c r="S1918" s="26">
        <f t="shared" si="67"/>
        <v>7418.706461420501</v>
      </c>
    </row>
    <row r="1919" spans="4:19">
      <c r="D1919" s="23" t="s">
        <v>3549</v>
      </c>
      <c r="E1919" s="23" t="s">
        <v>25</v>
      </c>
      <c r="F1919" s="24">
        <v>0.2</v>
      </c>
      <c r="G1919" s="23" t="s">
        <v>3699</v>
      </c>
      <c r="H1919" s="25">
        <v>113.465</v>
      </c>
      <c r="I1919" s="25">
        <v>113.877</v>
      </c>
      <c r="J1919" s="25">
        <v>113.045</v>
      </c>
      <c r="K1919" s="23" t="s">
        <v>1721</v>
      </c>
      <c r="L1919" s="25">
        <v>113.045</v>
      </c>
      <c r="M1919" s="26">
        <v>74.306692025299967</v>
      </c>
      <c r="N1919" s="26">
        <v>-12.859130863674418</v>
      </c>
      <c r="O1919" s="27">
        <v>420</v>
      </c>
      <c r="P1919" s="26">
        <v>74.306692025299967</v>
      </c>
      <c r="Q1919" s="32"/>
      <c r="R1919" s="27">
        <f t="shared" si="66"/>
        <v>26651</v>
      </c>
      <c r="S1919" s="26">
        <f t="shared" si="67"/>
        <v>7493.0131534458005</v>
      </c>
    </row>
    <row r="1920" spans="4:19">
      <c r="D1920" s="23" t="s">
        <v>3549</v>
      </c>
      <c r="E1920" s="23" t="s">
        <v>24</v>
      </c>
      <c r="F1920" s="24">
        <v>0.2</v>
      </c>
      <c r="G1920" s="23" t="s">
        <v>2691</v>
      </c>
      <c r="H1920" s="25">
        <v>113.77200000000001</v>
      </c>
      <c r="I1920" s="25">
        <v>113.35599999999999</v>
      </c>
      <c r="J1920" s="25">
        <v>114.19199999999999</v>
      </c>
      <c r="K1920" s="23" t="s">
        <v>3377</v>
      </c>
      <c r="L1920" s="25">
        <v>114.19199999999999</v>
      </c>
      <c r="M1920" s="26">
        <v>73.560319461956624</v>
      </c>
      <c r="N1920" s="26">
        <v>-7.5618355916268261</v>
      </c>
      <c r="O1920" s="27">
        <v>420</v>
      </c>
      <c r="P1920" s="26">
        <v>73.560319461956624</v>
      </c>
      <c r="Q1920" s="32"/>
      <c r="R1920" s="27">
        <f t="shared" si="66"/>
        <v>27071</v>
      </c>
      <c r="S1920" s="26">
        <f t="shared" si="67"/>
        <v>7566.5734729077576</v>
      </c>
    </row>
    <row r="1921" spans="4:19">
      <c r="D1921" s="23" t="s">
        <v>3549</v>
      </c>
      <c r="E1921" s="23" t="s">
        <v>25</v>
      </c>
      <c r="F1921" s="24">
        <v>0.18</v>
      </c>
      <c r="G1921" s="23" t="s">
        <v>3088</v>
      </c>
      <c r="H1921" s="25">
        <v>113.607</v>
      </c>
      <c r="I1921" s="25">
        <v>114.075</v>
      </c>
      <c r="J1921" s="25">
        <v>113.137</v>
      </c>
      <c r="K1921" s="23" t="s">
        <v>3700</v>
      </c>
      <c r="L1921" s="25">
        <v>113.137</v>
      </c>
      <c r="M1921" s="26">
        <v>74.591644039034023</v>
      </c>
      <c r="N1921" s="26">
        <v>-73.402511730589637</v>
      </c>
      <c r="O1921" s="27">
        <v>470</v>
      </c>
      <c r="P1921" s="26">
        <v>74.591644039034023</v>
      </c>
      <c r="Q1921" s="32"/>
      <c r="R1921" s="27">
        <f t="shared" si="66"/>
        <v>27541</v>
      </c>
      <c r="S1921" s="26">
        <f t="shared" si="67"/>
        <v>7641.1651169467914</v>
      </c>
    </row>
    <row r="1922" spans="4:19">
      <c r="D1922" s="23" t="s">
        <v>3549</v>
      </c>
      <c r="E1922" s="23" t="s">
        <v>25</v>
      </c>
      <c r="F1922" s="24">
        <v>0.2</v>
      </c>
      <c r="G1922" s="23" t="s">
        <v>3701</v>
      </c>
      <c r="H1922" s="25">
        <v>112.852</v>
      </c>
      <c r="I1922" s="25">
        <v>113.273</v>
      </c>
      <c r="J1922" s="25">
        <v>112.432</v>
      </c>
      <c r="K1922" s="23" t="s">
        <v>3091</v>
      </c>
      <c r="L1922" s="25">
        <v>112.432</v>
      </c>
      <c r="M1922" s="26">
        <v>74.642815755171682</v>
      </c>
      <c r="N1922" s="26">
        <v>-51.860958444357856</v>
      </c>
      <c r="O1922" s="27">
        <v>420</v>
      </c>
      <c r="P1922" s="26">
        <v>74.642815755171682</v>
      </c>
      <c r="Q1922" s="32"/>
      <c r="R1922" s="27">
        <f t="shared" si="66"/>
        <v>27961</v>
      </c>
      <c r="S1922" s="26">
        <f t="shared" si="67"/>
        <v>7715.8079327019632</v>
      </c>
    </row>
    <row r="1923" spans="4:19">
      <c r="D1923" s="23" t="s">
        <v>3549</v>
      </c>
      <c r="E1923" s="23" t="s">
        <v>25</v>
      </c>
      <c r="F1923" s="24">
        <v>0.28999999999999998</v>
      </c>
      <c r="G1923" s="23" t="s">
        <v>3702</v>
      </c>
      <c r="H1923" s="25">
        <v>112.348</v>
      </c>
      <c r="I1923" s="25">
        <v>112.64100000000001</v>
      </c>
      <c r="J1923" s="25">
        <v>112.048</v>
      </c>
      <c r="K1923" s="23" t="s">
        <v>3703</v>
      </c>
      <c r="L1923" s="25">
        <v>112.048</v>
      </c>
      <c r="M1923" s="26">
        <v>77.544701631427273</v>
      </c>
      <c r="N1923" s="26">
        <v>-38.510506395437453</v>
      </c>
      <c r="O1923" s="27">
        <v>300</v>
      </c>
      <c r="P1923" s="26">
        <v>77.544701631427273</v>
      </c>
      <c r="Q1923" s="32"/>
      <c r="R1923" s="27">
        <f t="shared" si="66"/>
        <v>28261</v>
      </c>
      <c r="S1923" s="26">
        <f t="shared" si="67"/>
        <v>7793.3526343333906</v>
      </c>
    </row>
    <row r="1924" spans="4:19">
      <c r="D1924" s="23" t="s">
        <v>3549</v>
      </c>
      <c r="E1924" s="23" t="s">
        <v>25</v>
      </c>
      <c r="F1924" s="24">
        <v>0.28000000000000003</v>
      </c>
      <c r="G1924" s="23" t="s">
        <v>3704</v>
      </c>
      <c r="H1924" s="25">
        <v>111.425</v>
      </c>
      <c r="I1924" s="25">
        <v>111.72799999999999</v>
      </c>
      <c r="J1924" s="25">
        <v>111.125</v>
      </c>
      <c r="K1924" s="23" t="s">
        <v>2701</v>
      </c>
      <c r="L1924" s="25">
        <v>111.125</v>
      </c>
      <c r="M1924" s="26">
        <v>75.590551181101659</v>
      </c>
      <c r="N1924" s="26">
        <v>-9.5457685509981598</v>
      </c>
      <c r="O1924" s="27">
        <v>300</v>
      </c>
      <c r="P1924" s="26">
        <v>75.590551181101659</v>
      </c>
      <c r="Q1924" s="32"/>
      <c r="R1924" s="27">
        <f t="shared" si="66"/>
        <v>28561</v>
      </c>
      <c r="S1924" s="26">
        <f t="shared" si="67"/>
        <v>7868.9431855144921</v>
      </c>
    </row>
    <row r="1925" spans="4:19">
      <c r="D1925" s="23" t="s">
        <v>3549</v>
      </c>
      <c r="E1925" s="23" t="s">
        <v>24</v>
      </c>
      <c r="F1925" s="24">
        <v>0.23</v>
      </c>
      <c r="G1925" s="23" t="s">
        <v>3096</v>
      </c>
      <c r="H1925" s="25">
        <v>111.709</v>
      </c>
      <c r="I1925" s="25">
        <v>111.33799999999999</v>
      </c>
      <c r="J1925" s="25">
        <v>112.07899999999999</v>
      </c>
      <c r="K1925" s="23" t="s">
        <v>3705</v>
      </c>
      <c r="L1925" s="25">
        <v>112.07899999999999</v>
      </c>
      <c r="M1925" s="26">
        <v>75.928586086597647</v>
      </c>
      <c r="N1925" s="26">
        <v>0</v>
      </c>
      <c r="O1925" s="27">
        <v>370</v>
      </c>
      <c r="P1925" s="26">
        <v>75.928586086597647</v>
      </c>
      <c r="Q1925" s="32"/>
      <c r="R1925" s="27">
        <f t="shared" si="66"/>
        <v>28931</v>
      </c>
      <c r="S1925" s="26">
        <f t="shared" si="67"/>
        <v>7944.8717716010897</v>
      </c>
    </row>
    <row r="1926" spans="4:19">
      <c r="D1926" s="23" t="s">
        <v>3549</v>
      </c>
      <c r="E1926" s="23" t="s">
        <v>25</v>
      </c>
      <c r="F1926" s="24">
        <v>0.21</v>
      </c>
      <c r="G1926" s="23" t="s">
        <v>3706</v>
      </c>
      <c r="H1926" s="25">
        <v>112.077</v>
      </c>
      <c r="I1926" s="25">
        <v>112.50700000000001</v>
      </c>
      <c r="J1926" s="25">
        <v>111.64700000000001</v>
      </c>
      <c r="K1926" s="23" t="s">
        <v>2708</v>
      </c>
      <c r="L1926" s="25">
        <v>112.50700000000001</v>
      </c>
      <c r="M1926" s="26">
        <v>15.938638474175553</v>
      </c>
      <c r="N1926" s="26">
        <v>-80.480512231529147</v>
      </c>
      <c r="O1926" s="27">
        <v>-430</v>
      </c>
      <c r="P1926" s="26">
        <v>-80.480512231529147</v>
      </c>
      <c r="Q1926" s="32"/>
      <c r="R1926" s="27">
        <f t="shared" si="66"/>
        <v>28501</v>
      </c>
      <c r="S1926" s="26">
        <f t="shared" si="67"/>
        <v>7864.3912593695604</v>
      </c>
    </row>
    <row r="1927" spans="4:19">
      <c r="D1927" s="23" t="s">
        <v>3549</v>
      </c>
      <c r="E1927" s="23" t="s">
        <v>24</v>
      </c>
      <c r="F1927" s="24">
        <v>0.22</v>
      </c>
      <c r="G1927" s="23" t="s">
        <v>1733</v>
      </c>
      <c r="H1927" s="25">
        <v>112.72799999999999</v>
      </c>
      <c r="I1927" s="25">
        <v>112.33499999999999</v>
      </c>
      <c r="J1927" s="25">
        <v>113.128</v>
      </c>
      <c r="K1927" s="23" t="s">
        <v>3707</v>
      </c>
      <c r="L1927" s="25">
        <v>113.128</v>
      </c>
      <c r="M1927" s="26">
        <v>77.787992362634583</v>
      </c>
      <c r="N1927" s="26">
        <v>-31.465704869100446</v>
      </c>
      <c r="O1927" s="27">
        <v>400</v>
      </c>
      <c r="P1927" s="26">
        <v>77.787992362634583</v>
      </c>
      <c r="Q1927" s="32"/>
      <c r="R1927" s="27">
        <f t="shared" si="66"/>
        <v>28901</v>
      </c>
      <c r="S1927" s="26">
        <f t="shared" si="67"/>
        <v>7942.1792517321946</v>
      </c>
    </row>
    <row r="1928" spans="4:19">
      <c r="D1928" s="23" t="s">
        <v>3549</v>
      </c>
      <c r="E1928" s="23" t="s">
        <v>25</v>
      </c>
      <c r="F1928" s="24">
        <v>0.17</v>
      </c>
      <c r="G1928" s="23" t="s">
        <v>3708</v>
      </c>
      <c r="H1928" s="25">
        <v>112.917</v>
      </c>
      <c r="I1928" s="25">
        <v>113.426</v>
      </c>
      <c r="J1928" s="25">
        <v>112.39700000000001</v>
      </c>
      <c r="K1928" s="23" t="s">
        <v>344</v>
      </c>
      <c r="L1928" s="25">
        <v>112.39700000000001</v>
      </c>
      <c r="M1928" s="26">
        <v>78.473039443061992</v>
      </c>
      <c r="N1928" s="26">
        <v>0</v>
      </c>
      <c r="O1928" s="27">
        <v>520</v>
      </c>
      <c r="P1928" s="26">
        <v>78.473039443061992</v>
      </c>
      <c r="Q1928" s="32"/>
      <c r="R1928" s="27">
        <f t="shared" si="66"/>
        <v>29421</v>
      </c>
      <c r="S1928" s="26">
        <f t="shared" si="67"/>
        <v>8020.6522911752563</v>
      </c>
    </row>
    <row r="1929" spans="4:19">
      <c r="D1929" s="18" t="s">
        <v>3549</v>
      </c>
      <c r="E1929" s="18" t="s">
        <v>25</v>
      </c>
      <c r="F1929" s="19">
        <v>0.17</v>
      </c>
      <c r="G1929" s="18" t="s">
        <v>3709</v>
      </c>
      <c r="H1929" s="20">
        <v>112.548</v>
      </c>
      <c r="I1929" s="20">
        <v>113.074</v>
      </c>
      <c r="J1929" s="20">
        <v>112.018</v>
      </c>
      <c r="K1929" s="18" t="s">
        <v>1740</v>
      </c>
      <c r="L1929" s="20">
        <v>112.018</v>
      </c>
      <c r="M1929" s="21">
        <v>80.374638537948996</v>
      </c>
      <c r="N1929" s="21">
        <v>-63.503585022571926</v>
      </c>
      <c r="O1929" s="22">
        <v>530</v>
      </c>
      <c r="P1929" s="21">
        <v>80.374638537948996</v>
      </c>
      <c r="Q1929" s="31"/>
      <c r="R1929" s="22">
        <f t="shared" si="66"/>
        <v>29951</v>
      </c>
      <c r="S1929" s="21">
        <f t="shared" si="67"/>
        <v>8101.0269297132054</v>
      </c>
    </row>
    <row r="1930" spans="4:19">
      <c r="D1930" s="18" t="s">
        <v>3549</v>
      </c>
      <c r="E1930" s="18" t="s">
        <v>24</v>
      </c>
      <c r="F1930" s="19">
        <v>0.13</v>
      </c>
      <c r="G1930" s="18" t="s">
        <v>2714</v>
      </c>
      <c r="H1930" s="20">
        <v>111.364</v>
      </c>
      <c r="I1930" s="20">
        <v>110.681</v>
      </c>
      <c r="J1930" s="20">
        <v>112.044</v>
      </c>
      <c r="K1930" s="18" t="s">
        <v>3710</v>
      </c>
      <c r="L1930" s="20">
        <v>110.681</v>
      </c>
      <c r="M1930" s="21">
        <v>13.294102872314461</v>
      </c>
      <c r="N1930" s="21">
        <v>-80.240262309300363</v>
      </c>
      <c r="O1930" s="22">
        <v>-683</v>
      </c>
      <c r="P1930" s="21">
        <v>-80.240262309300363</v>
      </c>
      <c r="Q1930" s="31"/>
      <c r="R1930" s="22">
        <f t="shared" si="66"/>
        <v>29268</v>
      </c>
      <c r="S1930" s="21">
        <f t="shared" si="67"/>
        <v>8020.7866674039051</v>
      </c>
    </row>
    <row r="1931" spans="4:19">
      <c r="D1931" s="18" t="s">
        <v>3549</v>
      </c>
      <c r="E1931" s="18" t="s">
        <v>25</v>
      </c>
      <c r="F1931" s="19">
        <v>0.19</v>
      </c>
      <c r="G1931" s="18" t="s">
        <v>3711</v>
      </c>
      <c r="H1931" s="20">
        <v>110.51900000000001</v>
      </c>
      <c r="I1931" s="20">
        <v>110.995</v>
      </c>
      <c r="J1931" s="20">
        <v>110.039</v>
      </c>
      <c r="K1931" s="18" t="s">
        <v>3712</v>
      </c>
      <c r="L1931" s="20">
        <v>110.039</v>
      </c>
      <c r="M1931" s="21">
        <v>82.812521605149072</v>
      </c>
      <c r="N1931" s="21">
        <v>-5.4997241092340463</v>
      </c>
      <c r="O1931" s="22">
        <v>480</v>
      </c>
      <c r="P1931" s="21">
        <v>82.812521605149072</v>
      </c>
      <c r="Q1931" s="31"/>
      <c r="R1931" s="22">
        <f t="shared" si="66"/>
        <v>29748</v>
      </c>
      <c r="S1931" s="21">
        <f t="shared" si="67"/>
        <v>8103.5991890090545</v>
      </c>
    </row>
    <row r="1932" spans="4:19">
      <c r="D1932" s="18" t="s">
        <v>3549</v>
      </c>
      <c r="E1932" s="18" t="s">
        <v>25</v>
      </c>
      <c r="F1932" s="19">
        <v>0.17</v>
      </c>
      <c r="G1932" s="18" t="s">
        <v>3713</v>
      </c>
      <c r="H1932" s="20">
        <v>108.684</v>
      </c>
      <c r="I1932" s="20">
        <v>109.21299999999999</v>
      </c>
      <c r="J1932" s="20">
        <v>0</v>
      </c>
      <c r="K1932" s="18" t="s">
        <v>3714</v>
      </c>
      <c r="L1932" s="20">
        <v>109.21299999999999</v>
      </c>
      <c r="M1932" s="21">
        <v>42.180510077017495</v>
      </c>
      <c r="N1932" s="21">
        <v>-82.404634704601889</v>
      </c>
      <c r="O1932" s="22">
        <v>-529</v>
      </c>
      <c r="P1932" s="21">
        <v>-82.404634704601889</v>
      </c>
      <c r="Q1932" s="31"/>
      <c r="R1932" s="22">
        <f t="shared" si="66"/>
        <v>29219</v>
      </c>
      <c r="S1932" s="21">
        <f t="shared" si="67"/>
        <v>8021.194554304453</v>
      </c>
    </row>
    <row r="1933" spans="4:19">
      <c r="D1933" s="18" t="s">
        <v>3549</v>
      </c>
      <c r="E1933" s="18" t="s">
        <v>24</v>
      </c>
      <c r="F1933" s="19">
        <v>0.14000000000000001</v>
      </c>
      <c r="G1933" s="18" t="s">
        <v>3715</v>
      </c>
      <c r="H1933" s="20">
        <v>109.453</v>
      </c>
      <c r="I1933" s="20">
        <v>108.813</v>
      </c>
      <c r="J1933" s="20">
        <v>110.093</v>
      </c>
      <c r="K1933" s="18" t="s">
        <v>3716</v>
      </c>
      <c r="L1933" s="20">
        <v>110.093</v>
      </c>
      <c r="M1933" s="21">
        <v>81.365257512830127</v>
      </c>
      <c r="N1933" s="21">
        <v>-29.480970125340413</v>
      </c>
      <c r="O1933" s="22">
        <v>640</v>
      </c>
      <c r="P1933" s="21">
        <v>81.365257512830127</v>
      </c>
      <c r="Q1933" s="31"/>
      <c r="R1933" s="22">
        <f t="shared" si="66"/>
        <v>29859</v>
      </c>
      <c r="S1933" s="21">
        <f t="shared" si="67"/>
        <v>8102.5598118172829</v>
      </c>
    </row>
    <row r="1934" spans="4:19">
      <c r="D1934" s="18" t="s">
        <v>3549</v>
      </c>
      <c r="E1934" s="18" t="s">
        <v>25</v>
      </c>
      <c r="F1934" s="19">
        <v>0.13</v>
      </c>
      <c r="G1934" s="18" t="s">
        <v>3717</v>
      </c>
      <c r="H1934" s="20">
        <v>108.958</v>
      </c>
      <c r="I1934" s="20">
        <v>109.65900000000001</v>
      </c>
      <c r="J1934" s="20">
        <v>108.258</v>
      </c>
      <c r="K1934" s="18" t="s">
        <v>3718</v>
      </c>
      <c r="L1934" s="20">
        <v>109.65900000000001</v>
      </c>
      <c r="M1934" s="21">
        <v>60.051448961340093</v>
      </c>
      <c r="N1934" s="21">
        <v>-83.149354312422773</v>
      </c>
      <c r="O1934" s="22">
        <v>-701</v>
      </c>
      <c r="P1934" s="21">
        <v>-83.149354312422773</v>
      </c>
      <c r="Q1934" s="31"/>
      <c r="R1934" s="22">
        <f t="shared" si="66"/>
        <v>29158</v>
      </c>
      <c r="S1934" s="21">
        <f t="shared" si="67"/>
        <v>8019.4104575048605</v>
      </c>
    </row>
    <row r="1935" spans="4:19">
      <c r="D1935" s="18" t="s">
        <v>3549</v>
      </c>
      <c r="E1935" s="18" t="s">
        <v>25</v>
      </c>
      <c r="F1935" s="19">
        <v>0.17</v>
      </c>
      <c r="G1935" s="18" t="s">
        <v>3719</v>
      </c>
      <c r="H1935" s="20">
        <v>109.072</v>
      </c>
      <c r="I1935" s="20">
        <v>109.598</v>
      </c>
      <c r="J1935" s="20">
        <v>108.542</v>
      </c>
      <c r="K1935" s="18" t="s">
        <v>360</v>
      </c>
      <c r="L1935" s="20">
        <v>109.598</v>
      </c>
      <c r="M1935" s="21">
        <v>7.6405896003605855</v>
      </c>
      <c r="N1935" s="21">
        <v>-81.589080092701849</v>
      </c>
      <c r="O1935" s="22">
        <v>-526</v>
      </c>
      <c r="P1935" s="21">
        <v>-81.589080092701849</v>
      </c>
      <c r="Q1935" s="31"/>
      <c r="R1935" s="22">
        <f t="shared" si="66"/>
        <v>28632</v>
      </c>
      <c r="S1935" s="21">
        <f t="shared" si="67"/>
        <v>7937.8213774121587</v>
      </c>
    </row>
    <row r="1936" spans="4:19">
      <c r="D1936" s="18" t="s">
        <v>3549</v>
      </c>
      <c r="E1936" s="18" t="s">
        <v>24</v>
      </c>
      <c r="F1936" s="19">
        <v>0.19</v>
      </c>
      <c r="G1936" s="18" t="s">
        <v>3720</v>
      </c>
      <c r="H1936" s="20">
        <v>106.916</v>
      </c>
      <c r="I1936" s="20">
        <v>106.47</v>
      </c>
      <c r="J1936" s="20">
        <v>107.366</v>
      </c>
      <c r="K1936" s="18" t="s">
        <v>366</v>
      </c>
      <c r="L1936" s="20">
        <v>107.366</v>
      </c>
      <c r="M1936" s="21">
        <v>79.634148613155517</v>
      </c>
      <c r="N1936" s="21">
        <v>0</v>
      </c>
      <c r="O1936" s="22">
        <v>450</v>
      </c>
      <c r="P1936" s="21">
        <v>79.634148613155517</v>
      </c>
      <c r="Q1936" s="31"/>
      <c r="R1936" s="22">
        <f t="shared" si="66"/>
        <v>29082</v>
      </c>
      <c r="S1936" s="21">
        <f t="shared" si="67"/>
        <v>8017.4555260253146</v>
      </c>
    </row>
    <row r="1937" spans="4:19">
      <c r="D1937" s="18" t="s">
        <v>3549</v>
      </c>
      <c r="E1937" s="18" t="s">
        <v>25</v>
      </c>
      <c r="F1937" s="19">
        <v>0.16</v>
      </c>
      <c r="G1937" s="18" t="s">
        <v>3721</v>
      </c>
      <c r="H1937" s="20">
        <v>106.878</v>
      </c>
      <c r="I1937" s="20">
        <v>107.407</v>
      </c>
      <c r="J1937" s="20">
        <v>106.328</v>
      </c>
      <c r="K1937" s="18" t="s">
        <v>3722</v>
      </c>
      <c r="L1937" s="20">
        <v>106.601</v>
      </c>
      <c r="M1937" s="21">
        <v>75.23794279971834</v>
      </c>
      <c r="N1937" s="21">
        <v>-78.978112143002335</v>
      </c>
      <c r="O1937" s="22">
        <v>277</v>
      </c>
      <c r="P1937" s="21">
        <v>41.458901207351232</v>
      </c>
      <c r="Q1937" s="31"/>
      <c r="R1937" s="22">
        <f t="shared" si="66"/>
        <v>29359</v>
      </c>
      <c r="S1937" s="21">
        <f t="shared" si="67"/>
        <v>8058.9144272326657</v>
      </c>
    </row>
    <row r="1938" spans="4:19">
      <c r="D1938" s="18" t="s">
        <v>3549</v>
      </c>
      <c r="E1938" s="18" t="s">
        <v>25</v>
      </c>
      <c r="F1938" s="19">
        <v>0.11</v>
      </c>
      <c r="G1938" s="18" t="s">
        <v>373</v>
      </c>
      <c r="H1938" s="20">
        <v>106.101</v>
      </c>
      <c r="I1938" s="20">
        <v>106.861</v>
      </c>
      <c r="J1938" s="20">
        <v>105.34099999999999</v>
      </c>
      <c r="K1938" s="18" t="s">
        <v>3723</v>
      </c>
      <c r="L1938" s="20">
        <v>105.34099999999999</v>
      </c>
      <c r="M1938" s="21">
        <v>79.361312309547628</v>
      </c>
      <c r="N1938" s="21">
        <v>-5.6991597271946475</v>
      </c>
      <c r="O1938" s="22">
        <v>760</v>
      </c>
      <c r="P1938" s="21">
        <v>79.361312309547628</v>
      </c>
      <c r="Q1938" s="31"/>
      <c r="R1938" s="22">
        <f t="shared" si="66"/>
        <v>30119</v>
      </c>
      <c r="S1938" s="21">
        <f t="shared" si="67"/>
        <v>8138.2757395422132</v>
      </c>
    </row>
    <row r="1939" spans="4:19">
      <c r="D1939" s="18" t="s">
        <v>3549</v>
      </c>
      <c r="E1939" s="18" t="s">
        <v>25</v>
      </c>
      <c r="F1939" s="19">
        <v>0.17</v>
      </c>
      <c r="G1939" s="18" t="s">
        <v>3724</v>
      </c>
      <c r="H1939" s="20">
        <v>105.80800000000001</v>
      </c>
      <c r="I1939" s="20">
        <v>106.309</v>
      </c>
      <c r="J1939" s="20">
        <v>105.30800000000001</v>
      </c>
      <c r="K1939" s="18" t="s">
        <v>1762</v>
      </c>
      <c r="L1939" s="20">
        <v>106.309</v>
      </c>
      <c r="M1939" s="21">
        <v>48.499151715052392</v>
      </c>
      <c r="N1939" s="21">
        <v>-80.303040612080068</v>
      </c>
      <c r="O1939" s="22">
        <v>-501</v>
      </c>
      <c r="P1939" s="21">
        <v>-80.303040612080068</v>
      </c>
      <c r="Q1939" s="31"/>
      <c r="R1939" s="22">
        <f t="shared" si="66"/>
        <v>29618</v>
      </c>
      <c r="S1939" s="21">
        <f t="shared" si="67"/>
        <v>8057.9726989301334</v>
      </c>
    </row>
    <row r="1940" spans="4:19">
      <c r="D1940" s="18" t="s">
        <v>3549</v>
      </c>
      <c r="E1940" s="18" t="s">
        <v>24</v>
      </c>
      <c r="F1940" s="19">
        <v>0.1</v>
      </c>
      <c r="G1940" s="18" t="s">
        <v>3725</v>
      </c>
      <c r="H1940" s="20">
        <v>107.003</v>
      </c>
      <c r="I1940" s="20">
        <v>106.14</v>
      </c>
      <c r="J1940" s="20">
        <v>107.873</v>
      </c>
      <c r="K1940" s="18" t="s">
        <v>3726</v>
      </c>
      <c r="L1940" s="20">
        <v>106.14</v>
      </c>
      <c r="M1940" s="21">
        <v>26.719908736162651</v>
      </c>
      <c r="N1940" s="21">
        <v>-81.352757845801065</v>
      </c>
      <c r="O1940" s="22">
        <v>-863</v>
      </c>
      <c r="P1940" s="21">
        <v>-81.352757845801065</v>
      </c>
      <c r="Q1940" s="31"/>
      <c r="R1940" s="22">
        <f t="shared" si="66"/>
        <v>28755</v>
      </c>
      <c r="S1940" s="21">
        <f t="shared" si="67"/>
        <v>7976.6199410843328</v>
      </c>
    </row>
    <row r="1941" spans="4:19">
      <c r="D1941" s="18" t="s">
        <v>3549</v>
      </c>
      <c r="E1941" s="18" t="s">
        <v>25</v>
      </c>
      <c r="F1941" s="19">
        <v>0.15</v>
      </c>
      <c r="G1941" s="18" t="s">
        <v>3727</v>
      </c>
      <c r="H1941" s="20">
        <v>106.02800000000001</v>
      </c>
      <c r="I1941" s="20">
        <v>106.601</v>
      </c>
      <c r="J1941" s="20">
        <v>105.44799999999999</v>
      </c>
      <c r="K1941" s="18" t="s">
        <v>2737</v>
      </c>
      <c r="L1941" s="20">
        <v>106.601</v>
      </c>
      <c r="M1941" s="21">
        <v>60.169987011421874</v>
      </c>
      <c r="N1941" s="21">
        <v>-80.793122469310291</v>
      </c>
      <c r="O1941" s="22">
        <v>-573</v>
      </c>
      <c r="P1941" s="21">
        <v>-80.793122469310291</v>
      </c>
      <c r="Q1941" s="31"/>
      <c r="R1941" s="22">
        <f t="shared" si="66"/>
        <v>28182</v>
      </c>
      <c r="S1941" s="21">
        <f t="shared" si="67"/>
        <v>7895.8268186150226</v>
      </c>
    </row>
    <row r="1942" spans="4:19">
      <c r="D1942" s="18" t="s">
        <v>3549</v>
      </c>
      <c r="E1942" s="18" t="s">
        <v>24</v>
      </c>
      <c r="F1942" s="19">
        <v>0.14000000000000001</v>
      </c>
      <c r="G1942" s="18" t="s">
        <v>384</v>
      </c>
      <c r="H1942" s="20">
        <v>106.35</v>
      </c>
      <c r="I1942" s="20">
        <v>105.741</v>
      </c>
      <c r="J1942" s="20">
        <v>106.96</v>
      </c>
      <c r="K1942" s="18" t="s">
        <v>385</v>
      </c>
      <c r="L1942" s="20">
        <v>106.96</v>
      </c>
      <c r="M1942" s="21">
        <v>79.842931937172708</v>
      </c>
      <c r="N1942" s="21">
        <v>0</v>
      </c>
      <c r="O1942" s="22">
        <v>610</v>
      </c>
      <c r="P1942" s="21">
        <v>79.842931937172708</v>
      </c>
      <c r="Q1942" s="31"/>
      <c r="R1942" s="22">
        <f t="shared" ref="R1942:R2005" si="68">R1941+O1942</f>
        <v>28792</v>
      </c>
      <c r="S1942" s="21">
        <f t="shared" ref="S1942:S2005" si="69">S1941+P1942</f>
        <v>7975.6697505521952</v>
      </c>
    </row>
    <row r="1943" spans="4:19">
      <c r="D1943" s="18" t="s">
        <v>3549</v>
      </c>
      <c r="E1943" s="18" t="s">
        <v>25</v>
      </c>
      <c r="F1943" s="19">
        <v>0.2</v>
      </c>
      <c r="G1943" s="18" t="s">
        <v>3728</v>
      </c>
      <c r="H1943" s="20">
        <v>105.90900000000001</v>
      </c>
      <c r="I1943" s="20">
        <v>106.327</v>
      </c>
      <c r="J1943" s="20">
        <v>105.489</v>
      </c>
      <c r="K1943" s="18" t="s">
        <v>771</v>
      </c>
      <c r="L1943" s="20">
        <v>106.327</v>
      </c>
      <c r="M1943" s="21">
        <v>40.420202099637201</v>
      </c>
      <c r="N1943" s="21">
        <v>-78.699044453860751</v>
      </c>
      <c r="O1943" s="22">
        <v>-418</v>
      </c>
      <c r="P1943" s="21">
        <v>-78.699044453860751</v>
      </c>
      <c r="Q1943" s="31"/>
      <c r="R1943" s="22">
        <f t="shared" si="68"/>
        <v>28374</v>
      </c>
      <c r="S1943" s="21">
        <f t="shared" si="69"/>
        <v>7896.9707060983346</v>
      </c>
    </row>
    <row r="1944" spans="4:19">
      <c r="D1944" s="18" t="s">
        <v>3549</v>
      </c>
      <c r="E1944" s="18" t="s">
        <v>24</v>
      </c>
      <c r="F1944" s="19">
        <v>0.25</v>
      </c>
      <c r="G1944" s="18" t="s">
        <v>3116</v>
      </c>
      <c r="H1944" s="20">
        <v>106.298</v>
      </c>
      <c r="I1944" s="20">
        <v>105.955</v>
      </c>
      <c r="J1944" s="20">
        <v>106.658</v>
      </c>
      <c r="K1944" s="18" t="s">
        <v>3729</v>
      </c>
      <c r="L1944" s="20">
        <v>106.658</v>
      </c>
      <c r="M1944" s="21">
        <v>84.344329757414101</v>
      </c>
      <c r="N1944" s="21">
        <v>-7.7636098433165319</v>
      </c>
      <c r="O1944" s="22">
        <v>360</v>
      </c>
      <c r="P1944" s="21">
        <v>84.344329757414101</v>
      </c>
      <c r="Q1944" s="31"/>
      <c r="R1944" s="22">
        <f t="shared" si="68"/>
        <v>28734</v>
      </c>
      <c r="S1944" s="21">
        <f t="shared" si="69"/>
        <v>7981.3150358557486</v>
      </c>
    </row>
    <row r="1945" spans="4:19">
      <c r="D1945" s="18" t="s">
        <v>3549</v>
      </c>
      <c r="E1945" s="18" t="s">
        <v>24</v>
      </c>
      <c r="F1945" s="19">
        <v>0.24</v>
      </c>
      <c r="G1945" s="18" t="s">
        <v>3730</v>
      </c>
      <c r="H1945" s="20">
        <v>107.17</v>
      </c>
      <c r="I1945" s="20">
        <v>106.81100000000001</v>
      </c>
      <c r="J1945" s="20">
        <v>0</v>
      </c>
      <c r="K1945" s="18" t="s">
        <v>3731</v>
      </c>
      <c r="L1945" s="20">
        <v>106.81100000000001</v>
      </c>
      <c r="M1945" s="21">
        <v>0</v>
      </c>
      <c r="N1945" s="21">
        <v>-80.665849023039499</v>
      </c>
      <c r="O1945" s="22">
        <v>-359</v>
      </c>
      <c r="P1945" s="21">
        <v>-80.665849023039499</v>
      </c>
      <c r="Q1945" s="31"/>
      <c r="R1945" s="22">
        <f t="shared" si="68"/>
        <v>28375</v>
      </c>
      <c r="S1945" s="21">
        <f t="shared" si="69"/>
        <v>7900.6491868327093</v>
      </c>
    </row>
    <row r="1946" spans="4:19">
      <c r="D1946" s="18" t="s">
        <v>3549</v>
      </c>
      <c r="E1946" s="18" t="s">
        <v>24</v>
      </c>
      <c r="F1946" s="19">
        <v>0.19</v>
      </c>
      <c r="G1946" s="18" t="s">
        <v>391</v>
      </c>
      <c r="H1946" s="20">
        <v>107.26</v>
      </c>
      <c r="I1946" s="20">
        <v>106.79900000000001</v>
      </c>
      <c r="J1946" s="20">
        <v>107.72</v>
      </c>
      <c r="K1946" s="18" t="s">
        <v>3732</v>
      </c>
      <c r="L1946" s="20">
        <v>107.72</v>
      </c>
      <c r="M1946" s="21">
        <v>81.107947462423482</v>
      </c>
      <c r="N1946" s="21">
        <v>-32.827457389680539</v>
      </c>
      <c r="O1946" s="22">
        <v>460</v>
      </c>
      <c r="P1946" s="21">
        <v>81.107947462423482</v>
      </c>
      <c r="Q1946" s="31"/>
      <c r="R1946" s="22">
        <f t="shared" si="68"/>
        <v>28835</v>
      </c>
      <c r="S1946" s="21">
        <f t="shared" si="69"/>
        <v>7981.7571342951333</v>
      </c>
    </row>
    <row r="1947" spans="4:19">
      <c r="D1947" s="18" t="s">
        <v>3549</v>
      </c>
      <c r="E1947" s="18" t="s">
        <v>24</v>
      </c>
      <c r="F1947" s="19">
        <v>0.28999999999999998</v>
      </c>
      <c r="G1947" s="18" t="s">
        <v>3733</v>
      </c>
      <c r="H1947" s="20">
        <v>107.399</v>
      </c>
      <c r="I1947" s="20">
        <v>107.104</v>
      </c>
      <c r="J1947" s="20">
        <v>107.699</v>
      </c>
      <c r="K1947" s="18" t="s">
        <v>3734</v>
      </c>
      <c r="L1947" s="20">
        <v>107.699</v>
      </c>
      <c r="M1947" s="21">
        <v>80.737469227282588</v>
      </c>
      <c r="N1947" s="21">
        <v>-44.622041516684831</v>
      </c>
      <c r="O1947" s="22">
        <v>300</v>
      </c>
      <c r="P1947" s="21">
        <v>80.737469227282588</v>
      </c>
      <c r="Q1947" s="31"/>
      <c r="R1947" s="22">
        <f t="shared" si="68"/>
        <v>29135</v>
      </c>
      <c r="S1947" s="21">
        <f t="shared" si="69"/>
        <v>8062.4946035224157</v>
      </c>
    </row>
    <row r="1948" spans="4:19">
      <c r="D1948" s="18" t="s">
        <v>3549</v>
      </c>
      <c r="E1948" s="18" t="s">
        <v>24</v>
      </c>
      <c r="F1948" s="19">
        <v>0.18</v>
      </c>
      <c r="G1948" s="18" t="s">
        <v>2746</v>
      </c>
      <c r="H1948" s="20">
        <v>109.568</v>
      </c>
      <c r="I1948" s="20">
        <v>109.431</v>
      </c>
      <c r="J1948" s="20">
        <v>110.068</v>
      </c>
      <c r="K1948" s="18" t="s">
        <v>3735</v>
      </c>
      <c r="L1948" s="20">
        <v>109.431</v>
      </c>
      <c r="M1948" s="21">
        <v>75.553171779573773</v>
      </c>
      <c r="N1948" s="21">
        <v>-82.953806307385648</v>
      </c>
      <c r="O1948" s="22">
        <v>-137</v>
      </c>
      <c r="P1948" s="21">
        <v>-22.639637061315106</v>
      </c>
      <c r="Q1948" s="31"/>
      <c r="R1948" s="22">
        <f t="shared" si="68"/>
        <v>28998</v>
      </c>
      <c r="S1948" s="21">
        <f t="shared" si="69"/>
        <v>8039.854966461101</v>
      </c>
    </row>
    <row r="1949" spans="4:19">
      <c r="D1949" s="18" t="s">
        <v>3549</v>
      </c>
      <c r="E1949" s="18" t="s">
        <v>25</v>
      </c>
      <c r="F1949" s="19">
        <v>0.17</v>
      </c>
      <c r="G1949" s="18" t="s">
        <v>3736</v>
      </c>
      <c r="H1949" s="20">
        <v>109.139</v>
      </c>
      <c r="I1949" s="20">
        <v>109.661</v>
      </c>
      <c r="J1949" s="20">
        <v>108.60899999999999</v>
      </c>
      <c r="K1949" s="18" t="s">
        <v>3737</v>
      </c>
      <c r="L1949" s="20">
        <v>108.809</v>
      </c>
      <c r="M1949" s="21">
        <v>76.608180886997033</v>
      </c>
      <c r="N1949" s="21">
        <v>-40.524052311643025</v>
      </c>
      <c r="O1949" s="22">
        <v>330</v>
      </c>
      <c r="P1949" s="21">
        <v>51.558353765180314</v>
      </c>
      <c r="Q1949" s="31"/>
      <c r="R1949" s="22">
        <f t="shared" si="68"/>
        <v>29328</v>
      </c>
      <c r="S1949" s="21">
        <f t="shared" si="69"/>
        <v>8091.413320226281</v>
      </c>
    </row>
    <row r="1950" spans="4:19">
      <c r="D1950" s="18" t="s">
        <v>3549</v>
      </c>
      <c r="E1950" s="18" t="s">
        <v>24</v>
      </c>
      <c r="F1950" s="19">
        <v>0.19</v>
      </c>
      <c r="G1950" s="18" t="s">
        <v>3738</v>
      </c>
      <c r="H1950" s="20">
        <v>109.44799999999999</v>
      </c>
      <c r="I1950" s="20">
        <v>108.977</v>
      </c>
      <c r="J1950" s="20">
        <v>109.91800000000001</v>
      </c>
      <c r="K1950" s="18" t="s">
        <v>3126</v>
      </c>
      <c r="L1950" s="20">
        <v>109.91800000000001</v>
      </c>
      <c r="M1950" s="21">
        <v>81.159271374995356</v>
      </c>
      <c r="N1950" s="21">
        <v>0</v>
      </c>
      <c r="O1950" s="22">
        <v>470</v>
      </c>
      <c r="P1950" s="21">
        <v>81.159271374995356</v>
      </c>
      <c r="Q1950" s="31"/>
      <c r="R1950" s="22">
        <f t="shared" si="68"/>
        <v>29798</v>
      </c>
      <c r="S1950" s="21">
        <f t="shared" si="69"/>
        <v>8172.5725916012761</v>
      </c>
    </row>
    <row r="1951" spans="4:19">
      <c r="D1951" s="18" t="s">
        <v>3549</v>
      </c>
      <c r="E1951" s="18" t="s">
        <v>25</v>
      </c>
      <c r="F1951" s="19">
        <v>0.21</v>
      </c>
      <c r="G1951" s="18" t="s">
        <v>3739</v>
      </c>
      <c r="H1951" s="20">
        <v>109.16500000000001</v>
      </c>
      <c r="I1951" s="20">
        <v>109.59399999999999</v>
      </c>
      <c r="J1951" s="20">
        <v>0</v>
      </c>
      <c r="K1951" s="18" t="s">
        <v>3740</v>
      </c>
      <c r="L1951" s="20">
        <v>109.59399999999999</v>
      </c>
      <c r="M1951" s="21">
        <v>0</v>
      </c>
      <c r="N1951" s="21">
        <v>-82.278315431185305</v>
      </c>
      <c r="O1951" s="22">
        <v>-429</v>
      </c>
      <c r="P1951" s="21">
        <v>-82.278315431185305</v>
      </c>
      <c r="Q1951" s="31"/>
      <c r="R1951" s="22">
        <f t="shared" si="68"/>
        <v>29369</v>
      </c>
      <c r="S1951" s="21">
        <f t="shared" si="69"/>
        <v>8090.2942761700906</v>
      </c>
    </row>
    <row r="1952" spans="4:19">
      <c r="D1952" s="18" t="s">
        <v>3549</v>
      </c>
      <c r="E1952" s="18" t="s">
        <v>24</v>
      </c>
      <c r="F1952" s="19">
        <v>0.3</v>
      </c>
      <c r="G1952" s="18" t="s">
        <v>3741</v>
      </c>
      <c r="H1952" s="20">
        <v>109.547</v>
      </c>
      <c r="I1952" s="20">
        <v>109.252</v>
      </c>
      <c r="J1952" s="20">
        <v>109.84699999999999</v>
      </c>
      <c r="K1952" s="18" t="s">
        <v>2752</v>
      </c>
      <c r="L1952" s="20">
        <v>109.84699999999999</v>
      </c>
      <c r="M1952" s="21">
        <v>81.888363933987435</v>
      </c>
      <c r="N1952" s="21">
        <v>-35.643455770125875</v>
      </c>
      <c r="O1952" s="22">
        <v>300</v>
      </c>
      <c r="P1952" s="21">
        <v>81.888363933987435</v>
      </c>
      <c r="Q1952" s="31"/>
      <c r="R1952" s="22">
        <f t="shared" si="68"/>
        <v>29669</v>
      </c>
      <c r="S1952" s="21">
        <f t="shared" si="69"/>
        <v>8172.182640104078</v>
      </c>
    </row>
    <row r="1953" spans="4:19">
      <c r="D1953" s="18" t="s">
        <v>3549</v>
      </c>
      <c r="E1953" s="18" t="s">
        <v>25</v>
      </c>
      <c r="F1953" s="19">
        <v>0.17</v>
      </c>
      <c r="G1953" s="18" t="s">
        <v>3742</v>
      </c>
      <c r="H1953" s="20">
        <v>110.35899999999999</v>
      </c>
      <c r="I1953" s="20">
        <v>110.896</v>
      </c>
      <c r="J1953" s="20">
        <v>109.819</v>
      </c>
      <c r="K1953" s="18" t="s">
        <v>3743</v>
      </c>
      <c r="L1953" s="20">
        <v>109.819</v>
      </c>
      <c r="M1953" s="21">
        <v>83.592092443018643</v>
      </c>
      <c r="N1953" s="21">
        <v>0</v>
      </c>
      <c r="O1953" s="22">
        <v>540</v>
      </c>
      <c r="P1953" s="21">
        <v>83.592092443018643</v>
      </c>
      <c r="Q1953" s="31"/>
      <c r="R1953" s="22">
        <f t="shared" si="68"/>
        <v>30209</v>
      </c>
      <c r="S1953" s="21">
        <f t="shared" si="69"/>
        <v>8255.7747325470973</v>
      </c>
    </row>
    <row r="1954" spans="4:19">
      <c r="D1954" s="18" t="s">
        <v>3549</v>
      </c>
      <c r="E1954" s="18" t="s">
        <v>24</v>
      </c>
      <c r="F1954" s="19">
        <v>0.16</v>
      </c>
      <c r="G1954" s="18" t="s">
        <v>1789</v>
      </c>
      <c r="H1954" s="20">
        <v>109.283</v>
      </c>
      <c r="I1954" s="20">
        <v>108.726</v>
      </c>
      <c r="J1954" s="20">
        <v>109.843</v>
      </c>
      <c r="K1954" s="18" t="s">
        <v>3744</v>
      </c>
      <c r="L1954" s="20">
        <v>109.843</v>
      </c>
      <c r="M1954" s="21">
        <v>81.547578944124169</v>
      </c>
      <c r="N1954" s="21">
        <v>0</v>
      </c>
      <c r="O1954" s="22">
        <v>560</v>
      </c>
      <c r="P1954" s="21">
        <v>81.547578944124169</v>
      </c>
      <c r="Q1954" s="31"/>
      <c r="R1954" s="22">
        <f t="shared" si="68"/>
        <v>30769</v>
      </c>
      <c r="S1954" s="21">
        <f t="shared" si="69"/>
        <v>8337.3223114912216</v>
      </c>
    </row>
    <row r="1955" spans="4:19">
      <c r="D1955" s="18" t="s">
        <v>3549</v>
      </c>
      <c r="E1955" s="18" t="s">
        <v>24</v>
      </c>
      <c r="F1955" s="19">
        <v>0.23</v>
      </c>
      <c r="G1955" s="18" t="s">
        <v>3745</v>
      </c>
      <c r="H1955" s="20">
        <v>109.837</v>
      </c>
      <c r="I1955" s="20">
        <v>109.441</v>
      </c>
      <c r="J1955" s="20">
        <v>110.23699999999999</v>
      </c>
      <c r="K1955" s="18" t="s">
        <v>3746</v>
      </c>
      <c r="L1955" s="20">
        <v>110.23699999999999</v>
      </c>
      <c r="M1955" s="21">
        <v>83.456552700089844</v>
      </c>
      <c r="N1955" s="21">
        <v>-5.2362219065323536</v>
      </c>
      <c r="O1955" s="22">
        <v>400</v>
      </c>
      <c r="P1955" s="21">
        <v>83.456552700089844</v>
      </c>
      <c r="Q1955" s="31"/>
      <c r="R1955" s="22">
        <f t="shared" si="68"/>
        <v>31169</v>
      </c>
      <c r="S1955" s="21">
        <f t="shared" si="69"/>
        <v>8420.7788641913121</v>
      </c>
    </row>
    <row r="1956" spans="4:19">
      <c r="D1956" s="18" t="s">
        <v>3549</v>
      </c>
      <c r="E1956" s="18" t="s">
        <v>25</v>
      </c>
      <c r="F1956" s="19">
        <v>0.34</v>
      </c>
      <c r="G1956" s="18" t="s">
        <v>3747</v>
      </c>
      <c r="H1956" s="20">
        <v>109.59399999999999</v>
      </c>
      <c r="I1956" s="20">
        <v>109.864</v>
      </c>
      <c r="J1956" s="20">
        <v>109.324</v>
      </c>
      <c r="K1956" s="18" t="s">
        <v>3748</v>
      </c>
      <c r="L1956" s="20">
        <v>109.324</v>
      </c>
      <c r="M1956" s="21">
        <v>83.970582854632696</v>
      </c>
      <c r="N1956" s="21">
        <v>0</v>
      </c>
      <c r="O1956" s="22">
        <v>270</v>
      </c>
      <c r="P1956" s="21">
        <v>83.970582854632696</v>
      </c>
      <c r="Q1956" s="31"/>
      <c r="R1956" s="22">
        <f t="shared" si="68"/>
        <v>31439</v>
      </c>
      <c r="S1956" s="21">
        <f t="shared" si="69"/>
        <v>8504.7494470459442</v>
      </c>
    </row>
    <row r="1957" spans="4:19">
      <c r="D1957" s="18" t="s">
        <v>3549</v>
      </c>
      <c r="E1957" s="18" t="s">
        <v>24</v>
      </c>
      <c r="F1957" s="19">
        <v>0.25</v>
      </c>
      <c r="G1957" s="18" t="s">
        <v>3749</v>
      </c>
      <c r="H1957" s="20">
        <v>110.07899999999999</v>
      </c>
      <c r="I1957" s="20">
        <v>109.696</v>
      </c>
      <c r="J1957" s="20">
        <v>110.459</v>
      </c>
      <c r="K1957" s="18" t="s">
        <v>3750</v>
      </c>
      <c r="L1957" s="20">
        <v>110.459</v>
      </c>
      <c r="M1957" s="21">
        <v>85.968407895760706</v>
      </c>
      <c r="N1957" s="21">
        <v>-31.189143704839623</v>
      </c>
      <c r="O1957" s="22">
        <v>380</v>
      </c>
      <c r="P1957" s="21">
        <v>85.968407895760706</v>
      </c>
      <c r="Q1957" s="31"/>
      <c r="R1957" s="22">
        <f t="shared" si="68"/>
        <v>31819</v>
      </c>
      <c r="S1957" s="21">
        <f t="shared" si="69"/>
        <v>8590.717854941704</v>
      </c>
    </row>
    <row r="1958" spans="4:19">
      <c r="D1958" s="18" t="s">
        <v>3549</v>
      </c>
      <c r="E1958" s="18" t="s">
        <v>25</v>
      </c>
      <c r="F1958" s="19">
        <v>0.24</v>
      </c>
      <c r="G1958" s="18" t="s">
        <v>3751</v>
      </c>
      <c r="H1958" s="20">
        <v>109.96299999999999</v>
      </c>
      <c r="I1958" s="20">
        <v>110.36</v>
      </c>
      <c r="J1958" s="20">
        <v>109.563</v>
      </c>
      <c r="K1958" s="18" t="s">
        <v>3752</v>
      </c>
      <c r="L1958" s="20">
        <v>109.563</v>
      </c>
      <c r="M1958" s="21">
        <v>87.620820897563917</v>
      </c>
      <c r="N1958" s="21">
        <v>0</v>
      </c>
      <c r="O1958" s="22">
        <v>400</v>
      </c>
      <c r="P1958" s="21">
        <v>87.620820897563917</v>
      </c>
      <c r="Q1958" s="31"/>
      <c r="R1958" s="22">
        <f t="shared" si="68"/>
        <v>32219</v>
      </c>
      <c r="S1958" s="21">
        <f t="shared" si="69"/>
        <v>8678.338675839268</v>
      </c>
    </row>
    <row r="1959" spans="4:19">
      <c r="D1959" s="18" t="s">
        <v>3549</v>
      </c>
      <c r="E1959" s="18" t="s">
        <v>24</v>
      </c>
      <c r="F1959" s="19">
        <v>0.28999999999999998</v>
      </c>
      <c r="G1959" s="18" t="s">
        <v>3753</v>
      </c>
      <c r="H1959" s="20">
        <v>110.462</v>
      </c>
      <c r="I1959" s="20">
        <v>110.126</v>
      </c>
      <c r="J1959" s="20">
        <v>110.80200000000001</v>
      </c>
      <c r="K1959" s="18" t="s">
        <v>1795</v>
      </c>
      <c r="L1959" s="20">
        <v>110.126</v>
      </c>
      <c r="M1959" s="21">
        <v>76.457735160807232</v>
      </c>
      <c r="N1959" s="21">
        <v>-88.480467827760521</v>
      </c>
      <c r="O1959" s="22">
        <v>-336</v>
      </c>
      <c r="P1959" s="21">
        <v>-88.480467827760521</v>
      </c>
      <c r="Q1959" s="31"/>
      <c r="R1959" s="22">
        <f t="shared" si="68"/>
        <v>31883</v>
      </c>
      <c r="S1959" s="21">
        <f t="shared" si="69"/>
        <v>8589.8582080115084</v>
      </c>
    </row>
    <row r="1960" spans="4:19">
      <c r="D1960" s="18" t="s">
        <v>3549</v>
      </c>
      <c r="E1960" s="18" t="s">
        <v>25</v>
      </c>
      <c r="F1960" s="19">
        <v>0.21</v>
      </c>
      <c r="G1960" s="18" t="s">
        <v>3754</v>
      </c>
      <c r="H1960" s="20">
        <v>109.794</v>
      </c>
      <c r="I1960" s="20">
        <v>110.252</v>
      </c>
      <c r="J1960" s="20">
        <v>109.334</v>
      </c>
      <c r="K1960" s="18" t="s">
        <v>3755</v>
      </c>
      <c r="L1960" s="20">
        <v>109.458</v>
      </c>
      <c r="M1960" s="21">
        <v>81.604476588429449</v>
      </c>
      <c r="N1960" s="21">
        <v>-87.385561605997296</v>
      </c>
      <c r="O1960" s="22">
        <v>336</v>
      </c>
      <c r="P1960" s="21">
        <v>64.463076974767532</v>
      </c>
      <c r="Q1960" s="31"/>
      <c r="R1960" s="22">
        <f t="shared" si="68"/>
        <v>32219</v>
      </c>
      <c r="S1960" s="21">
        <f t="shared" si="69"/>
        <v>8654.3212849862757</v>
      </c>
    </row>
    <row r="1961" spans="4:19">
      <c r="D1961" s="18" t="s">
        <v>3549</v>
      </c>
      <c r="E1961" s="18" t="s">
        <v>24</v>
      </c>
      <c r="F1961" s="19">
        <v>0.22</v>
      </c>
      <c r="G1961" s="18" t="s">
        <v>1797</v>
      </c>
      <c r="H1961" s="20">
        <v>110.075</v>
      </c>
      <c r="I1961" s="20">
        <v>109.883</v>
      </c>
      <c r="J1961" s="20">
        <v>110.515</v>
      </c>
      <c r="K1961" s="18" t="s">
        <v>3756</v>
      </c>
      <c r="L1961" s="20">
        <v>110.515</v>
      </c>
      <c r="M1961" s="21">
        <v>87.462142857119048</v>
      </c>
      <c r="N1961" s="21">
        <v>-79.262479969489661</v>
      </c>
      <c r="O1961" s="22">
        <v>440</v>
      </c>
      <c r="P1961" s="21">
        <v>87.462138513131777</v>
      </c>
      <c r="Q1961" s="31"/>
      <c r="R1961" s="22">
        <f t="shared" si="68"/>
        <v>32659</v>
      </c>
      <c r="S1961" s="21">
        <f t="shared" si="69"/>
        <v>8741.7834234994079</v>
      </c>
    </row>
    <row r="1962" spans="4:19">
      <c r="D1962" s="18" t="s">
        <v>3549</v>
      </c>
      <c r="E1962" s="18" t="s">
        <v>24</v>
      </c>
      <c r="F1962" s="19">
        <v>0.23</v>
      </c>
      <c r="G1962" s="18" t="s">
        <v>3757</v>
      </c>
      <c r="H1962" s="20">
        <v>110.872</v>
      </c>
      <c r="I1962" s="20">
        <v>110.45099999999999</v>
      </c>
      <c r="J1962" s="20">
        <v>111.292</v>
      </c>
      <c r="K1962" s="18" t="s">
        <v>3418</v>
      </c>
      <c r="L1962" s="20">
        <v>111.292</v>
      </c>
      <c r="M1962" s="21">
        <v>86.765490419855922</v>
      </c>
      <c r="N1962" s="21">
        <v>-20.173124577892356</v>
      </c>
      <c r="O1962" s="22">
        <v>420</v>
      </c>
      <c r="P1962" s="21">
        <v>86.765490419855922</v>
      </c>
      <c r="Q1962" s="31"/>
      <c r="R1962" s="22">
        <f t="shared" si="68"/>
        <v>33079</v>
      </c>
      <c r="S1962" s="21">
        <f t="shared" si="69"/>
        <v>8828.5489139192632</v>
      </c>
    </row>
    <row r="1963" spans="4:19">
      <c r="D1963" s="18" t="s">
        <v>3549</v>
      </c>
      <c r="E1963" s="18" t="s">
        <v>24</v>
      </c>
      <c r="F1963" s="19">
        <v>0.23</v>
      </c>
      <c r="G1963" s="18" t="s">
        <v>409</v>
      </c>
      <c r="H1963" s="20">
        <v>111.16500000000001</v>
      </c>
      <c r="I1963" s="20">
        <v>110.73099999999999</v>
      </c>
      <c r="J1963" s="20">
        <v>111.605</v>
      </c>
      <c r="K1963" s="18" t="s">
        <v>412</v>
      </c>
      <c r="L1963" s="20">
        <v>111.605</v>
      </c>
      <c r="M1963" s="21">
        <v>90.676940997266669</v>
      </c>
      <c r="N1963" s="21">
        <v>-41.039227878560048</v>
      </c>
      <c r="O1963" s="22">
        <v>440</v>
      </c>
      <c r="P1963" s="21">
        <v>90.676940997266669</v>
      </c>
      <c r="Q1963" s="31"/>
      <c r="R1963" s="22">
        <f t="shared" si="68"/>
        <v>33519</v>
      </c>
      <c r="S1963" s="21">
        <f t="shared" si="69"/>
        <v>8919.225854916529</v>
      </c>
    </row>
    <row r="1964" spans="4:19">
      <c r="D1964" s="18" t="s">
        <v>3549</v>
      </c>
      <c r="E1964" s="18" t="s">
        <v>24</v>
      </c>
      <c r="F1964" s="19">
        <v>0.32</v>
      </c>
      <c r="G1964" s="18" t="s">
        <v>3758</v>
      </c>
      <c r="H1964" s="20">
        <v>112.486</v>
      </c>
      <c r="I1964" s="20">
        <v>112.164</v>
      </c>
      <c r="J1964" s="20">
        <v>112.806</v>
      </c>
      <c r="K1964" s="18" t="s">
        <v>416</v>
      </c>
      <c r="L1964" s="20">
        <v>112.806</v>
      </c>
      <c r="M1964" s="21">
        <v>90.775313369854274</v>
      </c>
      <c r="N1964" s="21">
        <v>-76.422677288848689</v>
      </c>
      <c r="O1964" s="22">
        <v>320</v>
      </c>
      <c r="P1964" s="21">
        <v>90.775313369854274</v>
      </c>
      <c r="Q1964" s="31"/>
      <c r="R1964" s="22">
        <f t="shared" si="68"/>
        <v>33839</v>
      </c>
      <c r="S1964" s="21">
        <f t="shared" si="69"/>
        <v>9010.0011682863824</v>
      </c>
    </row>
    <row r="1965" spans="4:19">
      <c r="D1965" s="18" t="s">
        <v>3549</v>
      </c>
      <c r="E1965" s="18" t="s">
        <v>25</v>
      </c>
      <c r="F1965" s="19">
        <v>0.22</v>
      </c>
      <c r="G1965" s="18" t="s">
        <v>2781</v>
      </c>
      <c r="H1965" s="20">
        <v>112.164</v>
      </c>
      <c r="I1965" s="20">
        <v>112.633</v>
      </c>
      <c r="J1965" s="20">
        <v>111.694</v>
      </c>
      <c r="K1965" s="18" t="s">
        <v>2782</v>
      </c>
      <c r="L1965" s="20">
        <v>111.694</v>
      </c>
      <c r="M1965" s="21">
        <v>92.574354934015929</v>
      </c>
      <c r="N1965" s="21">
        <v>0</v>
      </c>
      <c r="O1965" s="22">
        <v>470</v>
      </c>
      <c r="P1965" s="21">
        <v>92.574354934015929</v>
      </c>
      <c r="Q1965" s="31"/>
      <c r="R1965" s="22">
        <f t="shared" si="68"/>
        <v>34309</v>
      </c>
      <c r="S1965" s="21">
        <f t="shared" si="69"/>
        <v>9102.5755232203992</v>
      </c>
    </row>
    <row r="1966" spans="4:19">
      <c r="D1966" s="18" t="s">
        <v>3549</v>
      </c>
      <c r="E1966" s="18" t="s">
        <v>24</v>
      </c>
      <c r="F1966" s="19">
        <v>0.2</v>
      </c>
      <c r="G1966" s="18" t="s">
        <v>3759</v>
      </c>
      <c r="H1966" s="20">
        <v>111.54</v>
      </c>
      <c r="I1966" s="20">
        <v>111.03100000000001</v>
      </c>
      <c r="J1966" s="20">
        <v>112.05</v>
      </c>
      <c r="K1966" s="18" t="s">
        <v>3760</v>
      </c>
      <c r="L1966" s="20">
        <v>112.05</v>
      </c>
      <c r="M1966" s="21">
        <v>91.00216984564517</v>
      </c>
      <c r="N1966" s="21">
        <v>-24.056154964723685</v>
      </c>
      <c r="O1966" s="22">
        <v>510</v>
      </c>
      <c r="P1966" s="21">
        <v>91.00216984564517</v>
      </c>
      <c r="Q1966" s="31"/>
      <c r="R1966" s="22">
        <f t="shared" si="68"/>
        <v>34819</v>
      </c>
      <c r="S1966" s="21">
        <f t="shared" si="69"/>
        <v>9193.577693066045</v>
      </c>
    </row>
    <row r="1967" spans="4:19">
      <c r="D1967" s="18" t="s">
        <v>3549</v>
      </c>
      <c r="E1967" s="18" t="s">
        <v>24</v>
      </c>
      <c r="F1967" s="19">
        <v>0.36</v>
      </c>
      <c r="G1967" s="18" t="s">
        <v>3761</v>
      </c>
      <c r="H1967" s="20">
        <v>111.81100000000001</v>
      </c>
      <c r="I1967" s="20">
        <v>111.524</v>
      </c>
      <c r="J1967" s="20">
        <v>0</v>
      </c>
      <c r="K1967" s="18" t="s">
        <v>3762</v>
      </c>
      <c r="L1967" s="20">
        <v>111.524</v>
      </c>
      <c r="M1967" s="21">
        <v>0</v>
      </c>
      <c r="N1967" s="21">
        <v>-92.643735877481262</v>
      </c>
      <c r="O1967" s="22">
        <v>-287</v>
      </c>
      <c r="P1967" s="21">
        <v>-92.643735877481262</v>
      </c>
      <c r="Q1967" s="31"/>
      <c r="R1967" s="22">
        <f t="shared" si="68"/>
        <v>34532</v>
      </c>
      <c r="S1967" s="21">
        <f t="shared" si="69"/>
        <v>9100.933957188563</v>
      </c>
    </row>
    <row r="1968" spans="4:19">
      <c r="D1968" s="18" t="s">
        <v>3549</v>
      </c>
      <c r="E1968" s="18" t="s">
        <v>25</v>
      </c>
      <c r="F1968" s="19">
        <v>0.4</v>
      </c>
      <c r="G1968" s="18" t="s">
        <v>3763</v>
      </c>
      <c r="H1968" s="20">
        <v>111.21</v>
      </c>
      <c r="I1968" s="20">
        <v>111.465</v>
      </c>
      <c r="J1968" s="20">
        <v>110.94</v>
      </c>
      <c r="K1968" s="18" t="s">
        <v>3764</v>
      </c>
      <c r="L1968" s="20">
        <v>111.03100000000001</v>
      </c>
      <c r="M1968" s="21">
        <v>65.208188851560365</v>
      </c>
      <c r="N1968" s="21">
        <v>-91.508545283276248</v>
      </c>
      <c r="O1968" s="22">
        <v>179</v>
      </c>
      <c r="P1968" s="21">
        <v>64.486494762719545</v>
      </c>
      <c r="Q1968" s="31"/>
      <c r="R1968" s="22">
        <f t="shared" si="68"/>
        <v>34711</v>
      </c>
      <c r="S1968" s="21">
        <f t="shared" si="69"/>
        <v>9165.4204519512823</v>
      </c>
    </row>
    <row r="1969" spans="4:19">
      <c r="D1969" s="18" t="s">
        <v>3549</v>
      </c>
      <c r="E1969" s="18" t="s">
        <v>24</v>
      </c>
      <c r="F1969" s="19">
        <v>0.24</v>
      </c>
      <c r="G1969" s="18" t="s">
        <v>3765</v>
      </c>
      <c r="H1969" s="20">
        <v>111.15600000000001</v>
      </c>
      <c r="I1969" s="20">
        <v>110.73399999999999</v>
      </c>
      <c r="J1969" s="20">
        <v>111.586</v>
      </c>
      <c r="K1969" s="18" t="s">
        <v>3766</v>
      </c>
      <c r="L1969" s="20">
        <v>110.73399999999999</v>
      </c>
      <c r="M1969" s="21">
        <v>58.335500743637269</v>
      </c>
      <c r="N1969" s="21">
        <v>-91.49697665826443</v>
      </c>
      <c r="O1969" s="22">
        <v>-422</v>
      </c>
      <c r="P1969" s="21">
        <v>-91.49697665826443</v>
      </c>
      <c r="Q1969" s="31"/>
      <c r="R1969" s="22">
        <f t="shared" si="68"/>
        <v>34289</v>
      </c>
      <c r="S1969" s="21">
        <f t="shared" si="69"/>
        <v>9073.923475293017</v>
      </c>
    </row>
    <row r="1970" spans="4:19">
      <c r="D1970" s="18" t="s">
        <v>3549</v>
      </c>
      <c r="E1970" s="18" t="s">
        <v>24</v>
      </c>
      <c r="F1970" s="19">
        <v>0.31</v>
      </c>
      <c r="G1970" s="18" t="s">
        <v>3767</v>
      </c>
      <c r="H1970" s="20">
        <v>110.795</v>
      </c>
      <c r="I1970" s="20">
        <v>110.471</v>
      </c>
      <c r="J1970" s="20">
        <v>111.125</v>
      </c>
      <c r="K1970" s="18" t="s">
        <v>3768</v>
      </c>
      <c r="L1970" s="20">
        <v>111.125</v>
      </c>
      <c r="M1970" s="21">
        <v>92.05849268841348</v>
      </c>
      <c r="N1970" s="21">
        <v>-13.716071009338526</v>
      </c>
      <c r="O1970" s="22">
        <v>330</v>
      </c>
      <c r="P1970" s="21">
        <v>92.05849268841348</v>
      </c>
      <c r="Q1970" s="31"/>
      <c r="R1970" s="22">
        <f t="shared" si="68"/>
        <v>34619</v>
      </c>
      <c r="S1970" s="21">
        <f t="shared" si="69"/>
        <v>9165.98196798143</v>
      </c>
    </row>
    <row r="1971" spans="4:19">
      <c r="D1971" s="18" t="s">
        <v>3549</v>
      </c>
      <c r="E1971" s="18" t="s">
        <v>25</v>
      </c>
      <c r="F1971" s="19">
        <v>0.28000000000000003</v>
      </c>
      <c r="G1971" s="18" t="s">
        <v>3769</v>
      </c>
      <c r="H1971" s="20">
        <v>111.089</v>
      </c>
      <c r="I1971" s="20">
        <v>111.45</v>
      </c>
      <c r="J1971" s="20">
        <v>110.729</v>
      </c>
      <c r="K1971" s="18" t="s">
        <v>3770</v>
      </c>
      <c r="L1971" s="20">
        <v>110.729</v>
      </c>
      <c r="M1971" s="21">
        <v>91.033062702634226</v>
      </c>
      <c r="N1971" s="21">
        <v>0</v>
      </c>
      <c r="O1971" s="22">
        <v>360</v>
      </c>
      <c r="P1971" s="21">
        <v>91.033062702634226</v>
      </c>
      <c r="Q1971" s="31"/>
      <c r="R1971" s="22">
        <f t="shared" si="68"/>
        <v>34979</v>
      </c>
      <c r="S1971" s="21">
        <f t="shared" si="69"/>
        <v>9257.0150306840642</v>
      </c>
    </row>
    <row r="1972" spans="4:19">
      <c r="D1972" s="18" t="s">
        <v>3549</v>
      </c>
      <c r="E1972" s="18" t="s">
        <v>24</v>
      </c>
      <c r="F1972" s="19">
        <v>0.25</v>
      </c>
      <c r="G1972" s="18" t="s">
        <v>3771</v>
      </c>
      <c r="H1972" s="20">
        <v>111.45699999999999</v>
      </c>
      <c r="I1972" s="20">
        <v>111.035</v>
      </c>
      <c r="J1972" s="20">
        <v>111.887</v>
      </c>
      <c r="K1972" s="18" t="s">
        <v>815</v>
      </c>
      <c r="L1972" s="20">
        <v>111.887</v>
      </c>
      <c r="M1972" s="21">
        <v>95.935371643593214</v>
      </c>
      <c r="N1972" s="21">
        <v>-78.337324884229915</v>
      </c>
      <c r="O1972" s="22">
        <v>430</v>
      </c>
      <c r="P1972" s="21">
        <v>95.935371643593214</v>
      </c>
      <c r="Q1972" s="31"/>
      <c r="R1972" s="22">
        <f t="shared" si="68"/>
        <v>35409</v>
      </c>
      <c r="S1972" s="21">
        <f t="shared" si="69"/>
        <v>9352.9504023276568</v>
      </c>
    </row>
    <row r="1973" spans="4:19">
      <c r="D1973" s="18" t="s">
        <v>3549</v>
      </c>
      <c r="E1973" s="18" t="s">
        <v>24</v>
      </c>
      <c r="F1973" s="19">
        <v>0.31</v>
      </c>
      <c r="G1973" s="18" t="s">
        <v>3772</v>
      </c>
      <c r="H1973" s="20">
        <v>112.039</v>
      </c>
      <c r="I1973" s="20">
        <v>111.702</v>
      </c>
      <c r="J1973" s="20">
        <v>112.379</v>
      </c>
      <c r="K1973" s="18" t="s">
        <v>3153</v>
      </c>
      <c r="L1973" s="20">
        <v>112.379</v>
      </c>
      <c r="M1973" s="21">
        <v>93.789764991680869</v>
      </c>
      <c r="N1973" s="21">
        <v>-47.941286896823492</v>
      </c>
      <c r="O1973" s="22">
        <v>340</v>
      </c>
      <c r="P1973" s="21">
        <v>93.789764991680869</v>
      </c>
      <c r="Q1973" s="31"/>
      <c r="R1973" s="22">
        <f t="shared" si="68"/>
        <v>35749</v>
      </c>
      <c r="S1973" s="21">
        <f t="shared" si="69"/>
        <v>9446.7401673193381</v>
      </c>
    </row>
    <row r="1974" spans="4:19">
      <c r="D1974" s="18" t="s">
        <v>3549</v>
      </c>
      <c r="E1974" s="18" t="s">
        <v>24</v>
      </c>
      <c r="F1974" s="19">
        <v>0.21</v>
      </c>
      <c r="G1974" s="18" t="s">
        <v>3773</v>
      </c>
      <c r="H1974" s="20">
        <v>112.592</v>
      </c>
      <c r="I1974" s="20">
        <v>112.084</v>
      </c>
      <c r="J1974" s="20">
        <v>113.102</v>
      </c>
      <c r="K1974" s="18" t="s">
        <v>3774</v>
      </c>
      <c r="L1974" s="20">
        <v>113.102</v>
      </c>
      <c r="M1974" s="21">
        <v>94.603858360348781</v>
      </c>
      <c r="N1974" s="21">
        <v>-33.656193288971323</v>
      </c>
      <c r="O1974" s="22">
        <v>510</v>
      </c>
      <c r="P1974" s="21">
        <v>94.603858360348781</v>
      </c>
      <c r="Q1974" s="31"/>
      <c r="R1974" s="22">
        <f t="shared" si="68"/>
        <v>36259</v>
      </c>
      <c r="S1974" s="21">
        <f t="shared" si="69"/>
        <v>9541.3440256796875</v>
      </c>
    </row>
    <row r="1975" spans="4:19">
      <c r="D1975" s="18" t="s">
        <v>3549</v>
      </c>
      <c r="E1975" s="18" t="s">
        <v>24</v>
      </c>
      <c r="F1975" s="19">
        <v>0.31</v>
      </c>
      <c r="G1975" s="18" t="s">
        <v>2342</v>
      </c>
      <c r="H1975" s="20">
        <v>113.008</v>
      </c>
      <c r="I1975" s="20">
        <v>112.65900000000001</v>
      </c>
      <c r="J1975" s="20">
        <v>113.36799999999999</v>
      </c>
      <c r="K1975" s="18" t="s">
        <v>1824</v>
      </c>
      <c r="L1975" s="20">
        <v>113.36799999999999</v>
      </c>
      <c r="M1975" s="21">
        <v>98.440477030555201</v>
      </c>
      <c r="N1975" s="21">
        <v>-5.7617248001984711</v>
      </c>
      <c r="O1975" s="22">
        <v>360</v>
      </c>
      <c r="P1975" s="21">
        <v>98.440477030555201</v>
      </c>
      <c r="Q1975" s="31"/>
      <c r="R1975" s="22">
        <f t="shared" si="68"/>
        <v>36619</v>
      </c>
      <c r="S1975" s="21">
        <f t="shared" si="69"/>
        <v>9639.784502710243</v>
      </c>
    </row>
    <row r="1976" spans="4:19">
      <c r="D1976" s="18" t="s">
        <v>3549</v>
      </c>
      <c r="E1976" s="18" t="s">
        <v>24</v>
      </c>
      <c r="F1976" s="19">
        <v>0.3</v>
      </c>
      <c r="G1976" s="18" t="s">
        <v>3775</v>
      </c>
      <c r="H1976" s="20">
        <v>113.93</v>
      </c>
      <c r="I1976" s="20">
        <v>113.56399999999999</v>
      </c>
      <c r="J1976" s="20">
        <v>114.3</v>
      </c>
      <c r="K1976" s="18" t="s">
        <v>3776</v>
      </c>
      <c r="L1976" s="20">
        <v>114.3</v>
      </c>
      <c r="M1976" s="21">
        <v>97.112860892385925</v>
      </c>
      <c r="N1976" s="21">
        <v>0</v>
      </c>
      <c r="O1976" s="22">
        <v>370</v>
      </c>
      <c r="P1976" s="21">
        <v>97.112860892385925</v>
      </c>
      <c r="Q1976" s="31"/>
      <c r="R1976" s="22">
        <f t="shared" si="68"/>
        <v>36989</v>
      </c>
      <c r="S1976" s="21">
        <f t="shared" si="69"/>
        <v>9736.8973636026294</v>
      </c>
    </row>
    <row r="1977" spans="4:19">
      <c r="D1977" s="18" t="s">
        <v>3549</v>
      </c>
      <c r="E1977" s="18" t="s">
        <v>25</v>
      </c>
      <c r="F1977" s="19">
        <v>0.25</v>
      </c>
      <c r="G1977" s="18" t="s">
        <v>1831</v>
      </c>
      <c r="H1977" s="20">
        <v>113.685</v>
      </c>
      <c r="I1977" s="20">
        <v>114.136</v>
      </c>
      <c r="J1977" s="20">
        <v>113.235</v>
      </c>
      <c r="K1977" s="18" t="s">
        <v>3777</v>
      </c>
      <c r="L1977" s="20">
        <v>113.235</v>
      </c>
      <c r="M1977" s="21">
        <v>99.265217978590698</v>
      </c>
      <c r="N1977" s="21">
        <v>-56.911849645419267</v>
      </c>
      <c r="O1977" s="22">
        <v>450</v>
      </c>
      <c r="P1977" s="21">
        <v>99.265217978590698</v>
      </c>
      <c r="Q1977" s="31"/>
      <c r="R1977" s="22">
        <f t="shared" si="68"/>
        <v>37439</v>
      </c>
      <c r="S1977" s="21">
        <f t="shared" si="69"/>
        <v>9836.1625815812204</v>
      </c>
    </row>
    <row r="1978" spans="4:19">
      <c r="D1978" s="18" t="s">
        <v>3549</v>
      </c>
      <c r="E1978" s="18" t="s">
        <v>24</v>
      </c>
      <c r="F1978" s="19">
        <v>0.39</v>
      </c>
      <c r="G1978" s="18" t="s">
        <v>3778</v>
      </c>
      <c r="H1978" s="20">
        <v>112.76600000000001</v>
      </c>
      <c r="I1978" s="20">
        <v>112.47499999999999</v>
      </c>
      <c r="J1978" s="20">
        <v>0</v>
      </c>
      <c r="K1978" s="18" t="s">
        <v>3779</v>
      </c>
      <c r="L1978" s="20">
        <v>112.47499999999999</v>
      </c>
      <c r="M1978" s="21">
        <v>39.732107263399513</v>
      </c>
      <c r="N1978" s="21">
        <v>-100.95774190955346</v>
      </c>
      <c r="O1978" s="22">
        <v>-291</v>
      </c>
      <c r="P1978" s="21">
        <v>-100.95774190955346</v>
      </c>
      <c r="Q1978" s="31"/>
      <c r="R1978" s="22">
        <f t="shared" si="68"/>
        <v>37148</v>
      </c>
      <c r="S1978" s="21">
        <f t="shared" si="69"/>
        <v>9735.2048396716673</v>
      </c>
    </row>
    <row r="1979" spans="4:19">
      <c r="D1979" s="18" t="s">
        <v>3549</v>
      </c>
      <c r="E1979" s="18" t="s">
        <v>25</v>
      </c>
      <c r="F1979" s="19">
        <v>0.25</v>
      </c>
      <c r="G1979" s="18" t="s">
        <v>3780</v>
      </c>
      <c r="H1979" s="20">
        <v>112.18600000000001</v>
      </c>
      <c r="I1979" s="20">
        <v>112.636</v>
      </c>
      <c r="J1979" s="20">
        <v>111.736</v>
      </c>
      <c r="K1979" s="18" t="s">
        <v>826</v>
      </c>
      <c r="L1979" s="20">
        <v>112.636</v>
      </c>
      <c r="M1979" s="21">
        <v>51.58322540306569</v>
      </c>
      <c r="N1979" s="21">
        <v>-99.966007794361857</v>
      </c>
      <c r="O1979" s="22">
        <v>-450</v>
      </c>
      <c r="P1979" s="21">
        <v>-99.966007794361857</v>
      </c>
      <c r="Q1979" s="31"/>
      <c r="R1979" s="22">
        <f t="shared" si="68"/>
        <v>36698</v>
      </c>
      <c r="S1979" s="21">
        <f t="shared" si="69"/>
        <v>9635.2388318773046</v>
      </c>
    </row>
    <row r="1980" spans="4:19">
      <c r="D1980" s="18" t="s">
        <v>3549</v>
      </c>
      <c r="E1980" s="18" t="s">
        <v>24</v>
      </c>
      <c r="F1980" s="19">
        <v>0.28999999999999998</v>
      </c>
      <c r="G1980" s="18" t="s">
        <v>3781</v>
      </c>
      <c r="H1980" s="20">
        <v>112.631</v>
      </c>
      <c r="I1980" s="20">
        <v>112.248</v>
      </c>
      <c r="J1980" s="20">
        <v>113.021</v>
      </c>
      <c r="K1980" s="18" t="s">
        <v>3782</v>
      </c>
      <c r="L1980" s="20">
        <v>113.021</v>
      </c>
      <c r="M1980" s="21">
        <v>100.06989851443551</v>
      </c>
      <c r="N1980" s="21">
        <v>-22.41789877736792</v>
      </c>
      <c r="O1980" s="22">
        <v>390</v>
      </c>
      <c r="P1980" s="21">
        <v>100.06989851443551</v>
      </c>
      <c r="Q1980" s="31"/>
      <c r="R1980" s="22">
        <f t="shared" si="68"/>
        <v>37088</v>
      </c>
      <c r="S1980" s="21">
        <f t="shared" si="69"/>
        <v>9735.30873039174</v>
      </c>
    </row>
    <row r="1981" spans="4:19">
      <c r="D1981" s="18" t="s">
        <v>3549</v>
      </c>
      <c r="E1981" s="18" t="s">
        <v>24</v>
      </c>
      <c r="F1981" s="19">
        <v>0.26</v>
      </c>
      <c r="G1981" s="18" t="s">
        <v>3447</v>
      </c>
      <c r="H1981" s="20">
        <v>113.123</v>
      </c>
      <c r="I1981" s="20">
        <v>112.694</v>
      </c>
      <c r="J1981" s="20">
        <v>113.553</v>
      </c>
      <c r="K1981" s="18" t="s">
        <v>3783</v>
      </c>
      <c r="L1981" s="20">
        <v>113.553</v>
      </c>
      <c r="M1981" s="21">
        <v>98.346031608102336</v>
      </c>
      <c r="N1981" s="21">
        <v>-37.397401199032736</v>
      </c>
      <c r="O1981" s="22">
        <v>430</v>
      </c>
      <c r="P1981" s="21">
        <v>98.346031608102336</v>
      </c>
      <c r="Q1981" s="31"/>
      <c r="R1981" s="22">
        <f t="shared" si="68"/>
        <v>37518</v>
      </c>
      <c r="S1981" s="21">
        <f t="shared" si="69"/>
        <v>9833.6547619998419</v>
      </c>
    </row>
    <row r="1982" spans="4:19">
      <c r="D1982" s="18" t="s">
        <v>3549</v>
      </c>
      <c r="E1982" s="18" t="s">
        <v>25</v>
      </c>
      <c r="F1982" s="19">
        <v>0.25</v>
      </c>
      <c r="G1982" s="18" t="s">
        <v>2826</v>
      </c>
      <c r="H1982" s="20">
        <v>113.55200000000001</v>
      </c>
      <c r="I1982" s="20">
        <v>113.999</v>
      </c>
      <c r="J1982" s="20">
        <v>113.102</v>
      </c>
      <c r="K1982" s="18" t="s">
        <v>3784</v>
      </c>
      <c r="L1982" s="20">
        <v>113.102</v>
      </c>
      <c r="M1982" s="21">
        <v>99.210275090029114</v>
      </c>
      <c r="N1982" s="21">
        <v>-27.527950050614638</v>
      </c>
      <c r="O1982" s="22">
        <v>450</v>
      </c>
      <c r="P1982" s="21">
        <v>99.210275090029114</v>
      </c>
      <c r="Q1982" s="31"/>
      <c r="R1982" s="22">
        <f t="shared" si="68"/>
        <v>37968</v>
      </c>
      <c r="S1982" s="21">
        <f t="shared" si="69"/>
        <v>9932.8650370898704</v>
      </c>
    </row>
    <row r="1983" spans="4:19">
      <c r="D1983" s="18" t="s">
        <v>3549</v>
      </c>
      <c r="E1983" s="18" t="s">
        <v>25</v>
      </c>
      <c r="F1983" s="19">
        <v>0.51</v>
      </c>
      <c r="G1983" s="18" t="s">
        <v>3785</v>
      </c>
      <c r="H1983" s="20">
        <v>112.685</v>
      </c>
      <c r="I1983" s="20">
        <v>112.90600000000001</v>
      </c>
      <c r="J1983" s="20">
        <v>0</v>
      </c>
      <c r="K1983" s="18" t="s">
        <v>3786</v>
      </c>
      <c r="L1983" s="20">
        <v>112.90600000000001</v>
      </c>
      <c r="M1983" s="21">
        <v>0</v>
      </c>
      <c r="N1983" s="21">
        <v>-99.826404265496834</v>
      </c>
      <c r="O1983" s="22">
        <v>-221</v>
      </c>
      <c r="P1983" s="21">
        <v>-99.826404265496834</v>
      </c>
      <c r="Q1983" s="31"/>
      <c r="R1983" s="22">
        <f t="shared" si="68"/>
        <v>37747</v>
      </c>
      <c r="S1983" s="21">
        <f t="shared" si="69"/>
        <v>9833.0386328243731</v>
      </c>
    </row>
    <row r="1984" spans="4:19">
      <c r="D1984" s="18" t="s">
        <v>3549</v>
      </c>
      <c r="E1984" s="18" t="s">
        <v>24</v>
      </c>
      <c r="F1984" s="19">
        <v>0.27</v>
      </c>
      <c r="G1984" s="18" t="s">
        <v>3787</v>
      </c>
      <c r="H1984" s="20">
        <v>113.265</v>
      </c>
      <c r="I1984" s="20">
        <v>112.854</v>
      </c>
      <c r="J1984" s="20">
        <v>113.685</v>
      </c>
      <c r="K1984" s="18" t="s">
        <v>460</v>
      </c>
      <c r="L1984" s="20">
        <v>113.685</v>
      </c>
      <c r="M1984" s="21">
        <v>99.711265732546551</v>
      </c>
      <c r="N1984" s="21">
        <v>-24.814202773039995</v>
      </c>
      <c r="O1984" s="22">
        <v>420</v>
      </c>
      <c r="P1984" s="21">
        <v>99.711265732546551</v>
      </c>
      <c r="Q1984" s="31"/>
      <c r="R1984" s="22">
        <f t="shared" si="68"/>
        <v>38167</v>
      </c>
      <c r="S1984" s="21">
        <f t="shared" si="69"/>
        <v>9932.74989855692</v>
      </c>
    </row>
    <row r="1985" spans="4:19">
      <c r="D1985" s="18" t="s">
        <v>3549</v>
      </c>
      <c r="E1985" s="18" t="s">
        <v>25</v>
      </c>
      <c r="F1985" s="19">
        <v>0.28999999999999998</v>
      </c>
      <c r="G1985" s="18" t="s">
        <v>2834</v>
      </c>
      <c r="H1985" s="20">
        <v>113.277</v>
      </c>
      <c r="I1985" s="20">
        <v>113.663</v>
      </c>
      <c r="J1985" s="20">
        <v>112.887</v>
      </c>
      <c r="K1985" s="18" t="s">
        <v>461</v>
      </c>
      <c r="L1985" s="20">
        <v>112.887</v>
      </c>
      <c r="M1985" s="21">
        <v>100.18868425948085</v>
      </c>
      <c r="N1985" s="21">
        <v>0</v>
      </c>
      <c r="O1985" s="22">
        <v>390</v>
      </c>
      <c r="P1985" s="21">
        <v>100.18868425948085</v>
      </c>
      <c r="Q1985" s="31"/>
      <c r="R1985" s="22">
        <f t="shared" si="68"/>
        <v>38557</v>
      </c>
      <c r="S1985" s="21">
        <f t="shared" si="69"/>
        <v>10032.938582816401</v>
      </c>
    </row>
    <row r="1986" spans="4:19">
      <c r="D1986" s="18" t="s">
        <v>3549</v>
      </c>
      <c r="E1986" s="18" t="s">
        <v>25</v>
      </c>
      <c r="F1986" s="19">
        <v>0.28999999999999998</v>
      </c>
      <c r="G1986" s="18" t="s">
        <v>3788</v>
      </c>
      <c r="H1986" s="20">
        <v>112.62</v>
      </c>
      <c r="I1986" s="20">
        <v>113.01900000000001</v>
      </c>
      <c r="J1986" s="20">
        <v>112.22</v>
      </c>
      <c r="K1986" s="18" t="s">
        <v>3789</v>
      </c>
      <c r="L1986" s="20">
        <v>113.01900000000001</v>
      </c>
      <c r="M1986" s="21">
        <v>0</v>
      </c>
      <c r="N1986" s="21">
        <v>-102.38101558145114</v>
      </c>
      <c r="O1986" s="22">
        <v>-399</v>
      </c>
      <c r="P1986" s="21">
        <v>-102.38101558145114</v>
      </c>
      <c r="Q1986" s="31"/>
      <c r="R1986" s="22">
        <f t="shared" si="68"/>
        <v>38158</v>
      </c>
      <c r="S1986" s="21">
        <f t="shared" si="69"/>
        <v>9930.5575672349496</v>
      </c>
    </row>
    <row r="1987" spans="4:19">
      <c r="D1987" s="18" t="s">
        <v>3549</v>
      </c>
      <c r="E1987" s="18" t="s">
        <v>24</v>
      </c>
      <c r="F1987" s="19">
        <v>0.24</v>
      </c>
      <c r="G1987" s="18" t="s">
        <v>463</v>
      </c>
      <c r="H1987" s="20">
        <v>113.261</v>
      </c>
      <c r="I1987" s="20">
        <v>112.794</v>
      </c>
      <c r="J1987" s="20">
        <v>113.73099999999999</v>
      </c>
      <c r="K1987" s="18" t="s">
        <v>3790</v>
      </c>
      <c r="L1987" s="20">
        <v>113.627</v>
      </c>
      <c r="M1987" s="21">
        <v>93.336488121334128</v>
      </c>
      <c r="N1987" s="21">
        <v>-99.604121669221385</v>
      </c>
      <c r="O1987" s="22">
        <v>366</v>
      </c>
      <c r="P1987" s="21">
        <v>77.169988421703636</v>
      </c>
      <c r="Q1987" s="31"/>
      <c r="R1987" s="22">
        <f t="shared" si="68"/>
        <v>38524</v>
      </c>
      <c r="S1987" s="21">
        <f t="shared" si="69"/>
        <v>10007.727555656653</v>
      </c>
    </row>
    <row r="1988" spans="4:19">
      <c r="D1988" s="23" t="s">
        <v>3549</v>
      </c>
      <c r="E1988" s="23" t="s">
        <v>25</v>
      </c>
      <c r="F1988" s="24">
        <v>0.13</v>
      </c>
      <c r="G1988" s="23" t="s">
        <v>3791</v>
      </c>
      <c r="H1988" s="25">
        <v>107.964</v>
      </c>
      <c r="I1988" s="25">
        <v>108.782</v>
      </c>
      <c r="J1988" s="25">
        <v>107.14400000000001</v>
      </c>
      <c r="K1988" s="23" t="s">
        <v>3792</v>
      </c>
      <c r="L1988" s="25">
        <v>108.782</v>
      </c>
      <c r="M1988" s="26">
        <v>23.401688781664973</v>
      </c>
      <c r="N1988" s="26">
        <v>-97.942158405116729</v>
      </c>
      <c r="O1988" s="27">
        <v>-818</v>
      </c>
      <c r="P1988" s="26">
        <v>-97.942158405116729</v>
      </c>
      <c r="Q1988" s="32"/>
      <c r="R1988" s="27">
        <f t="shared" si="68"/>
        <v>37706</v>
      </c>
      <c r="S1988" s="26">
        <f t="shared" si="69"/>
        <v>9909.7853972515368</v>
      </c>
    </row>
    <row r="1989" spans="4:19">
      <c r="D1989" s="23" t="s">
        <v>3549</v>
      </c>
      <c r="E1989" s="23" t="s">
        <v>24</v>
      </c>
      <c r="F1989" s="24">
        <v>0.28000000000000003</v>
      </c>
      <c r="G1989" s="23" t="s">
        <v>3793</v>
      </c>
      <c r="H1989" s="25">
        <v>108.992</v>
      </c>
      <c r="I1989" s="25">
        <v>108.593</v>
      </c>
      <c r="J1989" s="25">
        <v>109.392</v>
      </c>
      <c r="K1989" s="23" t="s">
        <v>3794</v>
      </c>
      <c r="L1989" s="25">
        <v>109.392</v>
      </c>
      <c r="M1989" s="26">
        <v>102.38408658768249</v>
      </c>
      <c r="N1989" s="26">
        <v>-16.451233842540034</v>
      </c>
      <c r="O1989" s="27">
        <v>400</v>
      </c>
      <c r="P1989" s="26">
        <v>102.38408658768249</v>
      </c>
      <c r="Q1989" s="32"/>
      <c r="R1989" s="27">
        <f t="shared" si="68"/>
        <v>38106</v>
      </c>
      <c r="S1989" s="26">
        <f t="shared" si="69"/>
        <v>10012.16948383922</v>
      </c>
    </row>
    <row r="1990" spans="4:19">
      <c r="D1990" s="23" t="s">
        <v>3549</v>
      </c>
      <c r="E1990" s="23" t="s">
        <v>24</v>
      </c>
      <c r="F1990" s="24">
        <v>0.21</v>
      </c>
      <c r="G1990" s="23" t="s">
        <v>3795</v>
      </c>
      <c r="H1990" s="25">
        <v>109.76600000000001</v>
      </c>
      <c r="I1990" s="25">
        <v>109.224</v>
      </c>
      <c r="J1990" s="25">
        <v>110.316</v>
      </c>
      <c r="K1990" s="23" t="s">
        <v>3796</v>
      </c>
      <c r="L1990" s="25">
        <v>109.224</v>
      </c>
      <c r="M1990" s="26">
        <v>43.720169098595235</v>
      </c>
      <c r="N1990" s="26">
        <v>-104.36117094573193</v>
      </c>
      <c r="O1990" s="27">
        <v>-542</v>
      </c>
      <c r="P1990" s="26">
        <v>-104.36117094573193</v>
      </c>
      <c r="Q1990" s="32"/>
      <c r="R1990" s="27">
        <f t="shared" si="68"/>
        <v>37564</v>
      </c>
      <c r="S1990" s="26">
        <f t="shared" si="69"/>
        <v>9907.8083128934868</v>
      </c>
    </row>
    <row r="1991" spans="4:19">
      <c r="D1991" s="23" t="s">
        <v>3549</v>
      </c>
      <c r="E1991" s="23" t="s">
        <v>24</v>
      </c>
      <c r="F1991" s="24">
        <v>0.39</v>
      </c>
      <c r="G1991" s="23" t="s">
        <v>3797</v>
      </c>
      <c r="H1991" s="25">
        <v>109.595</v>
      </c>
      <c r="I1991" s="25">
        <v>109.313</v>
      </c>
      <c r="J1991" s="25">
        <v>0</v>
      </c>
      <c r="K1991" s="23" t="s">
        <v>478</v>
      </c>
      <c r="L1991" s="25">
        <v>109.313</v>
      </c>
      <c r="M1991" s="26">
        <v>0</v>
      </c>
      <c r="N1991" s="26">
        <v>-100.61017445317449</v>
      </c>
      <c r="O1991" s="27">
        <v>-282</v>
      </c>
      <c r="P1991" s="26">
        <v>-100.61017445317449</v>
      </c>
      <c r="Q1991" s="32"/>
      <c r="R1991" s="27">
        <f t="shared" si="68"/>
        <v>37282</v>
      </c>
      <c r="S1991" s="26">
        <f t="shared" si="69"/>
        <v>9807.1981384403116</v>
      </c>
    </row>
    <row r="1992" spans="4:19">
      <c r="D1992" s="23" t="s">
        <v>3549</v>
      </c>
      <c r="E1992" s="23" t="s">
        <v>25</v>
      </c>
      <c r="F1992" s="24">
        <v>0.24</v>
      </c>
      <c r="G1992" s="23" t="s">
        <v>3463</v>
      </c>
      <c r="H1992" s="25">
        <v>108.786</v>
      </c>
      <c r="I1992" s="25">
        <v>109.23699999999999</v>
      </c>
      <c r="J1992" s="25">
        <v>108.336</v>
      </c>
      <c r="K1992" s="23" t="s">
        <v>3798</v>
      </c>
      <c r="L1992" s="25">
        <v>109.23699999999999</v>
      </c>
      <c r="M1992" s="26">
        <v>63.928034876540693</v>
      </c>
      <c r="N1992" s="26">
        <v>-99.173280470521433</v>
      </c>
      <c r="O1992" s="27">
        <v>-451</v>
      </c>
      <c r="P1992" s="26">
        <v>-99.173280470521433</v>
      </c>
      <c r="Q1992" s="32"/>
      <c r="R1992" s="27">
        <f t="shared" si="68"/>
        <v>36831</v>
      </c>
      <c r="S1992" s="26">
        <f t="shared" si="69"/>
        <v>9708.0248579697909</v>
      </c>
    </row>
    <row r="1993" spans="4:19">
      <c r="D1993" s="23" t="s">
        <v>3549</v>
      </c>
      <c r="E1993" s="23" t="s">
        <v>24</v>
      </c>
      <c r="F1993" s="24">
        <v>0.19</v>
      </c>
      <c r="G1993" s="23" t="s">
        <v>3799</v>
      </c>
      <c r="H1993" s="25">
        <v>109.751</v>
      </c>
      <c r="I1993" s="25">
        <v>109.166</v>
      </c>
      <c r="J1993" s="25">
        <v>110.34099999999999</v>
      </c>
      <c r="K1993" s="23" t="s">
        <v>3800</v>
      </c>
      <c r="L1993" s="25">
        <v>110.34099999999999</v>
      </c>
      <c r="M1993" s="26">
        <v>101.40050099848774</v>
      </c>
      <c r="N1993" s="26">
        <v>-34.047379046430649</v>
      </c>
      <c r="O1993" s="27">
        <v>590</v>
      </c>
      <c r="P1993" s="26">
        <v>101.40050099848774</v>
      </c>
      <c r="Q1993" s="32"/>
      <c r="R1993" s="27">
        <f t="shared" si="68"/>
        <v>37421</v>
      </c>
      <c r="S1993" s="26">
        <f t="shared" si="69"/>
        <v>9809.4253589682794</v>
      </c>
    </row>
    <row r="1994" spans="4:19">
      <c r="D1994" s="23" t="s">
        <v>3549</v>
      </c>
      <c r="E1994" s="23" t="s">
        <v>25</v>
      </c>
      <c r="F1994" s="24">
        <v>0.23</v>
      </c>
      <c r="G1994" s="23" t="s">
        <v>3801</v>
      </c>
      <c r="H1994" s="25">
        <v>110.398</v>
      </c>
      <c r="I1994" s="25">
        <v>110.874</v>
      </c>
      <c r="J1994" s="25">
        <v>109.91800000000001</v>
      </c>
      <c r="K1994" s="23" t="s">
        <v>3802</v>
      </c>
      <c r="L1994" s="25">
        <v>110.874</v>
      </c>
      <c r="M1994" s="26">
        <v>29.621970686401699</v>
      </c>
      <c r="N1994" s="26">
        <v>-98.9861392735762</v>
      </c>
      <c r="O1994" s="27">
        <v>-476</v>
      </c>
      <c r="P1994" s="26">
        <v>-98.9861392735762</v>
      </c>
      <c r="Q1994" s="32"/>
      <c r="R1994" s="27">
        <f t="shared" si="68"/>
        <v>36945</v>
      </c>
      <c r="S1994" s="26">
        <f t="shared" si="69"/>
        <v>9710.4392196947028</v>
      </c>
    </row>
    <row r="1995" spans="4:19">
      <c r="D1995" s="23" t="s">
        <v>3549</v>
      </c>
      <c r="E1995" s="23" t="s">
        <v>24</v>
      </c>
      <c r="F1995" s="24">
        <v>0.43</v>
      </c>
      <c r="G1995" s="23" t="s">
        <v>3802</v>
      </c>
      <c r="H1995" s="25">
        <v>110.828</v>
      </c>
      <c r="I1995" s="25">
        <v>110.57</v>
      </c>
      <c r="J1995" s="25">
        <v>111.08799999999999</v>
      </c>
      <c r="K1995" s="23" t="s">
        <v>3803</v>
      </c>
      <c r="L1995" s="25">
        <v>110.57</v>
      </c>
      <c r="M1995" s="26">
        <v>45.733960665547066</v>
      </c>
      <c r="N1995" s="26">
        <v>-100.52085240994914</v>
      </c>
      <c r="O1995" s="27">
        <v>-258</v>
      </c>
      <c r="P1995" s="26">
        <v>-100.52085240994914</v>
      </c>
      <c r="Q1995" s="32"/>
      <c r="R1995" s="27">
        <f t="shared" si="68"/>
        <v>36687</v>
      </c>
      <c r="S1995" s="26">
        <f t="shared" si="69"/>
        <v>9609.9183672847539</v>
      </c>
    </row>
    <row r="1996" spans="4:19">
      <c r="D1996" s="23" t="s">
        <v>3549</v>
      </c>
      <c r="E1996" s="23" t="s">
        <v>24</v>
      </c>
      <c r="F1996" s="24">
        <v>0.23</v>
      </c>
      <c r="G1996" s="23" t="s">
        <v>868</v>
      </c>
      <c r="H1996" s="25">
        <v>111.17400000000001</v>
      </c>
      <c r="I1996" s="25">
        <v>110.693</v>
      </c>
      <c r="J1996" s="25">
        <v>111.654</v>
      </c>
      <c r="K1996" s="23" t="s">
        <v>3804</v>
      </c>
      <c r="L1996" s="25">
        <v>111.654</v>
      </c>
      <c r="M1996" s="26">
        <v>98.843844814444253</v>
      </c>
      <c r="N1996" s="26">
        <v>0</v>
      </c>
      <c r="O1996" s="27">
        <v>480</v>
      </c>
      <c r="P1996" s="26">
        <v>98.843844814444253</v>
      </c>
      <c r="Q1996" s="32"/>
      <c r="R1996" s="27">
        <f t="shared" si="68"/>
        <v>37167</v>
      </c>
      <c r="S1996" s="26">
        <f t="shared" si="69"/>
        <v>9708.7622120991982</v>
      </c>
    </row>
    <row r="1997" spans="4:19">
      <c r="D1997" s="23" t="s">
        <v>3549</v>
      </c>
      <c r="E1997" s="23" t="s">
        <v>25</v>
      </c>
      <c r="F1997" s="24">
        <v>0.35</v>
      </c>
      <c r="G1997" s="23" t="s">
        <v>3805</v>
      </c>
      <c r="H1997" s="25">
        <v>111.46</v>
      </c>
      <c r="I1997" s="25">
        <v>111.776</v>
      </c>
      <c r="J1997" s="25">
        <v>111.14</v>
      </c>
      <c r="K1997" s="23" t="s">
        <v>3806</v>
      </c>
      <c r="L1997" s="25">
        <v>111.14</v>
      </c>
      <c r="M1997" s="26">
        <v>100.77379881230665</v>
      </c>
      <c r="N1997" s="26">
        <v>-23.221618519917062</v>
      </c>
      <c r="O1997" s="27">
        <v>320</v>
      </c>
      <c r="P1997" s="26">
        <v>100.77379881230665</v>
      </c>
      <c r="Q1997" s="32"/>
      <c r="R1997" s="27">
        <f t="shared" si="68"/>
        <v>37487</v>
      </c>
      <c r="S1997" s="26">
        <f t="shared" si="69"/>
        <v>9809.5360109115045</v>
      </c>
    </row>
    <row r="1998" spans="4:19">
      <c r="D1998" s="23" t="s">
        <v>3549</v>
      </c>
      <c r="E1998" s="23" t="s">
        <v>24</v>
      </c>
      <c r="F1998" s="24">
        <v>0.28999999999999998</v>
      </c>
      <c r="G1998" s="23" t="s">
        <v>3807</v>
      </c>
      <c r="H1998" s="25">
        <v>111.52200000000001</v>
      </c>
      <c r="I1998" s="25">
        <v>111.139</v>
      </c>
      <c r="J1998" s="25">
        <v>111.91200000000001</v>
      </c>
      <c r="K1998" s="23" t="s">
        <v>3808</v>
      </c>
      <c r="L1998" s="25">
        <v>111.851</v>
      </c>
      <c r="M1998" s="26">
        <v>97.146034463517339</v>
      </c>
      <c r="N1998" s="26">
        <v>-37.535497254315437</v>
      </c>
      <c r="O1998" s="27">
        <v>329</v>
      </c>
      <c r="P1998" s="26">
        <v>85.301056094092701</v>
      </c>
      <c r="Q1998" s="32"/>
      <c r="R1998" s="27">
        <f t="shared" si="68"/>
        <v>37816</v>
      </c>
      <c r="S1998" s="26">
        <f t="shared" si="69"/>
        <v>9894.8370670055974</v>
      </c>
    </row>
    <row r="1999" spans="4:19">
      <c r="D1999" s="23" t="s">
        <v>3549</v>
      </c>
      <c r="E1999" s="23" t="s">
        <v>25</v>
      </c>
      <c r="F1999" s="24">
        <v>0.15</v>
      </c>
      <c r="G1999" s="23" t="s">
        <v>3809</v>
      </c>
      <c r="H1999" s="25">
        <v>110.512</v>
      </c>
      <c r="I1999" s="25">
        <v>111.262</v>
      </c>
      <c r="J1999" s="25">
        <v>109.762</v>
      </c>
      <c r="K1999" s="23" t="s">
        <v>3810</v>
      </c>
      <c r="L1999" s="25">
        <v>109.762</v>
      </c>
      <c r="M1999" s="26">
        <v>102.44171405525238</v>
      </c>
      <c r="N1999" s="26">
        <v>-60.427725556286923</v>
      </c>
      <c r="O1999" s="27">
        <v>750</v>
      </c>
      <c r="P1999" s="26">
        <v>102.44171405525238</v>
      </c>
      <c r="Q1999" s="32"/>
      <c r="R1999" s="27">
        <f t="shared" si="68"/>
        <v>38566</v>
      </c>
      <c r="S1999" s="26">
        <f t="shared" si="69"/>
        <v>9997.2787810608497</v>
      </c>
    </row>
    <row r="2000" spans="4:19">
      <c r="D2000" s="23" t="s">
        <v>3549</v>
      </c>
      <c r="E2000" s="23" t="s">
        <v>24</v>
      </c>
      <c r="F2000" s="24">
        <v>0.28999999999999998</v>
      </c>
      <c r="G2000" s="23" t="s">
        <v>3811</v>
      </c>
      <c r="H2000" s="25">
        <v>110.703</v>
      </c>
      <c r="I2000" s="25">
        <v>110.309</v>
      </c>
      <c r="J2000" s="25">
        <v>0</v>
      </c>
      <c r="K2000" s="23" t="s">
        <v>3812</v>
      </c>
      <c r="L2000" s="25">
        <v>110.309</v>
      </c>
      <c r="M2000" s="26">
        <v>0</v>
      </c>
      <c r="N2000" s="26">
        <v>-103.58175670163048</v>
      </c>
      <c r="O2000" s="27">
        <v>-394</v>
      </c>
      <c r="P2000" s="26">
        <v>-103.58175670163048</v>
      </c>
      <c r="Q2000" s="32"/>
      <c r="R2000" s="27">
        <f t="shared" si="68"/>
        <v>38172</v>
      </c>
      <c r="S2000" s="26">
        <f t="shared" si="69"/>
        <v>9893.6970243592186</v>
      </c>
    </row>
    <row r="2001" spans="4:19">
      <c r="D2001" s="23" t="s">
        <v>3549</v>
      </c>
      <c r="E2001" s="23" t="s">
        <v>25</v>
      </c>
      <c r="F2001" s="24">
        <v>0.25</v>
      </c>
      <c r="G2001" s="23" t="s">
        <v>3813</v>
      </c>
      <c r="H2001" s="25">
        <v>110.10599999999999</v>
      </c>
      <c r="I2001" s="25">
        <v>110.55800000000001</v>
      </c>
      <c r="J2001" s="25">
        <v>0</v>
      </c>
      <c r="K2001" s="23" t="s">
        <v>1870</v>
      </c>
      <c r="L2001" s="25">
        <v>110.55800000000001</v>
      </c>
      <c r="M2001" s="26">
        <v>19.99672780817545</v>
      </c>
      <c r="N2001" s="26">
        <v>-102.20879538342145</v>
      </c>
      <c r="O2001" s="27">
        <v>-452</v>
      </c>
      <c r="P2001" s="26">
        <v>-102.20879538342145</v>
      </c>
      <c r="Q2001" s="32"/>
      <c r="R2001" s="27">
        <f t="shared" si="68"/>
        <v>37720</v>
      </c>
      <c r="S2001" s="26">
        <f t="shared" si="69"/>
        <v>9791.488228975797</v>
      </c>
    </row>
    <row r="2002" spans="4:19">
      <c r="D2002" s="23" t="s">
        <v>3549</v>
      </c>
      <c r="E2002" s="23" t="s">
        <v>24</v>
      </c>
      <c r="F2002" s="24">
        <v>0.19</v>
      </c>
      <c r="G2002" s="23" t="s">
        <v>3814</v>
      </c>
      <c r="H2002" s="25">
        <v>110.84099999999999</v>
      </c>
      <c r="I2002" s="25">
        <v>110.244</v>
      </c>
      <c r="J2002" s="25">
        <v>111.441</v>
      </c>
      <c r="K2002" s="23" t="s">
        <v>876</v>
      </c>
      <c r="L2002" s="25">
        <v>111.441</v>
      </c>
      <c r="M2002" s="26">
        <v>102.24159391133487</v>
      </c>
      <c r="N2002" s="26">
        <v>-50.185890419630752</v>
      </c>
      <c r="O2002" s="27">
        <v>600</v>
      </c>
      <c r="P2002" s="26">
        <v>102.24159391133487</v>
      </c>
      <c r="Q2002" s="32"/>
      <c r="R2002" s="27">
        <f t="shared" si="68"/>
        <v>38320</v>
      </c>
      <c r="S2002" s="26">
        <f t="shared" si="69"/>
        <v>9893.7298228871314</v>
      </c>
    </row>
    <row r="2003" spans="4:19">
      <c r="D2003" s="23" t="s">
        <v>3549</v>
      </c>
      <c r="E2003" s="23" t="s">
        <v>24</v>
      </c>
      <c r="F2003" s="24">
        <v>0.39</v>
      </c>
      <c r="G2003" s="23" t="s">
        <v>3815</v>
      </c>
      <c r="H2003" s="25">
        <v>111.342</v>
      </c>
      <c r="I2003" s="25">
        <v>111.05500000000001</v>
      </c>
      <c r="J2003" s="25">
        <v>111.63200000000001</v>
      </c>
      <c r="K2003" s="23" t="s">
        <v>3816</v>
      </c>
      <c r="L2003" s="25">
        <v>111.63200000000001</v>
      </c>
      <c r="M2003" s="26">
        <v>101.31503511538129</v>
      </c>
      <c r="N2003" s="26">
        <v>0</v>
      </c>
      <c r="O2003" s="27">
        <v>290</v>
      </c>
      <c r="P2003" s="26">
        <v>101.31503511538129</v>
      </c>
      <c r="Q2003" s="32"/>
      <c r="R2003" s="27">
        <f t="shared" si="68"/>
        <v>38610</v>
      </c>
      <c r="S2003" s="26">
        <f t="shared" si="69"/>
        <v>9995.0448580025131</v>
      </c>
    </row>
    <row r="2004" spans="4:19">
      <c r="D2004" s="23" t="s">
        <v>3549</v>
      </c>
      <c r="E2004" s="23" t="s">
        <v>25</v>
      </c>
      <c r="F2004" s="24">
        <v>0.37</v>
      </c>
      <c r="G2004" s="23" t="s">
        <v>3817</v>
      </c>
      <c r="H2004" s="25">
        <v>111.654</v>
      </c>
      <c r="I2004" s="25">
        <v>111.965</v>
      </c>
      <c r="J2004" s="25">
        <v>0</v>
      </c>
      <c r="K2004" s="23" t="s">
        <v>500</v>
      </c>
      <c r="L2004" s="25">
        <v>111.965</v>
      </c>
      <c r="M2004" s="26">
        <v>0</v>
      </c>
      <c r="N2004" s="26">
        <v>-102.77318804983933</v>
      </c>
      <c r="O2004" s="27">
        <v>-311</v>
      </c>
      <c r="P2004" s="26">
        <v>-102.77318804983933</v>
      </c>
      <c r="Q2004" s="32"/>
      <c r="R2004" s="27">
        <f t="shared" si="68"/>
        <v>38299</v>
      </c>
      <c r="S2004" s="26">
        <f t="shared" si="69"/>
        <v>9892.2716699526736</v>
      </c>
    </row>
    <row r="2005" spans="4:19">
      <c r="D2005" s="23" t="s">
        <v>3549</v>
      </c>
      <c r="E2005" s="23" t="s">
        <v>24</v>
      </c>
      <c r="F2005" s="24">
        <v>0.6</v>
      </c>
      <c r="G2005" s="23" t="s">
        <v>3818</v>
      </c>
      <c r="H2005" s="25">
        <v>111.83499999999999</v>
      </c>
      <c r="I2005" s="25">
        <v>111.646</v>
      </c>
      <c r="J2005" s="25">
        <v>0</v>
      </c>
      <c r="K2005" s="23" t="s">
        <v>501</v>
      </c>
      <c r="L2005" s="25">
        <v>111.646</v>
      </c>
      <c r="M2005" s="26">
        <v>32.173019348497576</v>
      </c>
      <c r="N2005" s="26">
        <v>-101.57103702774464</v>
      </c>
      <c r="O2005" s="27">
        <v>-189</v>
      </c>
      <c r="P2005" s="26">
        <v>-101.57103702774464</v>
      </c>
      <c r="Q2005" s="32"/>
      <c r="R2005" s="27">
        <f t="shared" si="68"/>
        <v>38110</v>
      </c>
      <c r="S2005" s="26">
        <f t="shared" si="69"/>
        <v>9790.7006329249289</v>
      </c>
    </row>
    <row r="2006" spans="4:19">
      <c r="D2006" s="23" t="s">
        <v>3549</v>
      </c>
      <c r="E2006" s="23" t="s">
        <v>25</v>
      </c>
      <c r="F2006" s="24">
        <v>0.56000000000000005</v>
      </c>
      <c r="G2006" s="23" t="s">
        <v>3819</v>
      </c>
      <c r="H2006" s="25">
        <v>111.64</v>
      </c>
      <c r="I2006" s="25">
        <v>111.84099999999999</v>
      </c>
      <c r="J2006" s="25">
        <v>111.42</v>
      </c>
      <c r="K2006" s="23" t="s">
        <v>1875</v>
      </c>
      <c r="L2006" s="25">
        <v>111.42</v>
      </c>
      <c r="M2006" s="26">
        <v>110.37698635148679</v>
      </c>
      <c r="N2006" s="26">
        <v>-25.766169111428923</v>
      </c>
      <c r="O2006" s="27">
        <v>220</v>
      </c>
      <c r="P2006" s="26">
        <v>110.37698635148679</v>
      </c>
      <c r="Q2006" s="32"/>
      <c r="R2006" s="27">
        <f t="shared" ref="R2006:R2037" si="70">R2005+O2006</f>
        <v>38330</v>
      </c>
      <c r="S2006" s="26">
        <f t="shared" ref="S2006:S2037" si="71">S2005+P2006</f>
        <v>9901.0776192764151</v>
      </c>
    </row>
    <row r="2007" spans="4:19">
      <c r="D2007" s="23" t="s">
        <v>3549</v>
      </c>
      <c r="E2007" s="23" t="s">
        <v>25</v>
      </c>
      <c r="F2007" s="24">
        <v>0.28000000000000003</v>
      </c>
      <c r="G2007" s="23" t="s">
        <v>3820</v>
      </c>
      <c r="H2007" s="25">
        <v>109.404</v>
      </c>
      <c r="I2007" s="25">
        <v>109.8</v>
      </c>
      <c r="J2007" s="25">
        <v>108.98399999999999</v>
      </c>
      <c r="K2007" s="23" t="s">
        <v>507</v>
      </c>
      <c r="L2007" s="25">
        <v>109.8</v>
      </c>
      <c r="M2007" s="26">
        <v>63.872474920982697</v>
      </c>
      <c r="N2007" s="26">
        <v>-101.28256622154956</v>
      </c>
      <c r="O2007" s="27">
        <v>-396</v>
      </c>
      <c r="P2007" s="26">
        <v>-101.28256622154956</v>
      </c>
      <c r="Q2007" s="32"/>
      <c r="R2007" s="27">
        <f t="shared" si="70"/>
        <v>37934</v>
      </c>
      <c r="S2007" s="26">
        <f t="shared" si="71"/>
        <v>9799.795053054866</v>
      </c>
    </row>
    <row r="2008" spans="4:19">
      <c r="D2008" s="23" t="s">
        <v>3549</v>
      </c>
      <c r="E2008" s="23" t="s">
        <v>24</v>
      </c>
      <c r="F2008" s="24">
        <v>0.31</v>
      </c>
      <c r="G2008" s="23" t="s">
        <v>507</v>
      </c>
      <c r="H2008" s="25">
        <v>109.809</v>
      </c>
      <c r="I2008" s="25">
        <v>109.45399999999999</v>
      </c>
      <c r="J2008" s="25">
        <v>110.169</v>
      </c>
      <c r="K2008" s="23" t="s">
        <v>2883</v>
      </c>
      <c r="L2008" s="25">
        <v>110.169</v>
      </c>
      <c r="M2008" s="26">
        <v>101.25375607381446</v>
      </c>
      <c r="N2008" s="26">
        <v>-90.647866361574458</v>
      </c>
      <c r="O2008" s="27">
        <v>360</v>
      </c>
      <c r="P2008" s="26">
        <v>101.25375607381446</v>
      </c>
      <c r="Q2008" s="32"/>
      <c r="R2008" s="27">
        <f t="shared" si="70"/>
        <v>38294</v>
      </c>
      <c r="S2008" s="26">
        <f t="shared" si="71"/>
        <v>9901.0488091286807</v>
      </c>
    </row>
    <row r="2009" spans="4:19">
      <c r="D2009" s="23" t="s">
        <v>3549</v>
      </c>
      <c r="E2009" s="23" t="s">
        <v>24</v>
      </c>
      <c r="F2009" s="24">
        <v>0.35</v>
      </c>
      <c r="G2009" s="23" t="s">
        <v>3821</v>
      </c>
      <c r="H2009" s="25">
        <v>110.098</v>
      </c>
      <c r="I2009" s="25">
        <v>109.78</v>
      </c>
      <c r="J2009" s="25">
        <v>110.41800000000001</v>
      </c>
      <c r="K2009" s="23" t="s">
        <v>3822</v>
      </c>
      <c r="L2009" s="25">
        <v>110.41800000000001</v>
      </c>
      <c r="M2009" s="26">
        <v>101.43273741600335</v>
      </c>
      <c r="N2009" s="26">
        <v>-11.766202378678344</v>
      </c>
      <c r="O2009" s="27">
        <v>320</v>
      </c>
      <c r="P2009" s="26">
        <v>101.43273741600335</v>
      </c>
      <c r="Q2009" s="32"/>
      <c r="R2009" s="27">
        <f t="shared" si="70"/>
        <v>38614</v>
      </c>
      <c r="S2009" s="26">
        <f t="shared" si="71"/>
        <v>10002.481546544685</v>
      </c>
    </row>
    <row r="2010" spans="4:19">
      <c r="D2010" s="23" t="s">
        <v>3549</v>
      </c>
      <c r="E2010" s="23" t="s">
        <v>25</v>
      </c>
      <c r="F2010" s="24">
        <v>0.41</v>
      </c>
      <c r="G2010" s="23" t="s">
        <v>3485</v>
      </c>
      <c r="H2010" s="25">
        <v>109.93899999999999</v>
      </c>
      <c r="I2010" s="25">
        <v>110.21299999999999</v>
      </c>
      <c r="J2010" s="25">
        <v>109.65900000000001</v>
      </c>
      <c r="K2010" s="23" t="s">
        <v>2885</v>
      </c>
      <c r="L2010" s="25">
        <v>109.65900000000001</v>
      </c>
      <c r="M2010" s="26">
        <v>104.68816968966945</v>
      </c>
      <c r="N2010" s="26">
        <v>0</v>
      </c>
      <c r="O2010" s="27">
        <v>280</v>
      </c>
      <c r="P2010" s="26">
        <v>104.68816968966945</v>
      </c>
      <c r="Q2010" s="32"/>
      <c r="R2010" s="27">
        <f t="shared" si="70"/>
        <v>38894</v>
      </c>
      <c r="S2010" s="26">
        <f t="shared" si="71"/>
        <v>10107.169716234353</v>
      </c>
    </row>
    <row r="2011" spans="4:19">
      <c r="D2011" s="23" t="s">
        <v>3549</v>
      </c>
      <c r="E2011" s="23" t="s">
        <v>24</v>
      </c>
      <c r="F2011" s="24">
        <v>0.38</v>
      </c>
      <c r="G2011" s="23" t="s">
        <v>3823</v>
      </c>
      <c r="H2011" s="25">
        <v>109.685</v>
      </c>
      <c r="I2011" s="25">
        <v>109.386</v>
      </c>
      <c r="J2011" s="25">
        <v>0</v>
      </c>
      <c r="K2011" s="23" t="s">
        <v>3824</v>
      </c>
      <c r="L2011" s="25">
        <v>109.386</v>
      </c>
      <c r="M2011" s="26">
        <v>82.275774860584065</v>
      </c>
      <c r="N2011" s="26">
        <v>-103.92616835471956</v>
      </c>
      <c r="O2011" s="27">
        <v>-299</v>
      </c>
      <c r="P2011" s="26">
        <v>-103.92616835471956</v>
      </c>
      <c r="Q2011" s="32"/>
      <c r="R2011" s="27">
        <f t="shared" si="70"/>
        <v>38595</v>
      </c>
      <c r="S2011" s="26">
        <f t="shared" si="71"/>
        <v>10003.243547879634</v>
      </c>
    </row>
    <row r="2012" spans="4:19">
      <c r="D2012" s="23" t="s">
        <v>3549</v>
      </c>
      <c r="E2012" s="23" t="s">
        <v>24</v>
      </c>
      <c r="F2012" s="24">
        <v>0.28000000000000003</v>
      </c>
      <c r="G2012" s="23" t="s">
        <v>3825</v>
      </c>
      <c r="H2012" s="25">
        <v>107.777</v>
      </c>
      <c r="I2012" s="25">
        <v>107.378</v>
      </c>
      <c r="J2012" s="25">
        <v>108.17700000000001</v>
      </c>
      <c r="K2012" s="23" t="s">
        <v>3497</v>
      </c>
      <c r="L2012" s="25">
        <v>108.17700000000001</v>
      </c>
      <c r="M2012" s="26">
        <v>103.32634009354176</v>
      </c>
      <c r="N2012" s="26">
        <v>-57.438227365690196</v>
      </c>
      <c r="O2012" s="27">
        <v>400</v>
      </c>
      <c r="P2012" s="26">
        <v>103.32634009354176</v>
      </c>
      <c r="Q2012" s="32"/>
      <c r="R2012" s="27">
        <f t="shared" si="70"/>
        <v>38995</v>
      </c>
      <c r="S2012" s="26">
        <f t="shared" si="71"/>
        <v>10106.569887973175</v>
      </c>
    </row>
    <row r="2013" spans="4:19">
      <c r="D2013" s="23" t="s">
        <v>3549</v>
      </c>
      <c r="E2013" s="23" t="s">
        <v>24</v>
      </c>
      <c r="F2013" s="24">
        <v>0.39</v>
      </c>
      <c r="G2013" s="23" t="s">
        <v>2898</v>
      </c>
      <c r="H2013" s="25">
        <v>108.1</v>
      </c>
      <c r="I2013" s="25">
        <v>107.81399999999999</v>
      </c>
      <c r="J2013" s="25">
        <v>108.39</v>
      </c>
      <c r="K2013" s="23" t="s">
        <v>3826</v>
      </c>
      <c r="L2013" s="25">
        <v>108.39</v>
      </c>
      <c r="M2013" s="26">
        <v>104.34541931912763</v>
      </c>
      <c r="N2013" s="26">
        <v>0</v>
      </c>
      <c r="O2013" s="27">
        <v>290</v>
      </c>
      <c r="P2013" s="26">
        <v>104.34541931912763</v>
      </c>
      <c r="Q2013" s="32"/>
      <c r="R2013" s="27">
        <f t="shared" si="70"/>
        <v>39285</v>
      </c>
      <c r="S2013" s="26">
        <f t="shared" si="71"/>
        <v>10210.915307292304</v>
      </c>
    </row>
    <row r="2014" spans="4:19">
      <c r="D2014" s="23" t="s">
        <v>3549</v>
      </c>
      <c r="E2014" s="23" t="s">
        <v>25</v>
      </c>
      <c r="F2014" s="24">
        <v>0.28999999999999998</v>
      </c>
      <c r="G2014" s="23" t="s">
        <v>3827</v>
      </c>
      <c r="H2014" s="25">
        <v>108.373</v>
      </c>
      <c r="I2014" s="25">
        <v>108.767</v>
      </c>
      <c r="J2014" s="25">
        <v>107.973</v>
      </c>
      <c r="K2014" s="23" t="s">
        <v>2899</v>
      </c>
      <c r="L2014" s="25">
        <v>107.973</v>
      </c>
      <c r="M2014" s="26">
        <v>107.12142309607985</v>
      </c>
      <c r="N2014" s="26">
        <v>-29.405528976890235</v>
      </c>
      <c r="O2014" s="27">
        <v>400</v>
      </c>
      <c r="P2014" s="26">
        <v>107.12142309607985</v>
      </c>
      <c r="Q2014" s="32"/>
      <c r="R2014" s="27">
        <f t="shared" si="70"/>
        <v>39685</v>
      </c>
      <c r="S2014" s="26">
        <f t="shared" si="71"/>
        <v>10318.036730388383</v>
      </c>
    </row>
    <row r="2015" spans="4:19">
      <c r="D2015" s="23" t="s">
        <v>3549</v>
      </c>
      <c r="E2015" s="23" t="s">
        <v>25</v>
      </c>
      <c r="F2015" s="24">
        <v>0.39</v>
      </c>
      <c r="G2015" s="23" t="s">
        <v>1894</v>
      </c>
      <c r="H2015" s="25">
        <v>108.26600000000001</v>
      </c>
      <c r="I2015" s="25">
        <v>108.56100000000001</v>
      </c>
      <c r="J2015" s="25">
        <v>107.96599999999999</v>
      </c>
      <c r="K2015" s="23" t="s">
        <v>3828</v>
      </c>
      <c r="L2015" s="25">
        <v>107.96599999999999</v>
      </c>
      <c r="M2015" s="26">
        <v>108.36744901173002</v>
      </c>
      <c r="N2015" s="26">
        <v>-74.42405022447754</v>
      </c>
      <c r="O2015" s="27">
        <v>300</v>
      </c>
      <c r="P2015" s="26">
        <v>108.36744901173002</v>
      </c>
      <c r="Q2015" s="32"/>
      <c r="R2015" s="27">
        <f t="shared" si="70"/>
        <v>39985</v>
      </c>
      <c r="S2015" s="26">
        <f t="shared" si="71"/>
        <v>10426.404179400113</v>
      </c>
    </row>
    <row r="2016" spans="4:19">
      <c r="D2016" s="23" t="s">
        <v>3549</v>
      </c>
      <c r="E2016" s="23" t="s">
        <v>25</v>
      </c>
      <c r="F2016" s="24">
        <v>0.56999999999999995</v>
      </c>
      <c r="G2016" s="23" t="s">
        <v>3829</v>
      </c>
      <c r="H2016" s="25">
        <v>107.938</v>
      </c>
      <c r="I2016" s="25">
        <v>108.14</v>
      </c>
      <c r="J2016" s="25">
        <v>107.708</v>
      </c>
      <c r="K2016" s="23" t="s">
        <v>3830</v>
      </c>
      <c r="L2016" s="25">
        <v>107.708</v>
      </c>
      <c r="M2016" s="26">
        <v>121.10014071510875</v>
      </c>
      <c r="N2016" s="26">
        <v>-28.5923909573572</v>
      </c>
      <c r="O2016" s="27">
        <v>230</v>
      </c>
      <c r="P2016" s="26">
        <v>121.10014071510875</v>
      </c>
      <c r="Q2016" s="32"/>
      <c r="R2016" s="27">
        <f t="shared" si="70"/>
        <v>40215</v>
      </c>
      <c r="S2016" s="26">
        <f t="shared" si="71"/>
        <v>10547.504320115222</v>
      </c>
    </row>
    <row r="2017" spans="4:19">
      <c r="D2017" s="23" t="s">
        <v>3549</v>
      </c>
      <c r="E2017" s="23" t="s">
        <v>24</v>
      </c>
      <c r="F2017" s="24">
        <v>0.39</v>
      </c>
      <c r="G2017" s="23" t="s">
        <v>2902</v>
      </c>
      <c r="H2017" s="25">
        <v>108.099</v>
      </c>
      <c r="I2017" s="25">
        <v>107.8</v>
      </c>
      <c r="J2017" s="25">
        <v>108.399</v>
      </c>
      <c r="K2017" s="23" t="s">
        <v>3831</v>
      </c>
      <c r="L2017" s="25">
        <v>108.399</v>
      </c>
      <c r="M2017" s="26">
        <v>107.70385380475551</v>
      </c>
      <c r="N2017" s="26">
        <v>-62.210791931338981</v>
      </c>
      <c r="O2017" s="27">
        <v>300</v>
      </c>
      <c r="P2017" s="26">
        <v>107.70385380475551</v>
      </c>
      <c r="Q2017" s="32"/>
      <c r="R2017" s="27">
        <f t="shared" si="70"/>
        <v>40515</v>
      </c>
      <c r="S2017" s="26">
        <f t="shared" si="71"/>
        <v>10655.208173919978</v>
      </c>
    </row>
    <row r="2018" spans="4:19">
      <c r="D2018" s="23" t="s">
        <v>3549</v>
      </c>
      <c r="E2018" s="23" t="s">
        <v>24</v>
      </c>
      <c r="F2018" s="24">
        <v>0.54</v>
      </c>
      <c r="G2018" s="23" t="s">
        <v>3832</v>
      </c>
      <c r="H2018" s="25">
        <v>108.61199999999999</v>
      </c>
      <c r="I2018" s="25">
        <v>108.39100000000001</v>
      </c>
      <c r="J2018" s="25">
        <v>108.842</v>
      </c>
      <c r="K2018" s="23" t="s">
        <v>3833</v>
      </c>
      <c r="L2018" s="25">
        <v>108.842</v>
      </c>
      <c r="M2018" s="26">
        <v>114.11036180886254</v>
      </c>
      <c r="N2018" s="26">
        <v>-9.9454840135533491</v>
      </c>
      <c r="O2018" s="27">
        <v>230</v>
      </c>
      <c r="P2018" s="26">
        <v>114.11036180886254</v>
      </c>
      <c r="Q2018" s="32"/>
      <c r="R2018" s="27">
        <f t="shared" si="70"/>
        <v>40745</v>
      </c>
      <c r="S2018" s="26">
        <f t="shared" si="71"/>
        <v>10769.31853572884</v>
      </c>
    </row>
    <row r="2019" spans="4:19">
      <c r="D2019" s="23" t="s">
        <v>3549</v>
      </c>
      <c r="E2019" s="23" t="s">
        <v>25</v>
      </c>
      <c r="F2019" s="24">
        <v>0.21</v>
      </c>
      <c r="G2019" s="23" t="s">
        <v>3511</v>
      </c>
      <c r="H2019" s="25">
        <v>108.041</v>
      </c>
      <c r="I2019" s="25">
        <v>108.61799999999999</v>
      </c>
      <c r="J2019" s="25">
        <v>107.461</v>
      </c>
      <c r="K2019" s="23" t="s">
        <v>3834</v>
      </c>
      <c r="L2019" s="25">
        <v>107.461</v>
      </c>
      <c r="M2019" s="26">
        <v>113.34344552907532</v>
      </c>
      <c r="N2019" s="26">
        <v>0</v>
      </c>
      <c r="O2019" s="27">
        <v>580</v>
      </c>
      <c r="P2019" s="26">
        <v>113.34344552907532</v>
      </c>
      <c r="Q2019" s="32"/>
      <c r="R2019" s="27">
        <f t="shared" si="70"/>
        <v>41325</v>
      </c>
      <c r="S2019" s="26">
        <f t="shared" si="71"/>
        <v>10882.661981257916</v>
      </c>
    </row>
    <row r="2020" spans="4:19">
      <c r="D2020" s="23" t="s">
        <v>3549</v>
      </c>
      <c r="E2020" s="23" t="s">
        <v>24</v>
      </c>
      <c r="F2020" s="24">
        <v>0.31</v>
      </c>
      <c r="G2020" s="23" t="s">
        <v>3835</v>
      </c>
      <c r="H2020" s="25">
        <v>108.19499999999999</v>
      </c>
      <c r="I2020" s="25">
        <v>107.81100000000001</v>
      </c>
      <c r="J2020" s="25">
        <v>108.58499999999999</v>
      </c>
      <c r="K2020" s="23" t="s">
        <v>3836</v>
      </c>
      <c r="L2020" s="25">
        <v>107.81100000000001</v>
      </c>
      <c r="M2020" s="26">
        <v>79.402458966912747</v>
      </c>
      <c r="N2020" s="26">
        <v>-110.5986130457725</v>
      </c>
      <c r="O2020" s="27">
        <v>-384</v>
      </c>
      <c r="P2020" s="26">
        <v>-110.5986130457725</v>
      </c>
      <c r="Q2020" s="32"/>
      <c r="R2020" s="27">
        <f t="shared" si="70"/>
        <v>40941</v>
      </c>
      <c r="S2020" s="26">
        <f t="shared" si="71"/>
        <v>10772.063368212142</v>
      </c>
    </row>
    <row r="2021" spans="4:19">
      <c r="D2021" s="23" t="s">
        <v>3549</v>
      </c>
      <c r="E2021" s="23" t="s">
        <v>25</v>
      </c>
      <c r="F2021" s="24">
        <v>0.28000000000000003</v>
      </c>
      <c r="G2021" s="23" t="s">
        <v>3837</v>
      </c>
      <c r="H2021" s="25">
        <v>107.75700000000001</v>
      </c>
      <c r="I2021" s="25">
        <v>108.175</v>
      </c>
      <c r="J2021" s="25">
        <v>107.337</v>
      </c>
      <c r="K2021" s="23" t="s">
        <v>3838</v>
      </c>
      <c r="L2021" s="25">
        <v>107.337</v>
      </c>
      <c r="M2021" s="26">
        <v>109.46007620141427</v>
      </c>
      <c r="N2021" s="26">
        <v>-3.2191781020563193</v>
      </c>
      <c r="O2021" s="27">
        <v>420</v>
      </c>
      <c r="P2021" s="26">
        <v>109.46007620141427</v>
      </c>
      <c r="Q2021" s="32"/>
      <c r="R2021" s="27">
        <f t="shared" si="70"/>
        <v>41361</v>
      </c>
      <c r="S2021" s="26">
        <f t="shared" si="71"/>
        <v>10881.523444413557</v>
      </c>
    </row>
    <row r="2022" spans="4:19">
      <c r="D2022" s="23" t="s">
        <v>3549</v>
      </c>
      <c r="E2022" s="23" t="s">
        <v>24</v>
      </c>
      <c r="F2022" s="24">
        <v>0.24</v>
      </c>
      <c r="G2022" s="23" t="s">
        <v>3839</v>
      </c>
      <c r="H2022" s="25">
        <v>107.90600000000001</v>
      </c>
      <c r="I2022" s="25">
        <v>107.414</v>
      </c>
      <c r="J2022" s="25">
        <v>108.40600000000001</v>
      </c>
      <c r="K2022" s="23" t="s">
        <v>3840</v>
      </c>
      <c r="L2022" s="25">
        <v>108.40600000000001</v>
      </c>
      <c r="M2022" s="26">
        <v>110.58826579360225</v>
      </c>
      <c r="N2022" s="26">
        <v>-56.43905865318407</v>
      </c>
      <c r="O2022" s="27">
        <v>500</v>
      </c>
      <c r="P2022" s="26">
        <v>110.58826579360225</v>
      </c>
      <c r="Q2022" s="32"/>
      <c r="R2022" s="27">
        <f t="shared" si="70"/>
        <v>41861</v>
      </c>
      <c r="S2022" s="26">
        <f t="shared" si="71"/>
        <v>10992.111710207158</v>
      </c>
    </row>
    <row r="2023" spans="4:19">
      <c r="D2023" s="23" t="s">
        <v>3549</v>
      </c>
      <c r="E2023" s="23" t="s">
        <v>25</v>
      </c>
      <c r="F2023" s="24">
        <v>0.24</v>
      </c>
      <c r="G2023" s="23" t="s">
        <v>3241</v>
      </c>
      <c r="H2023" s="25">
        <v>107.59699999999999</v>
      </c>
      <c r="I2023" s="25">
        <v>108.10599999999999</v>
      </c>
      <c r="J2023" s="25">
        <v>107.087</v>
      </c>
      <c r="K2023" s="23" t="s">
        <v>3841</v>
      </c>
      <c r="L2023" s="25">
        <v>107.087</v>
      </c>
      <c r="M2023" s="26">
        <v>114.29958818530524</v>
      </c>
      <c r="N2023" s="26">
        <v>-21.83945401364943</v>
      </c>
      <c r="O2023" s="27">
        <v>510</v>
      </c>
      <c r="P2023" s="26">
        <v>114.29958818530524</v>
      </c>
      <c r="Q2023" s="32"/>
      <c r="R2023" s="27">
        <f t="shared" si="70"/>
        <v>42371</v>
      </c>
      <c r="S2023" s="26">
        <f t="shared" si="71"/>
        <v>11106.411298392464</v>
      </c>
    </row>
    <row r="2024" spans="4:19">
      <c r="D2024" s="23" t="s">
        <v>3549</v>
      </c>
      <c r="E2024" s="23" t="s">
        <v>24</v>
      </c>
      <c r="F2024" s="24">
        <v>0.41</v>
      </c>
      <c r="G2024" s="23" t="s">
        <v>3842</v>
      </c>
      <c r="H2024" s="25">
        <v>107.331</v>
      </c>
      <c r="I2024" s="25">
        <v>107.081</v>
      </c>
      <c r="J2024" s="25">
        <v>107.631</v>
      </c>
      <c r="K2024" s="23" t="s">
        <v>3843</v>
      </c>
      <c r="L2024" s="25">
        <v>107.081</v>
      </c>
      <c r="M2024" s="26">
        <v>111.99999999999882</v>
      </c>
      <c r="N2024" s="26">
        <v>-113.1824906825877</v>
      </c>
      <c r="O2024" s="27">
        <v>-250</v>
      </c>
      <c r="P2024" s="26">
        <v>-95.905056110520206</v>
      </c>
      <c r="Q2024" s="32"/>
      <c r="R2024" s="27">
        <f t="shared" si="70"/>
        <v>42121</v>
      </c>
      <c r="S2024" s="26">
        <f t="shared" si="71"/>
        <v>11010.506242281945</v>
      </c>
    </row>
    <row r="2025" spans="4:19">
      <c r="D2025" s="23" t="s">
        <v>3549</v>
      </c>
      <c r="E2025" s="23" t="s">
        <v>24</v>
      </c>
      <c r="F2025" s="24">
        <v>0.43</v>
      </c>
      <c r="G2025" s="23" t="s">
        <v>2924</v>
      </c>
      <c r="H2025" s="25">
        <v>108.79900000000001</v>
      </c>
      <c r="I2025" s="25">
        <v>108.51600000000001</v>
      </c>
      <c r="J2025" s="25">
        <v>109.089</v>
      </c>
      <c r="K2025" s="23" t="s">
        <v>3844</v>
      </c>
      <c r="L2025" s="25">
        <v>109.089</v>
      </c>
      <c r="M2025" s="26">
        <v>114.18401234877986</v>
      </c>
      <c r="N2025" s="26">
        <v>-20.624621658636684</v>
      </c>
      <c r="O2025" s="27">
        <v>290</v>
      </c>
      <c r="P2025" s="26">
        <v>114.18401234877986</v>
      </c>
      <c r="Q2025" s="32"/>
      <c r="R2025" s="27">
        <f t="shared" si="70"/>
        <v>42411</v>
      </c>
      <c r="S2025" s="26">
        <f t="shared" si="71"/>
        <v>11124.690254630725</v>
      </c>
    </row>
    <row r="2026" spans="4:19">
      <c r="D2026" s="23" t="s">
        <v>3549</v>
      </c>
      <c r="E2026" s="23" t="s">
        <v>25</v>
      </c>
      <c r="F2026" s="24">
        <v>0.37</v>
      </c>
      <c r="G2026" s="23" t="s">
        <v>3845</v>
      </c>
      <c r="H2026" s="25">
        <v>108.553</v>
      </c>
      <c r="I2026" s="25">
        <v>108.884</v>
      </c>
      <c r="J2026" s="25">
        <v>108.223</v>
      </c>
      <c r="K2026" s="23" t="s">
        <v>3846</v>
      </c>
      <c r="L2026" s="25">
        <v>108.223</v>
      </c>
      <c r="M2026" s="26">
        <v>112.82259778420425</v>
      </c>
      <c r="N2026" s="26">
        <v>0</v>
      </c>
      <c r="O2026" s="27">
        <v>330</v>
      </c>
      <c r="P2026" s="26">
        <v>112.82259778420425</v>
      </c>
      <c r="Q2026" s="32"/>
      <c r="R2026" s="27">
        <f t="shared" si="70"/>
        <v>42741</v>
      </c>
      <c r="S2026" s="26">
        <f t="shared" si="71"/>
        <v>11237.51285241493</v>
      </c>
    </row>
    <row r="2027" spans="4:19">
      <c r="D2027" s="23" t="s">
        <v>3549</v>
      </c>
      <c r="E2027" s="23" t="s">
        <v>24</v>
      </c>
      <c r="F2027" s="24">
        <v>0.45</v>
      </c>
      <c r="G2027" s="23" t="s">
        <v>3847</v>
      </c>
      <c r="H2027" s="25">
        <v>108.637</v>
      </c>
      <c r="I2027" s="25">
        <v>108.361</v>
      </c>
      <c r="J2027" s="25">
        <v>108.917</v>
      </c>
      <c r="K2027" s="23" t="s">
        <v>560</v>
      </c>
      <c r="L2027" s="25">
        <v>108.917</v>
      </c>
      <c r="M2027" s="26">
        <v>115.61810297372391</v>
      </c>
      <c r="N2027" s="26">
        <v>-39.86694560688148</v>
      </c>
      <c r="O2027" s="27">
        <v>280</v>
      </c>
      <c r="P2027" s="26">
        <v>115.61810297372391</v>
      </c>
      <c r="Q2027" s="32"/>
      <c r="R2027" s="27">
        <f t="shared" si="70"/>
        <v>43021</v>
      </c>
      <c r="S2027" s="26">
        <f t="shared" si="71"/>
        <v>11353.130955388653</v>
      </c>
    </row>
    <row r="2028" spans="4:19">
      <c r="D2028" s="23" t="s">
        <v>3549</v>
      </c>
      <c r="E2028" s="23" t="s">
        <v>24</v>
      </c>
      <c r="F2028" s="24">
        <v>0.28000000000000003</v>
      </c>
      <c r="G2028" s="23" t="s">
        <v>3848</v>
      </c>
      <c r="H2028" s="25">
        <v>109.13500000000001</v>
      </c>
      <c r="I2028" s="25">
        <v>108.98399999999999</v>
      </c>
      <c r="J2028" s="25">
        <v>109.58499999999999</v>
      </c>
      <c r="K2028" s="23" t="s">
        <v>3849</v>
      </c>
      <c r="L2028" s="25">
        <v>108.98399999999999</v>
      </c>
      <c r="M2028" s="26">
        <v>89.255050966348577</v>
      </c>
      <c r="N2028" s="26">
        <v>-62.308247070684409</v>
      </c>
      <c r="O2028" s="27">
        <v>-151</v>
      </c>
      <c r="P2028" s="26">
        <v>-38.876710081081043</v>
      </c>
      <c r="Q2028" s="32"/>
      <c r="R2028" s="27">
        <f t="shared" si="70"/>
        <v>42870</v>
      </c>
      <c r="S2028" s="26">
        <f t="shared" si="71"/>
        <v>11314.254245307571</v>
      </c>
    </row>
    <row r="2029" spans="4:19">
      <c r="D2029" s="23" t="s">
        <v>3549</v>
      </c>
      <c r="E2029" s="23" t="s">
        <v>24</v>
      </c>
      <c r="F2029" s="24">
        <v>0.51</v>
      </c>
      <c r="G2029" s="23" t="s">
        <v>3850</v>
      </c>
      <c r="H2029" s="25">
        <v>109.209</v>
      </c>
      <c r="I2029" s="25">
        <v>108.962</v>
      </c>
      <c r="J2029" s="25">
        <v>0</v>
      </c>
      <c r="K2029" s="23" t="s">
        <v>3542</v>
      </c>
      <c r="L2029" s="25">
        <v>108.962</v>
      </c>
      <c r="M2029" s="26">
        <v>37.332210926990939</v>
      </c>
      <c r="N2029" s="26">
        <v>-115.60911143334368</v>
      </c>
      <c r="O2029" s="27">
        <v>-247</v>
      </c>
      <c r="P2029" s="26">
        <v>-115.60911143334368</v>
      </c>
      <c r="Q2029" s="32"/>
      <c r="R2029" s="27">
        <f t="shared" si="70"/>
        <v>42623</v>
      </c>
      <c r="S2029" s="26">
        <f t="shared" si="71"/>
        <v>11198.645133874228</v>
      </c>
    </row>
    <row r="2030" spans="4:19">
      <c r="D2030" s="23" t="s">
        <v>3549</v>
      </c>
      <c r="E2030" s="23" t="s">
        <v>25</v>
      </c>
      <c r="F2030" s="24">
        <v>0.48</v>
      </c>
      <c r="G2030" s="23" t="s">
        <v>3851</v>
      </c>
      <c r="H2030" s="25">
        <v>108.877</v>
      </c>
      <c r="I2030" s="25">
        <v>109.13800000000001</v>
      </c>
      <c r="J2030" s="25">
        <v>108.617</v>
      </c>
      <c r="K2030" s="23" t="s">
        <v>3852</v>
      </c>
      <c r="L2030" s="25">
        <v>109.13800000000001</v>
      </c>
      <c r="M2030" s="26">
        <v>0</v>
      </c>
      <c r="N2030" s="26">
        <v>-114.79044878961017</v>
      </c>
      <c r="O2030" s="27">
        <v>-261</v>
      </c>
      <c r="P2030" s="26">
        <v>-114.79044878961017</v>
      </c>
      <c r="Q2030" s="32"/>
      <c r="R2030" s="27">
        <f t="shared" si="70"/>
        <v>42362</v>
      </c>
      <c r="S2030" s="26">
        <f t="shared" si="71"/>
        <v>11083.854685084618</v>
      </c>
    </row>
    <row r="2031" spans="4:19">
      <c r="D2031" s="23" t="s">
        <v>3549</v>
      </c>
      <c r="E2031" s="23" t="s">
        <v>24</v>
      </c>
      <c r="F2031" s="24">
        <v>0.53</v>
      </c>
      <c r="G2031" s="23" t="s">
        <v>3853</v>
      </c>
      <c r="H2031" s="25">
        <v>109.002</v>
      </c>
      <c r="I2031" s="25">
        <v>108.77</v>
      </c>
      <c r="J2031" s="25">
        <v>0</v>
      </c>
      <c r="K2031" s="23" t="s">
        <v>3854</v>
      </c>
      <c r="L2031" s="25">
        <v>108.77</v>
      </c>
      <c r="M2031" s="26">
        <v>32.071735064364738</v>
      </c>
      <c r="N2031" s="26">
        <v>-113.04587662039133</v>
      </c>
      <c r="O2031" s="27">
        <v>-232</v>
      </c>
      <c r="P2031" s="26">
        <v>-113.04587662039133</v>
      </c>
      <c r="Q2031" s="32"/>
      <c r="R2031" s="27">
        <f t="shared" si="70"/>
        <v>42130</v>
      </c>
      <c r="S2031" s="26">
        <f t="shared" si="71"/>
        <v>10970.808808464226</v>
      </c>
    </row>
    <row r="2032" spans="4:19">
      <c r="D2032" s="23" t="s">
        <v>3549</v>
      </c>
      <c r="E2032" s="23" t="s">
        <v>25</v>
      </c>
      <c r="F2032" s="24">
        <v>0.37</v>
      </c>
      <c r="G2032" s="23" t="s">
        <v>3855</v>
      </c>
      <c r="H2032" s="25">
        <v>108.48399999999999</v>
      </c>
      <c r="I2032" s="25">
        <v>108.813</v>
      </c>
      <c r="J2032" s="25">
        <v>108.154</v>
      </c>
      <c r="K2032" s="23" t="s">
        <v>3856</v>
      </c>
      <c r="L2032" s="25">
        <v>108.813</v>
      </c>
      <c r="M2032" s="26">
        <v>0</v>
      </c>
      <c r="N2032" s="26">
        <v>-111.87082425813355</v>
      </c>
      <c r="O2032" s="27">
        <v>-329</v>
      </c>
      <c r="P2032" s="26">
        <v>-111.87082425813355</v>
      </c>
      <c r="Q2032" s="32"/>
      <c r="R2032" s="27">
        <f t="shared" si="70"/>
        <v>41801</v>
      </c>
      <c r="S2032" s="26">
        <f t="shared" si="71"/>
        <v>10858.937984206092</v>
      </c>
    </row>
    <row r="2033" spans="4:19">
      <c r="D2033" s="23" t="s">
        <v>3549</v>
      </c>
      <c r="E2033" s="23" t="s">
        <v>25</v>
      </c>
      <c r="F2033" s="24">
        <v>0.35</v>
      </c>
      <c r="G2033" s="23" t="s">
        <v>3250</v>
      </c>
      <c r="H2033" s="25">
        <v>108.438</v>
      </c>
      <c r="I2033" s="25">
        <v>108.776</v>
      </c>
      <c r="J2033" s="25">
        <v>108.098</v>
      </c>
      <c r="K2033" s="23" t="s">
        <v>3857</v>
      </c>
      <c r="L2033" s="25">
        <v>108.776</v>
      </c>
      <c r="M2033" s="26">
        <v>51.34161053198963</v>
      </c>
      <c r="N2033" s="26">
        <v>-109.38402042406796</v>
      </c>
      <c r="O2033" s="27">
        <v>-338</v>
      </c>
      <c r="P2033" s="26">
        <v>-109.38402042406796</v>
      </c>
      <c r="Q2033" s="32"/>
      <c r="R2033" s="27">
        <f t="shared" si="70"/>
        <v>41463</v>
      </c>
      <c r="S2033" s="26">
        <f t="shared" si="71"/>
        <v>10749.553963782024</v>
      </c>
    </row>
    <row r="2034" spans="4:19">
      <c r="D2034" s="23" t="s">
        <v>3549</v>
      </c>
      <c r="E2034" s="23" t="s">
        <v>24</v>
      </c>
      <c r="F2034" s="24">
        <v>0.47</v>
      </c>
      <c r="G2034" s="23" t="s">
        <v>3858</v>
      </c>
      <c r="H2034" s="25">
        <v>108.816</v>
      </c>
      <c r="I2034" s="25">
        <v>108.562</v>
      </c>
      <c r="J2034" s="25">
        <v>109.07599999999999</v>
      </c>
      <c r="K2034" s="23" t="s">
        <v>3859</v>
      </c>
      <c r="L2034" s="25">
        <v>109.07599999999999</v>
      </c>
      <c r="M2034" s="26">
        <v>111.96292289135835</v>
      </c>
      <c r="N2034" s="26">
        <v>-1.7277506157430225</v>
      </c>
      <c r="O2034" s="27">
        <v>260</v>
      </c>
      <c r="P2034" s="26">
        <v>111.96292289135835</v>
      </c>
      <c r="Q2034" s="32"/>
      <c r="R2034" s="27">
        <f t="shared" si="70"/>
        <v>41723</v>
      </c>
      <c r="S2034" s="26">
        <f t="shared" si="71"/>
        <v>10861.516886673382</v>
      </c>
    </row>
    <row r="2035" spans="4:19">
      <c r="D2035" s="23" t="s">
        <v>3549</v>
      </c>
      <c r="E2035" s="23" t="s">
        <v>25</v>
      </c>
      <c r="F2035" s="24">
        <v>0.3</v>
      </c>
      <c r="G2035" s="23" t="s">
        <v>568</v>
      </c>
      <c r="H2035" s="25">
        <v>108.967</v>
      </c>
      <c r="I2035" s="25">
        <v>109.36799999999999</v>
      </c>
      <c r="J2035" s="25">
        <v>108.56699999999999</v>
      </c>
      <c r="K2035" s="23" t="s">
        <v>3860</v>
      </c>
      <c r="L2035" s="25">
        <v>108.56699999999999</v>
      </c>
      <c r="M2035" s="26">
        <v>110.42345725356088</v>
      </c>
      <c r="N2035" s="26">
        <v>-66.585404554443841</v>
      </c>
      <c r="O2035" s="27">
        <v>400</v>
      </c>
      <c r="P2035" s="26">
        <v>110.42345725356088</v>
      </c>
      <c r="Q2035" s="32"/>
      <c r="R2035" s="27">
        <f t="shared" si="70"/>
        <v>42123</v>
      </c>
      <c r="S2035" s="26">
        <f t="shared" si="71"/>
        <v>10971.940343926943</v>
      </c>
    </row>
    <row r="2036" spans="4:19">
      <c r="D2036" s="23" t="s">
        <v>3549</v>
      </c>
      <c r="E2036" s="23" t="s">
        <v>25</v>
      </c>
      <c r="F2036" s="24">
        <v>0.4</v>
      </c>
      <c r="G2036" s="23" t="s">
        <v>3861</v>
      </c>
      <c r="H2036" s="25">
        <v>108.637</v>
      </c>
      <c r="I2036" s="25">
        <v>108.938</v>
      </c>
      <c r="J2036" s="25">
        <v>108.337</v>
      </c>
      <c r="K2036" s="23" t="s">
        <v>3862</v>
      </c>
      <c r="L2036" s="25">
        <v>108.938</v>
      </c>
      <c r="M2036" s="26">
        <v>75.479830746393887</v>
      </c>
      <c r="N2036" s="26">
        <v>-111.38352064809446</v>
      </c>
      <c r="O2036" s="27">
        <v>-301</v>
      </c>
      <c r="P2036" s="26">
        <v>-111.38352064809446</v>
      </c>
      <c r="Q2036" s="32"/>
      <c r="R2036" s="27">
        <f t="shared" si="70"/>
        <v>41822</v>
      </c>
      <c r="S2036" s="26">
        <f t="shared" si="71"/>
        <v>10860.556823278848</v>
      </c>
    </row>
    <row r="2037" spans="4:19">
      <c r="D2037" s="23" t="s">
        <v>3549</v>
      </c>
      <c r="E2037" s="23" t="s">
        <v>24</v>
      </c>
      <c r="F2037" s="24">
        <v>0.22</v>
      </c>
      <c r="G2037" s="23" t="s">
        <v>1943</v>
      </c>
      <c r="H2037" s="25">
        <v>109.32599999999999</v>
      </c>
      <c r="I2037" s="25">
        <v>109.148</v>
      </c>
      <c r="J2037" s="25">
        <v>109.886</v>
      </c>
      <c r="K2037" s="23" t="s">
        <v>3863</v>
      </c>
      <c r="L2037" s="25">
        <v>109.148</v>
      </c>
      <c r="M2037" s="26">
        <v>75.771770199202834</v>
      </c>
      <c r="N2037" s="26">
        <v>-113.65666149158068</v>
      </c>
      <c r="O2037" s="27">
        <v>-178</v>
      </c>
      <c r="P2037" s="26">
        <v>-36.263860853534176</v>
      </c>
      <c r="Q2037" s="32"/>
      <c r="R2037" s="27">
        <f t="shared" si="70"/>
        <v>41644</v>
      </c>
      <c r="S2037" s="26">
        <f t="shared" si="71"/>
        <v>10824.292962425314</v>
      </c>
    </row>
  </sheetData>
  <autoFilter ref="D5:P587">
    <sortState ref="D6:P602">
      <sortCondition ref="G5:G602"/>
    </sortState>
  </autoFilter>
  <mergeCells count="7">
    <mergeCell ref="D1809:P1809"/>
    <mergeCell ref="D1584:P1584"/>
    <mergeCell ref="D2:P2"/>
    <mergeCell ref="D589:P589"/>
    <mergeCell ref="D818:P818"/>
    <mergeCell ref="D1092:P1092"/>
    <mergeCell ref="D1367:P1367"/>
  </mergeCells>
  <hyperlinks>
    <hyperlink ref="B6" location="'Отчеты по инструментам'!D2" display="'Отчеты по инструментам'!D2"/>
    <hyperlink ref="B8" location="'Отчеты по инструментам'!D821" display="AUD/USD"/>
    <hyperlink ref="B9" location="'Отчеты по инструментам'!D1095" display="NZD/USD"/>
    <hyperlink ref="B10" location="'Отчеты по инструментам'!D1370" display="USD/CAD"/>
    <hyperlink ref="B11" location="'Отчеты по инструментам'!D1587" display="USD/CHF"/>
    <hyperlink ref="B12" location="'Отчеты по инструментам'!D1812" display="USD/JPY"/>
    <hyperlink ref="B7" location="'Отчеты по инструментам'!D592" display="GBP/USD"/>
    <hyperlink ref="B592" location="'Отчеты по инструментам'!D2" display="'Отчеты по инструментам'!D2"/>
    <hyperlink ref="B594" location="'Отчеты по инструментам'!D821" display="AUD/USD"/>
    <hyperlink ref="B595" location="'Отчеты по инструментам'!D1095" display="NZD/USD"/>
    <hyperlink ref="B596" location="'Отчеты по инструментам'!D1370" display="USD/CAD"/>
    <hyperlink ref="B597" location="'Отчеты по инструментам'!D1587" display="USD/CHF"/>
    <hyperlink ref="B598" location="'Отчеты по инструментам'!D1812" display="USD/JPY"/>
    <hyperlink ref="B593" location="'Отчеты по инструментам'!D592" display="GBP/USD"/>
    <hyperlink ref="B821" location="'Отчеты по инструментам'!D2" display="'Отчеты по инструментам'!D2"/>
    <hyperlink ref="B823" location="'Отчеты по инструментам'!D821" display="AUD/USD"/>
    <hyperlink ref="B824" location="'Отчеты по инструментам'!D1095" display="NZD/USD"/>
    <hyperlink ref="B825" location="'Отчеты по инструментам'!D1370" display="USD/CAD"/>
    <hyperlink ref="B826" location="'Отчеты по инструментам'!D1587" display="USD/CHF"/>
    <hyperlink ref="B827" location="'Отчеты по инструментам'!D1812" display="USD/JPY"/>
    <hyperlink ref="B822" location="'Отчеты по инструментам'!D592" display="GBP/USD"/>
    <hyperlink ref="B1095" location="'Отчеты по инструментам'!D2" display="'Отчеты по инструментам'!D2"/>
    <hyperlink ref="B1097" location="'Отчеты по инструментам'!D821" display="AUD/USD"/>
    <hyperlink ref="B1098" location="'Отчеты по инструментам'!D1095" display="NZD/USD"/>
    <hyperlink ref="B1099" location="'Отчеты по инструментам'!D1370" display="USD/CAD"/>
    <hyperlink ref="B1100" location="'Отчеты по инструментам'!D1587" display="USD/CHF"/>
    <hyperlink ref="B1101" location="'Отчеты по инструментам'!D1812" display="USD/JPY"/>
    <hyperlink ref="B1096" location="'Отчеты по инструментам'!D592" display="GBP/USD"/>
    <hyperlink ref="B1370" location="'Отчеты по инструментам'!D2" display="'Отчеты по инструментам'!D2"/>
    <hyperlink ref="B1372" location="'Отчеты по инструментам'!D821" display="AUD/USD"/>
    <hyperlink ref="B1373" location="'Отчеты по инструментам'!D1095" display="NZD/USD"/>
    <hyperlink ref="B1374" location="'Отчеты по инструментам'!D1370" display="USD/CAD"/>
    <hyperlink ref="B1375" location="'Отчеты по инструментам'!D1587" display="USD/CHF"/>
    <hyperlink ref="B1376" location="'Отчеты по инструментам'!D1812" display="USD/JPY"/>
    <hyperlink ref="B1371" location="'Отчеты по инструментам'!D592" display="GBP/USD"/>
    <hyperlink ref="B1587" location="'Отчеты по инструментам'!D2" display="'Отчеты по инструментам'!D2"/>
    <hyperlink ref="B1589" location="'Отчеты по инструментам'!D821" display="AUD/USD"/>
    <hyperlink ref="B1590" location="'Отчеты по инструментам'!D1095" display="NZD/USD"/>
    <hyperlink ref="B1591" location="'Отчеты по инструментам'!D1370" display="USD/CAD"/>
    <hyperlink ref="B1592" location="'Отчеты по инструментам'!D1587" display="USD/CHF"/>
    <hyperlink ref="B1593" location="'Отчеты по инструментам'!D1812" display="USD/JPY"/>
    <hyperlink ref="B1588" location="'Отчеты по инструментам'!D592" display="GBP/USD"/>
    <hyperlink ref="B1812" location="'Отчеты по инструментам'!D2" display="'Отчеты по инструментам'!D2"/>
    <hyperlink ref="B1814" location="'Отчеты по инструментам'!D821" display="AUD/USD"/>
    <hyperlink ref="B1815" location="'Отчеты по инструментам'!D1095" display="NZD/USD"/>
    <hyperlink ref="B1816" location="'Отчеты по инструментам'!D1370" display="USD/CAD"/>
    <hyperlink ref="B1817" location="'Отчеты по инструментам'!D1587" display="USD/CHF"/>
    <hyperlink ref="B1818" location="'Отчеты по инструментам'!D1812" display="USD/JPY"/>
    <hyperlink ref="B1813" location="'Отчеты по инструментам'!D592" display="GBP/USD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S65"/>
  <sheetViews>
    <sheetView workbookViewId="0">
      <selection activeCell="H9" sqref="H9"/>
    </sheetView>
  </sheetViews>
  <sheetFormatPr defaultRowHeight="15"/>
  <cols>
    <col min="1" max="1" width="3.140625" style="34" customWidth="1"/>
    <col min="2" max="2" width="5.5703125" style="34" customWidth="1"/>
    <col min="3" max="3" width="9.140625" style="34"/>
    <col min="4" max="4" width="4.42578125" customWidth="1"/>
    <col min="5" max="5" width="43.85546875" customWidth="1"/>
    <col min="6" max="6" width="11" customWidth="1"/>
    <col min="7" max="7" width="11.28515625" customWidth="1"/>
    <col min="9" max="9" width="39.85546875" customWidth="1"/>
  </cols>
  <sheetData>
    <row r="2" spans="2:19" ht="18.75">
      <c r="B2" s="68" t="s">
        <v>2479</v>
      </c>
      <c r="C2" s="36"/>
      <c r="E2" s="44" t="s">
        <v>8</v>
      </c>
      <c r="F2" s="45"/>
      <c r="G2" s="46"/>
      <c r="I2" s="2" t="s">
        <v>7</v>
      </c>
      <c r="J2" s="2">
        <v>2010</v>
      </c>
      <c r="K2" s="2">
        <v>2011</v>
      </c>
      <c r="L2" s="2">
        <v>2012</v>
      </c>
      <c r="M2" s="2">
        <v>2013</v>
      </c>
      <c r="N2" s="2">
        <v>2014</v>
      </c>
      <c r="O2" s="2">
        <v>2015</v>
      </c>
      <c r="P2" s="2">
        <v>2016</v>
      </c>
      <c r="Q2" s="2">
        <v>2017</v>
      </c>
      <c r="R2" s="2">
        <v>2018</v>
      </c>
      <c r="S2" s="2">
        <v>2019</v>
      </c>
    </row>
    <row r="3" spans="2:19" ht="21" customHeight="1">
      <c r="B3" s="68"/>
      <c r="C3" s="36"/>
      <c r="E3" s="1" t="s">
        <v>0</v>
      </c>
      <c r="F3" s="47">
        <f>F4+F5</f>
        <v>1653</v>
      </c>
      <c r="G3" s="48"/>
      <c r="I3" s="1" t="s">
        <v>1</v>
      </c>
      <c r="J3" s="3"/>
      <c r="K3" s="4"/>
      <c r="L3" s="4"/>
      <c r="M3" s="4"/>
      <c r="N3" s="4"/>
      <c r="O3" s="4"/>
      <c r="P3" s="4">
        <f>P12+P20+P28+P36+P44+P52+P60</f>
        <v>297</v>
      </c>
      <c r="Q3" s="4">
        <f t="shared" ref="Q3:S3" si="0">Q12+Q20+Q28+Q36+Q44+Q52+Q60</f>
        <v>300</v>
      </c>
      <c r="R3" s="4">
        <f t="shared" si="0"/>
        <v>316</v>
      </c>
      <c r="S3" s="4">
        <f t="shared" si="0"/>
        <v>262</v>
      </c>
    </row>
    <row r="4" spans="2:19" ht="20.25" customHeight="1">
      <c r="B4" s="68"/>
      <c r="C4" s="36"/>
      <c r="E4" s="1" t="s">
        <v>1</v>
      </c>
      <c r="F4" s="51">
        <f>P3+Q3+R3+S3</f>
        <v>1175</v>
      </c>
      <c r="G4" s="52"/>
      <c r="I4" s="1" t="s">
        <v>2</v>
      </c>
      <c r="J4" s="5"/>
      <c r="K4" s="6"/>
      <c r="L4" s="6"/>
      <c r="M4" s="6"/>
      <c r="N4" s="6"/>
      <c r="O4" s="6"/>
      <c r="P4" s="6">
        <f>P13+P21+P29+P37+P45+P53+P61</f>
        <v>111</v>
      </c>
      <c r="Q4" s="6">
        <f t="shared" ref="Q4:S4" si="1">Q13+Q21+Q29+Q37+Q45+Q53+Q61</f>
        <v>117</v>
      </c>
      <c r="R4" s="6">
        <f t="shared" si="1"/>
        <v>139</v>
      </c>
      <c r="S4" s="6">
        <f t="shared" si="1"/>
        <v>111</v>
      </c>
    </row>
    <row r="5" spans="2:19" ht="18.75">
      <c r="B5" s="68"/>
      <c r="C5" s="36"/>
      <c r="E5" s="1" t="s">
        <v>2</v>
      </c>
      <c r="F5" s="49">
        <f>P4+Q4+R4+S4</f>
        <v>478</v>
      </c>
      <c r="G5" s="50"/>
      <c r="I5" s="42" t="s">
        <v>3</v>
      </c>
      <c r="J5" s="7" t="e">
        <f>J3*100/(J3+J4)</f>
        <v>#DIV/0!</v>
      </c>
      <c r="K5" s="7" t="e">
        <f t="shared" ref="K5:S5" si="2">K3*100/(K3+K4)</f>
        <v>#DIV/0!</v>
      </c>
      <c r="L5" s="7" t="e">
        <f t="shared" si="2"/>
        <v>#DIV/0!</v>
      </c>
      <c r="M5" s="7" t="e">
        <f t="shared" si="2"/>
        <v>#DIV/0!</v>
      </c>
      <c r="N5" s="7" t="e">
        <f t="shared" si="2"/>
        <v>#DIV/0!</v>
      </c>
      <c r="O5" s="7" t="e">
        <f t="shared" si="2"/>
        <v>#DIV/0!</v>
      </c>
      <c r="P5" s="10">
        <f t="shared" si="2"/>
        <v>72.794117647058826</v>
      </c>
      <c r="Q5" s="10">
        <f t="shared" si="2"/>
        <v>71.942446043165461</v>
      </c>
      <c r="R5" s="10">
        <f t="shared" si="2"/>
        <v>69.450549450549445</v>
      </c>
      <c r="S5" s="10">
        <f t="shared" si="2"/>
        <v>70.241286863270773</v>
      </c>
    </row>
    <row r="6" spans="2:19" ht="18.75">
      <c r="B6" s="68"/>
      <c r="C6" s="36"/>
      <c r="E6" s="1" t="s">
        <v>9</v>
      </c>
      <c r="F6" s="8">
        <f>F4*100/(F4+F5)</f>
        <v>71.082879612825167</v>
      </c>
      <c r="G6" s="9">
        <f>F5*100/(F4+F5)</f>
        <v>28.917120387174833</v>
      </c>
      <c r="I6" s="43"/>
      <c r="J6" s="29" t="e">
        <f>J4*100/(J3+J4)</f>
        <v>#DIV/0!</v>
      </c>
      <c r="K6" s="29" t="e">
        <f t="shared" ref="K6:S6" si="3">K4*100/(K3+K4)</f>
        <v>#DIV/0!</v>
      </c>
      <c r="L6" s="29" t="e">
        <f t="shared" si="3"/>
        <v>#DIV/0!</v>
      </c>
      <c r="M6" s="29" t="e">
        <f t="shared" si="3"/>
        <v>#DIV/0!</v>
      </c>
      <c r="N6" s="29" t="e">
        <f t="shared" si="3"/>
        <v>#DIV/0!</v>
      </c>
      <c r="O6" s="29" t="e">
        <f t="shared" si="3"/>
        <v>#DIV/0!</v>
      </c>
      <c r="P6" s="28">
        <f t="shared" si="3"/>
        <v>27.205882352941178</v>
      </c>
      <c r="Q6" s="28">
        <f t="shared" si="3"/>
        <v>28.057553956834532</v>
      </c>
      <c r="R6" s="28">
        <f t="shared" si="3"/>
        <v>30.549450549450551</v>
      </c>
      <c r="S6" s="28">
        <f t="shared" si="3"/>
        <v>29.758713136729224</v>
      </c>
    </row>
    <row r="7" spans="2:19" ht="18.75">
      <c r="B7" s="68"/>
      <c r="C7" s="36"/>
      <c r="E7" s="1" t="s">
        <v>4</v>
      </c>
      <c r="F7" s="47">
        <v>22</v>
      </c>
      <c r="G7" s="48"/>
    </row>
    <row r="8" spans="2:19" ht="18.75">
      <c r="B8" s="68"/>
      <c r="C8" s="36"/>
      <c r="E8" s="1" t="s">
        <v>5</v>
      </c>
      <c r="F8" s="47">
        <v>6</v>
      </c>
      <c r="G8" s="48"/>
    </row>
    <row r="9" spans="2:19">
      <c r="B9" s="68"/>
      <c r="C9" s="36"/>
      <c r="F9" s="53"/>
      <c r="G9" s="53"/>
    </row>
    <row r="10" spans="2:19">
      <c r="B10" s="68"/>
      <c r="C10" s="36"/>
    </row>
    <row r="11" spans="2:19" ht="18.75">
      <c r="B11" s="68"/>
      <c r="C11" s="36"/>
      <c r="E11" s="54" t="s">
        <v>6</v>
      </c>
      <c r="F11" s="45"/>
      <c r="G11" s="46"/>
      <c r="I11" s="2" t="s">
        <v>7</v>
      </c>
      <c r="J11" s="2">
        <v>2010</v>
      </c>
      <c r="K11" s="2">
        <v>2011</v>
      </c>
      <c r="L11" s="2">
        <v>2012</v>
      </c>
      <c r="M11" s="2">
        <v>2013</v>
      </c>
      <c r="N11" s="2">
        <v>2014</v>
      </c>
      <c r="O11" s="2">
        <v>2015</v>
      </c>
      <c r="P11" s="2">
        <v>2016</v>
      </c>
      <c r="Q11" s="2">
        <v>2017</v>
      </c>
      <c r="R11" s="2">
        <v>2018</v>
      </c>
      <c r="S11" s="2">
        <v>2019</v>
      </c>
    </row>
    <row r="12" spans="2:19" ht="18.75">
      <c r="B12" s="68"/>
      <c r="C12" s="36"/>
      <c r="E12" s="1" t="s">
        <v>0</v>
      </c>
      <c r="F12" s="47">
        <f>F13+F14</f>
        <v>598</v>
      </c>
      <c r="G12" s="48"/>
      <c r="I12" s="1" t="s">
        <v>1</v>
      </c>
      <c r="J12" s="3">
        <v>47</v>
      </c>
      <c r="K12" s="4">
        <v>48</v>
      </c>
      <c r="L12" s="4">
        <v>43</v>
      </c>
      <c r="M12" s="4">
        <v>41</v>
      </c>
      <c r="N12" s="4">
        <v>39</v>
      </c>
      <c r="O12" s="4">
        <v>36</v>
      </c>
      <c r="P12" s="4">
        <v>42</v>
      </c>
      <c r="Q12" s="4">
        <v>38</v>
      </c>
      <c r="R12" s="4">
        <v>49</v>
      </c>
      <c r="S12" s="4">
        <v>39</v>
      </c>
    </row>
    <row r="13" spans="2:19" ht="18.75">
      <c r="B13" s="68"/>
      <c r="C13" s="36"/>
      <c r="E13" s="1" t="s">
        <v>1</v>
      </c>
      <c r="F13" s="51">
        <v>429</v>
      </c>
      <c r="G13" s="52"/>
      <c r="I13" s="1" t="s">
        <v>2</v>
      </c>
      <c r="J13" s="5">
        <v>14</v>
      </c>
      <c r="K13" s="6">
        <v>16</v>
      </c>
      <c r="L13" s="6">
        <v>16</v>
      </c>
      <c r="M13" s="6">
        <v>15</v>
      </c>
      <c r="N13" s="6">
        <v>22</v>
      </c>
      <c r="O13" s="6">
        <v>15</v>
      </c>
      <c r="P13" s="6">
        <v>10</v>
      </c>
      <c r="Q13" s="6">
        <v>12</v>
      </c>
      <c r="R13" s="6">
        <v>23</v>
      </c>
      <c r="S13" s="6">
        <v>14</v>
      </c>
    </row>
    <row r="14" spans="2:19" ht="18.75" customHeight="1">
      <c r="B14" s="68"/>
      <c r="C14" s="36"/>
      <c r="E14" s="1" t="s">
        <v>2</v>
      </c>
      <c r="F14" s="49">
        <v>169</v>
      </c>
      <c r="G14" s="50"/>
      <c r="I14" s="42" t="s">
        <v>3</v>
      </c>
      <c r="J14" s="10">
        <f>J12*100/(J12+J13)</f>
        <v>77.049180327868854</v>
      </c>
      <c r="K14" s="10">
        <f t="shared" ref="K14:S14" si="4">K12*100/(K12+K13)</f>
        <v>75</v>
      </c>
      <c r="L14" s="10">
        <f t="shared" si="4"/>
        <v>72.881355932203391</v>
      </c>
      <c r="M14" s="10">
        <f t="shared" si="4"/>
        <v>73.214285714285708</v>
      </c>
      <c r="N14" s="10">
        <f t="shared" si="4"/>
        <v>63.934426229508198</v>
      </c>
      <c r="O14" s="10">
        <f t="shared" si="4"/>
        <v>70.588235294117652</v>
      </c>
      <c r="P14" s="10">
        <f t="shared" si="4"/>
        <v>80.769230769230774</v>
      </c>
      <c r="Q14" s="10">
        <f t="shared" si="4"/>
        <v>76</v>
      </c>
      <c r="R14" s="10">
        <f t="shared" si="4"/>
        <v>68.055555555555557</v>
      </c>
      <c r="S14" s="10">
        <f t="shared" si="4"/>
        <v>73.584905660377359</v>
      </c>
    </row>
    <row r="15" spans="2:19" ht="18.75">
      <c r="B15" s="68"/>
      <c r="C15" s="36"/>
      <c r="E15" s="1" t="s">
        <v>9</v>
      </c>
      <c r="F15" s="8">
        <f>F13*100/(F13+F14)</f>
        <v>71.739130434782609</v>
      </c>
      <c r="G15" s="9">
        <f>F14*100/(F13+F14)</f>
        <v>28.260869565217391</v>
      </c>
      <c r="I15" s="43"/>
      <c r="J15" s="28">
        <f>J13*100/(J12+J13)</f>
        <v>22.950819672131146</v>
      </c>
      <c r="K15" s="28">
        <f t="shared" ref="K15:S15" si="5">K13*100/(K12+K13)</f>
        <v>25</v>
      </c>
      <c r="L15" s="28">
        <f t="shared" si="5"/>
        <v>27.118644067796609</v>
      </c>
      <c r="M15" s="28">
        <f t="shared" si="5"/>
        <v>26.785714285714285</v>
      </c>
      <c r="N15" s="28">
        <f t="shared" si="5"/>
        <v>36.065573770491802</v>
      </c>
      <c r="O15" s="28">
        <f t="shared" si="5"/>
        <v>29.411764705882351</v>
      </c>
      <c r="P15" s="28">
        <f t="shared" si="5"/>
        <v>19.23076923076923</v>
      </c>
      <c r="Q15" s="28">
        <f t="shared" si="5"/>
        <v>24</v>
      </c>
      <c r="R15" s="28">
        <f t="shared" si="5"/>
        <v>31.944444444444443</v>
      </c>
      <c r="S15" s="28">
        <f t="shared" si="5"/>
        <v>26.415094339622641</v>
      </c>
    </row>
    <row r="16" spans="2:19" ht="18.75">
      <c r="B16" s="68"/>
      <c r="C16" s="36"/>
      <c r="E16" s="1" t="s">
        <v>4</v>
      </c>
      <c r="F16" s="47">
        <v>17</v>
      </c>
      <c r="G16" s="48"/>
    </row>
    <row r="17" spans="5:19" ht="18.75">
      <c r="E17" s="1" t="s">
        <v>5</v>
      </c>
      <c r="F17" s="47">
        <v>5</v>
      </c>
      <c r="G17" s="48"/>
    </row>
    <row r="18" spans="5:19">
      <c r="F18" s="53"/>
      <c r="G18" s="53"/>
    </row>
    <row r="19" spans="5:19" ht="18.75">
      <c r="E19" s="55" t="s">
        <v>1546</v>
      </c>
      <c r="F19" s="45"/>
      <c r="G19" s="46"/>
      <c r="H19" s="30"/>
      <c r="I19" s="2" t="s">
        <v>7</v>
      </c>
      <c r="J19" s="2">
        <v>2010</v>
      </c>
      <c r="K19" s="2">
        <v>2011</v>
      </c>
      <c r="L19" s="2">
        <v>2012</v>
      </c>
      <c r="M19" s="2">
        <v>2013</v>
      </c>
      <c r="N19" s="2">
        <v>2014</v>
      </c>
      <c r="O19" s="2">
        <v>2015</v>
      </c>
      <c r="P19" s="2">
        <v>2016</v>
      </c>
      <c r="Q19" s="2">
        <v>2017</v>
      </c>
      <c r="R19" s="2">
        <v>2018</v>
      </c>
      <c r="S19" s="2">
        <v>2019</v>
      </c>
    </row>
    <row r="20" spans="5:19" ht="18.75">
      <c r="E20" s="1" t="s">
        <v>0</v>
      </c>
      <c r="F20" s="47">
        <f>F21+F22</f>
        <v>225</v>
      </c>
      <c r="G20" s="48"/>
      <c r="H20" s="30"/>
      <c r="I20" s="1" t="s">
        <v>1</v>
      </c>
      <c r="J20" s="3"/>
      <c r="K20" s="4"/>
      <c r="L20" s="4"/>
      <c r="M20" s="4"/>
      <c r="N20" s="4"/>
      <c r="O20" s="4"/>
      <c r="P20" s="4">
        <v>36</v>
      </c>
      <c r="Q20" s="4">
        <v>45</v>
      </c>
      <c r="R20" s="4">
        <v>48</v>
      </c>
      <c r="S20" s="4">
        <v>44</v>
      </c>
    </row>
    <row r="21" spans="5:19" ht="18.75">
      <c r="E21" s="1" t="s">
        <v>1</v>
      </c>
      <c r="F21" s="51">
        <v>173</v>
      </c>
      <c r="G21" s="52"/>
      <c r="H21" s="30"/>
      <c r="I21" s="1" t="s">
        <v>2</v>
      </c>
      <c r="J21" s="5"/>
      <c r="K21" s="6"/>
      <c r="L21" s="6"/>
      <c r="M21" s="6"/>
      <c r="N21" s="6"/>
      <c r="O21" s="6"/>
      <c r="P21" s="6">
        <v>11</v>
      </c>
      <c r="Q21" s="6">
        <v>18</v>
      </c>
      <c r="R21" s="6">
        <v>13</v>
      </c>
      <c r="S21" s="6">
        <v>10</v>
      </c>
    </row>
    <row r="22" spans="5:19" ht="18.75">
      <c r="E22" s="1" t="s">
        <v>2</v>
      </c>
      <c r="F22" s="49">
        <v>52</v>
      </c>
      <c r="G22" s="50"/>
      <c r="H22" s="30"/>
      <c r="I22" s="42" t="s">
        <v>3</v>
      </c>
      <c r="J22" s="10" t="e">
        <f>J20*100/(J20+J21)</f>
        <v>#DIV/0!</v>
      </c>
      <c r="K22" s="10" t="e">
        <f t="shared" ref="K22:S22" si="6">K20*100/(K20+K21)</f>
        <v>#DIV/0!</v>
      </c>
      <c r="L22" s="10" t="e">
        <f t="shared" si="6"/>
        <v>#DIV/0!</v>
      </c>
      <c r="M22" s="10" t="e">
        <f t="shared" si="6"/>
        <v>#DIV/0!</v>
      </c>
      <c r="N22" s="10" t="e">
        <f t="shared" si="6"/>
        <v>#DIV/0!</v>
      </c>
      <c r="O22" s="10" t="e">
        <f t="shared" si="6"/>
        <v>#DIV/0!</v>
      </c>
      <c r="P22" s="10">
        <f t="shared" si="6"/>
        <v>76.59574468085107</v>
      </c>
      <c r="Q22" s="10">
        <f t="shared" si="6"/>
        <v>71.428571428571431</v>
      </c>
      <c r="R22" s="10">
        <f t="shared" si="6"/>
        <v>78.688524590163937</v>
      </c>
      <c r="S22" s="10">
        <f t="shared" si="6"/>
        <v>81.481481481481481</v>
      </c>
    </row>
    <row r="23" spans="5:19" ht="18.75">
      <c r="E23" s="1" t="s">
        <v>9</v>
      </c>
      <c r="F23" s="8">
        <f>F21*100/(F21+F22)</f>
        <v>76.888888888888886</v>
      </c>
      <c r="G23" s="9">
        <f>F22*100/(F21+F22)</f>
        <v>23.111111111111111</v>
      </c>
      <c r="H23" s="30"/>
      <c r="I23" s="43"/>
      <c r="J23" s="28" t="e">
        <f>J21*100/(J20+J21)</f>
        <v>#DIV/0!</v>
      </c>
      <c r="K23" s="28" t="e">
        <f t="shared" ref="K23:S23" si="7">K21*100/(K20+K21)</f>
        <v>#DIV/0!</v>
      </c>
      <c r="L23" s="28" t="e">
        <f t="shared" si="7"/>
        <v>#DIV/0!</v>
      </c>
      <c r="M23" s="28" t="e">
        <f t="shared" si="7"/>
        <v>#DIV/0!</v>
      </c>
      <c r="N23" s="28" t="e">
        <f t="shared" si="7"/>
        <v>#DIV/0!</v>
      </c>
      <c r="O23" s="28" t="e">
        <f t="shared" si="7"/>
        <v>#DIV/0!</v>
      </c>
      <c r="P23" s="28">
        <f t="shared" si="7"/>
        <v>23.404255319148938</v>
      </c>
      <c r="Q23" s="28">
        <f t="shared" si="7"/>
        <v>28.571428571428573</v>
      </c>
      <c r="R23" s="28">
        <f t="shared" si="7"/>
        <v>21.311475409836067</v>
      </c>
      <c r="S23" s="28">
        <f t="shared" si="7"/>
        <v>18.518518518518519</v>
      </c>
    </row>
    <row r="24" spans="5:19" ht="18.75">
      <c r="E24" s="1" t="s">
        <v>4</v>
      </c>
      <c r="F24" s="47">
        <v>13</v>
      </c>
      <c r="G24" s="48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5:19" ht="18.75">
      <c r="E25" s="1" t="s">
        <v>5</v>
      </c>
      <c r="F25" s="47">
        <v>3</v>
      </c>
      <c r="G25" s="48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</row>
    <row r="27" spans="5:19" ht="18.75">
      <c r="E27" s="56" t="s">
        <v>1944</v>
      </c>
      <c r="F27" s="57"/>
      <c r="G27" s="58"/>
      <c r="H27" s="34"/>
      <c r="I27" s="2" t="s">
        <v>7</v>
      </c>
      <c r="J27" s="2">
        <v>2010</v>
      </c>
      <c r="K27" s="2">
        <v>2011</v>
      </c>
      <c r="L27" s="2">
        <v>2012</v>
      </c>
      <c r="M27" s="2">
        <v>2013</v>
      </c>
      <c r="N27" s="2">
        <v>2014</v>
      </c>
      <c r="O27" s="2">
        <v>2015</v>
      </c>
      <c r="P27" s="2">
        <v>2016</v>
      </c>
      <c r="Q27" s="2">
        <v>2017</v>
      </c>
      <c r="R27" s="2">
        <v>2018</v>
      </c>
      <c r="S27" s="2">
        <v>2019</v>
      </c>
    </row>
    <row r="28" spans="5:19" ht="18.75">
      <c r="E28" s="1" t="s">
        <v>0</v>
      </c>
      <c r="F28" s="47">
        <f>F29+F30</f>
        <v>450</v>
      </c>
      <c r="G28" s="48"/>
      <c r="H28" s="34"/>
      <c r="I28" s="1" t="s">
        <v>1</v>
      </c>
      <c r="J28" s="3"/>
      <c r="K28" s="4"/>
      <c r="L28" s="4"/>
      <c r="M28" s="4"/>
      <c r="N28" s="4"/>
      <c r="O28" s="4"/>
      <c r="P28" s="4">
        <v>50</v>
      </c>
      <c r="Q28" s="4">
        <v>51</v>
      </c>
      <c r="R28" s="4">
        <v>44</v>
      </c>
      <c r="S28" s="4">
        <v>39</v>
      </c>
    </row>
    <row r="29" spans="5:19" ht="18.75">
      <c r="E29" s="1" t="s">
        <v>1</v>
      </c>
      <c r="F29" s="51">
        <v>364</v>
      </c>
      <c r="G29" s="52"/>
      <c r="H29" s="34"/>
      <c r="I29" s="1" t="s">
        <v>2</v>
      </c>
      <c r="J29" s="5"/>
      <c r="K29" s="6"/>
      <c r="L29" s="6"/>
      <c r="M29" s="6"/>
      <c r="N29" s="6"/>
      <c r="O29" s="6"/>
      <c r="P29" s="6">
        <v>20</v>
      </c>
      <c r="Q29" s="6">
        <v>22</v>
      </c>
      <c r="R29" s="6">
        <v>25</v>
      </c>
      <c r="S29" s="6">
        <v>19</v>
      </c>
    </row>
    <row r="30" spans="5:19" ht="18.75">
      <c r="E30" s="1" t="s">
        <v>2</v>
      </c>
      <c r="F30" s="49">
        <v>86</v>
      </c>
      <c r="G30" s="50"/>
      <c r="H30" s="34"/>
      <c r="I30" s="42" t="s">
        <v>3</v>
      </c>
      <c r="J30" s="10" t="e">
        <f>J28*100/(J28+J29)</f>
        <v>#DIV/0!</v>
      </c>
      <c r="K30" s="10" t="e">
        <f t="shared" ref="K30:S30" si="8">K28*100/(K28+K29)</f>
        <v>#DIV/0!</v>
      </c>
      <c r="L30" s="10" t="e">
        <f t="shared" si="8"/>
        <v>#DIV/0!</v>
      </c>
      <c r="M30" s="10" t="e">
        <f t="shared" si="8"/>
        <v>#DIV/0!</v>
      </c>
      <c r="N30" s="10" t="e">
        <f t="shared" si="8"/>
        <v>#DIV/0!</v>
      </c>
      <c r="O30" s="10" t="e">
        <f t="shared" si="8"/>
        <v>#DIV/0!</v>
      </c>
      <c r="P30" s="10">
        <f t="shared" si="8"/>
        <v>71.428571428571431</v>
      </c>
      <c r="Q30" s="10">
        <f t="shared" si="8"/>
        <v>69.863013698630141</v>
      </c>
      <c r="R30" s="10">
        <f t="shared" si="8"/>
        <v>63.768115942028984</v>
      </c>
      <c r="S30" s="10">
        <f t="shared" si="8"/>
        <v>67.241379310344826</v>
      </c>
    </row>
    <row r="31" spans="5:19" ht="18.75">
      <c r="E31" s="1" t="s">
        <v>9</v>
      </c>
      <c r="F31" s="8">
        <f>F29*100/(F29+F30)</f>
        <v>80.888888888888886</v>
      </c>
      <c r="G31" s="9">
        <f>F30*100/(F29+F30)</f>
        <v>19.111111111111111</v>
      </c>
      <c r="H31" s="34"/>
      <c r="I31" s="43"/>
      <c r="J31" s="9" t="e">
        <f>J29*100/(J28+J29)</f>
        <v>#DIV/0!</v>
      </c>
      <c r="K31" s="9" t="e">
        <f t="shared" ref="K31:S31" si="9">K29*100/(K28+K29)</f>
        <v>#DIV/0!</v>
      </c>
      <c r="L31" s="9" t="e">
        <f t="shared" si="9"/>
        <v>#DIV/0!</v>
      </c>
      <c r="M31" s="9" t="e">
        <f t="shared" si="9"/>
        <v>#DIV/0!</v>
      </c>
      <c r="N31" s="9" t="e">
        <f t="shared" si="9"/>
        <v>#DIV/0!</v>
      </c>
      <c r="O31" s="9" t="e">
        <f t="shared" si="9"/>
        <v>#DIV/0!</v>
      </c>
      <c r="P31" s="9">
        <f t="shared" si="9"/>
        <v>28.571428571428573</v>
      </c>
      <c r="Q31" s="9">
        <f t="shared" si="9"/>
        <v>30.136986301369863</v>
      </c>
      <c r="R31" s="9">
        <f t="shared" si="9"/>
        <v>36.231884057971016</v>
      </c>
      <c r="S31" s="9">
        <f t="shared" si="9"/>
        <v>32.758620689655174</v>
      </c>
    </row>
    <row r="32" spans="5:19" ht="18.75">
      <c r="E32" s="1" t="s">
        <v>4</v>
      </c>
      <c r="F32" s="47">
        <v>10</v>
      </c>
      <c r="G32" s="48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</row>
    <row r="33" spans="5:19" ht="18.75">
      <c r="E33" s="1" t="s">
        <v>5</v>
      </c>
      <c r="F33" s="47">
        <v>3</v>
      </c>
      <c r="G33" s="48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</row>
    <row r="34" spans="5:19"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</row>
    <row r="35" spans="5:19" ht="18.75">
      <c r="E35" s="62" t="s">
        <v>1945</v>
      </c>
      <c r="F35" s="63"/>
      <c r="G35" s="64"/>
      <c r="H35" s="34"/>
      <c r="I35" s="2" t="s">
        <v>7</v>
      </c>
      <c r="J35" s="2">
        <v>2010</v>
      </c>
      <c r="K35" s="2">
        <v>2011</v>
      </c>
      <c r="L35" s="2">
        <v>2012</v>
      </c>
      <c r="M35" s="2">
        <v>2013</v>
      </c>
      <c r="N35" s="2">
        <v>2014</v>
      </c>
      <c r="O35" s="2">
        <v>2015</v>
      </c>
      <c r="P35" s="2">
        <v>2016</v>
      </c>
      <c r="Q35" s="2">
        <v>2017</v>
      </c>
      <c r="R35" s="2">
        <v>2018</v>
      </c>
      <c r="S35" s="2">
        <v>2019</v>
      </c>
    </row>
    <row r="36" spans="5:19" ht="18.75">
      <c r="E36" s="1" t="s">
        <v>0</v>
      </c>
      <c r="F36" s="47">
        <f>F37+F38</f>
        <v>271</v>
      </c>
      <c r="G36" s="48"/>
      <c r="H36" s="34"/>
      <c r="I36" s="1" t="s">
        <v>1</v>
      </c>
      <c r="J36" s="3"/>
      <c r="K36" s="4"/>
      <c r="L36" s="4"/>
      <c r="M36" s="4"/>
      <c r="N36" s="4"/>
      <c r="O36" s="4"/>
      <c r="P36" s="4">
        <v>47</v>
      </c>
      <c r="Q36" s="4">
        <v>43</v>
      </c>
      <c r="R36" s="4">
        <v>42</v>
      </c>
      <c r="S36" s="4">
        <v>41</v>
      </c>
    </row>
    <row r="37" spans="5:19" ht="18.75">
      <c r="E37" s="1" t="s">
        <v>1</v>
      </c>
      <c r="F37" s="51">
        <v>173</v>
      </c>
      <c r="G37" s="52"/>
      <c r="H37" s="34"/>
      <c r="I37" s="1" t="s">
        <v>2</v>
      </c>
      <c r="J37" s="5"/>
      <c r="K37" s="6"/>
      <c r="L37" s="6"/>
      <c r="M37" s="6"/>
      <c r="N37" s="6"/>
      <c r="O37" s="6"/>
      <c r="P37" s="6">
        <v>26</v>
      </c>
      <c r="Q37" s="6">
        <v>23</v>
      </c>
      <c r="R37" s="6">
        <v>34</v>
      </c>
      <c r="S37" s="6">
        <v>15</v>
      </c>
    </row>
    <row r="38" spans="5:19" ht="18.75">
      <c r="E38" s="1" t="s">
        <v>2</v>
      </c>
      <c r="F38" s="49">
        <v>98</v>
      </c>
      <c r="G38" s="50"/>
      <c r="H38" s="34"/>
      <c r="I38" s="42" t="s">
        <v>3</v>
      </c>
      <c r="J38" s="10" t="e">
        <f>J36*100/(J36+J37)</f>
        <v>#DIV/0!</v>
      </c>
      <c r="K38" s="10" t="e">
        <f t="shared" ref="K38:S38" si="10">K36*100/(K36+K37)</f>
        <v>#DIV/0!</v>
      </c>
      <c r="L38" s="10" t="e">
        <f t="shared" si="10"/>
        <v>#DIV/0!</v>
      </c>
      <c r="M38" s="10" t="e">
        <f t="shared" si="10"/>
        <v>#DIV/0!</v>
      </c>
      <c r="N38" s="10" t="e">
        <f t="shared" si="10"/>
        <v>#DIV/0!</v>
      </c>
      <c r="O38" s="10" t="e">
        <f t="shared" si="10"/>
        <v>#DIV/0!</v>
      </c>
      <c r="P38" s="10">
        <f t="shared" si="10"/>
        <v>64.38356164383562</v>
      </c>
      <c r="Q38" s="10">
        <f t="shared" si="10"/>
        <v>65.151515151515156</v>
      </c>
      <c r="R38" s="10">
        <f t="shared" si="10"/>
        <v>55.263157894736842</v>
      </c>
      <c r="S38" s="10">
        <f t="shared" si="10"/>
        <v>73.214285714285708</v>
      </c>
    </row>
    <row r="39" spans="5:19" ht="18.75">
      <c r="E39" s="1" t="s">
        <v>9</v>
      </c>
      <c r="F39" s="8">
        <f>F37*100/(F37+F38)</f>
        <v>63.837638376383765</v>
      </c>
      <c r="G39" s="9">
        <f>F38*100/(F37+F38)</f>
        <v>36.162361623616235</v>
      </c>
      <c r="H39" s="34"/>
      <c r="I39" s="43"/>
      <c r="J39" s="9" t="e">
        <f>J37*100/(J36+J37)</f>
        <v>#DIV/0!</v>
      </c>
      <c r="K39" s="9" t="e">
        <f t="shared" ref="K39:S39" si="11">K37*100/(K36+K37)</f>
        <v>#DIV/0!</v>
      </c>
      <c r="L39" s="9" t="e">
        <f t="shared" si="11"/>
        <v>#DIV/0!</v>
      </c>
      <c r="M39" s="9" t="e">
        <f t="shared" si="11"/>
        <v>#DIV/0!</v>
      </c>
      <c r="N39" s="9" t="e">
        <f t="shared" si="11"/>
        <v>#DIV/0!</v>
      </c>
      <c r="O39" s="9" t="e">
        <f t="shared" si="11"/>
        <v>#DIV/0!</v>
      </c>
      <c r="P39" s="9">
        <f t="shared" si="11"/>
        <v>35.61643835616438</v>
      </c>
      <c r="Q39" s="9">
        <f t="shared" si="11"/>
        <v>34.848484848484851</v>
      </c>
      <c r="R39" s="9">
        <f t="shared" si="11"/>
        <v>44.736842105263158</v>
      </c>
      <c r="S39" s="9">
        <f t="shared" si="11"/>
        <v>26.785714285714285</v>
      </c>
    </row>
    <row r="40" spans="5:19" ht="18.75">
      <c r="E40" s="1" t="s">
        <v>4</v>
      </c>
      <c r="F40" s="47">
        <v>10</v>
      </c>
      <c r="G40" s="48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</row>
    <row r="41" spans="5:19" ht="18.75">
      <c r="E41" s="1" t="s">
        <v>5</v>
      </c>
      <c r="F41" s="47">
        <v>6</v>
      </c>
      <c r="G41" s="48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</row>
    <row r="42" spans="5:19"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</row>
    <row r="43" spans="5:19" ht="18.75">
      <c r="E43" s="59" t="s">
        <v>1946</v>
      </c>
      <c r="F43" s="60"/>
      <c r="G43" s="61"/>
      <c r="H43" s="34"/>
      <c r="I43" s="2" t="s">
        <v>7</v>
      </c>
      <c r="J43" s="2">
        <v>2010</v>
      </c>
      <c r="K43" s="2">
        <v>2011</v>
      </c>
      <c r="L43" s="2">
        <v>2012</v>
      </c>
      <c r="M43" s="2">
        <v>2013</v>
      </c>
      <c r="N43" s="2">
        <v>2014</v>
      </c>
      <c r="O43" s="2">
        <v>2015</v>
      </c>
      <c r="P43" s="2">
        <v>2016</v>
      </c>
      <c r="Q43" s="2">
        <v>2017</v>
      </c>
      <c r="R43" s="2">
        <v>2018</v>
      </c>
      <c r="S43" s="2">
        <v>2019</v>
      </c>
    </row>
    <row r="44" spans="5:19" ht="18.75">
      <c r="E44" s="1" t="s">
        <v>0</v>
      </c>
      <c r="F44" s="47">
        <f>F45+F46</f>
        <v>213</v>
      </c>
      <c r="G44" s="48"/>
      <c r="H44" s="34"/>
      <c r="I44" s="1" t="s">
        <v>1</v>
      </c>
      <c r="J44" s="3"/>
      <c r="K44" s="4"/>
      <c r="L44" s="4"/>
      <c r="M44" s="4"/>
      <c r="N44" s="4"/>
      <c r="O44" s="4"/>
      <c r="P44" s="4">
        <v>46</v>
      </c>
      <c r="Q44" s="4">
        <v>35</v>
      </c>
      <c r="R44" s="4">
        <v>43</v>
      </c>
      <c r="S44" s="4">
        <v>33</v>
      </c>
    </row>
    <row r="45" spans="5:19" ht="18.75">
      <c r="E45" s="1" t="s">
        <v>1</v>
      </c>
      <c r="F45" s="51">
        <v>157</v>
      </c>
      <c r="G45" s="52"/>
      <c r="H45" s="34"/>
      <c r="I45" s="1" t="s">
        <v>2</v>
      </c>
      <c r="J45" s="5"/>
      <c r="K45" s="6"/>
      <c r="L45" s="6"/>
      <c r="M45" s="6"/>
      <c r="N45" s="6"/>
      <c r="O45" s="6"/>
      <c r="P45" s="6">
        <v>17</v>
      </c>
      <c r="Q45" s="6">
        <v>16</v>
      </c>
      <c r="R45" s="6">
        <v>12</v>
      </c>
      <c r="S45" s="6">
        <v>11</v>
      </c>
    </row>
    <row r="46" spans="5:19" ht="18.75">
      <c r="E46" s="1" t="s">
        <v>2</v>
      </c>
      <c r="F46" s="49">
        <v>56</v>
      </c>
      <c r="G46" s="50"/>
      <c r="H46" s="34"/>
      <c r="I46" s="42" t="s">
        <v>3</v>
      </c>
      <c r="J46" s="10" t="e">
        <f>J44*100/(J44+J45)</f>
        <v>#DIV/0!</v>
      </c>
      <c r="K46" s="10" t="e">
        <f t="shared" ref="K46:S46" si="12">K44*100/(K44+K45)</f>
        <v>#DIV/0!</v>
      </c>
      <c r="L46" s="10" t="e">
        <f t="shared" si="12"/>
        <v>#DIV/0!</v>
      </c>
      <c r="M46" s="10" t="e">
        <f t="shared" si="12"/>
        <v>#DIV/0!</v>
      </c>
      <c r="N46" s="10" t="e">
        <f t="shared" si="12"/>
        <v>#DIV/0!</v>
      </c>
      <c r="O46" s="10" t="e">
        <f t="shared" si="12"/>
        <v>#DIV/0!</v>
      </c>
      <c r="P46" s="10">
        <f t="shared" si="12"/>
        <v>73.015873015873012</v>
      </c>
      <c r="Q46" s="10">
        <f t="shared" si="12"/>
        <v>68.627450980392155</v>
      </c>
      <c r="R46" s="10">
        <f t="shared" si="12"/>
        <v>78.181818181818187</v>
      </c>
      <c r="S46" s="10">
        <f t="shared" si="12"/>
        <v>75</v>
      </c>
    </row>
    <row r="47" spans="5:19" ht="18.75">
      <c r="E47" s="1" t="s">
        <v>9</v>
      </c>
      <c r="F47" s="8">
        <f>F45*100/(F45+F46)</f>
        <v>73.708920187793424</v>
      </c>
      <c r="G47" s="9">
        <f>F46*100/(F45+F46)</f>
        <v>26.291079812206572</v>
      </c>
      <c r="H47" s="34"/>
      <c r="I47" s="43"/>
      <c r="J47" s="9" t="e">
        <f>J45*100/(J44+J45)</f>
        <v>#DIV/0!</v>
      </c>
      <c r="K47" s="9" t="e">
        <f t="shared" ref="K47:S47" si="13">K45*100/(K44+K45)</f>
        <v>#DIV/0!</v>
      </c>
      <c r="L47" s="9" t="e">
        <f t="shared" si="13"/>
        <v>#DIV/0!</v>
      </c>
      <c r="M47" s="9" t="e">
        <f t="shared" si="13"/>
        <v>#DIV/0!</v>
      </c>
      <c r="N47" s="9" t="e">
        <f t="shared" si="13"/>
        <v>#DIV/0!</v>
      </c>
      <c r="O47" s="9" t="e">
        <f t="shared" si="13"/>
        <v>#DIV/0!</v>
      </c>
      <c r="P47" s="9">
        <f t="shared" si="13"/>
        <v>26.984126984126984</v>
      </c>
      <c r="Q47" s="9">
        <f t="shared" si="13"/>
        <v>31.372549019607842</v>
      </c>
      <c r="R47" s="9">
        <f t="shared" si="13"/>
        <v>21.818181818181817</v>
      </c>
      <c r="S47" s="9">
        <f t="shared" si="13"/>
        <v>25</v>
      </c>
    </row>
    <row r="48" spans="5:19" ht="18.75">
      <c r="E48" s="1" t="s">
        <v>4</v>
      </c>
      <c r="F48" s="47">
        <v>14</v>
      </c>
      <c r="G48" s="48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</row>
    <row r="49" spans="5:19" ht="18.75">
      <c r="E49" s="1" t="s">
        <v>5</v>
      </c>
      <c r="F49" s="47">
        <v>3</v>
      </c>
      <c r="G49" s="48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</row>
    <row r="50" spans="5:19"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</row>
    <row r="51" spans="5:19" ht="18.75">
      <c r="E51" s="69" t="s">
        <v>1947</v>
      </c>
      <c r="F51" s="60"/>
      <c r="G51" s="61"/>
      <c r="H51" s="34"/>
      <c r="I51" s="2" t="s">
        <v>7</v>
      </c>
      <c r="J51" s="2">
        <v>2010</v>
      </c>
      <c r="K51" s="2">
        <v>2011</v>
      </c>
      <c r="L51" s="2">
        <v>2012</v>
      </c>
      <c r="M51" s="2">
        <v>2013</v>
      </c>
      <c r="N51" s="2">
        <v>2014</v>
      </c>
      <c r="O51" s="2">
        <v>2015</v>
      </c>
      <c r="P51" s="2">
        <v>2016</v>
      </c>
      <c r="Q51" s="2">
        <v>2017</v>
      </c>
      <c r="R51" s="2">
        <v>2018</v>
      </c>
      <c r="S51" s="2">
        <v>2019</v>
      </c>
    </row>
    <row r="52" spans="5:19" ht="18.75">
      <c r="E52" s="1" t="s">
        <v>0</v>
      </c>
      <c r="F52" s="47">
        <f>F53+F54</f>
        <v>221</v>
      </c>
      <c r="G52" s="48"/>
      <c r="H52" s="34"/>
      <c r="I52" s="1" t="s">
        <v>1</v>
      </c>
      <c r="J52" s="3"/>
      <c r="K52" s="4"/>
      <c r="L52" s="4"/>
      <c r="M52" s="4"/>
      <c r="N52" s="4"/>
      <c r="O52" s="4"/>
      <c r="P52" s="4">
        <v>35</v>
      </c>
      <c r="Q52" s="4">
        <v>46</v>
      </c>
      <c r="R52" s="4">
        <v>49</v>
      </c>
      <c r="S52" s="4">
        <v>38</v>
      </c>
    </row>
    <row r="53" spans="5:19" ht="18.75">
      <c r="E53" s="1" t="s">
        <v>1</v>
      </c>
      <c r="F53" s="51">
        <v>168</v>
      </c>
      <c r="G53" s="52"/>
      <c r="H53" s="34"/>
      <c r="I53" s="1" t="s">
        <v>2</v>
      </c>
      <c r="J53" s="5"/>
      <c r="K53" s="6"/>
      <c r="L53" s="6"/>
      <c r="M53" s="6"/>
      <c r="N53" s="6"/>
      <c r="O53" s="6"/>
      <c r="P53" s="6">
        <v>9</v>
      </c>
      <c r="Q53" s="6">
        <v>10</v>
      </c>
      <c r="R53" s="6">
        <v>14</v>
      </c>
      <c r="S53" s="6">
        <v>20</v>
      </c>
    </row>
    <row r="54" spans="5:19" ht="18.75">
      <c r="E54" s="1" t="s">
        <v>2</v>
      </c>
      <c r="F54" s="49">
        <v>53</v>
      </c>
      <c r="G54" s="50"/>
      <c r="H54" s="34"/>
      <c r="I54" s="42" t="s">
        <v>3</v>
      </c>
      <c r="J54" s="10" t="e">
        <f>J52*100/(J52+J53)</f>
        <v>#DIV/0!</v>
      </c>
      <c r="K54" s="10" t="e">
        <f t="shared" ref="K54:S54" si="14">K52*100/(K52+K53)</f>
        <v>#DIV/0!</v>
      </c>
      <c r="L54" s="10" t="e">
        <f t="shared" si="14"/>
        <v>#DIV/0!</v>
      </c>
      <c r="M54" s="10" t="e">
        <f t="shared" si="14"/>
        <v>#DIV/0!</v>
      </c>
      <c r="N54" s="10" t="e">
        <f t="shared" si="14"/>
        <v>#DIV/0!</v>
      </c>
      <c r="O54" s="10" t="e">
        <f t="shared" si="14"/>
        <v>#DIV/0!</v>
      </c>
      <c r="P54" s="10">
        <f t="shared" si="14"/>
        <v>79.545454545454547</v>
      </c>
      <c r="Q54" s="10">
        <f t="shared" si="14"/>
        <v>82.142857142857139</v>
      </c>
      <c r="R54" s="10">
        <f t="shared" si="14"/>
        <v>77.777777777777771</v>
      </c>
      <c r="S54" s="10">
        <f t="shared" si="14"/>
        <v>65.517241379310349</v>
      </c>
    </row>
    <row r="55" spans="5:19" ht="18.75">
      <c r="E55" s="1" t="s">
        <v>9</v>
      </c>
      <c r="F55" s="8">
        <f>F53*100/(F53+F54)</f>
        <v>76.018099547511312</v>
      </c>
      <c r="G55" s="9">
        <f>F54*100/(F53+F54)</f>
        <v>23.981900452488688</v>
      </c>
      <c r="H55" s="34"/>
      <c r="I55" s="43"/>
      <c r="J55" s="9" t="e">
        <f>J53*100/(J52+J53)</f>
        <v>#DIV/0!</v>
      </c>
      <c r="K55" s="9" t="e">
        <f t="shared" ref="K55:S55" si="15">K53*100/(K52+K53)</f>
        <v>#DIV/0!</v>
      </c>
      <c r="L55" s="9" t="e">
        <f t="shared" si="15"/>
        <v>#DIV/0!</v>
      </c>
      <c r="M55" s="9" t="e">
        <f t="shared" si="15"/>
        <v>#DIV/0!</v>
      </c>
      <c r="N55" s="9" t="e">
        <f t="shared" si="15"/>
        <v>#DIV/0!</v>
      </c>
      <c r="O55" s="9" t="e">
        <f t="shared" si="15"/>
        <v>#DIV/0!</v>
      </c>
      <c r="P55" s="9">
        <f t="shared" si="15"/>
        <v>20.454545454545453</v>
      </c>
      <c r="Q55" s="9">
        <f t="shared" si="15"/>
        <v>17.857142857142858</v>
      </c>
      <c r="R55" s="9">
        <f t="shared" si="15"/>
        <v>22.222222222222221</v>
      </c>
      <c r="S55" s="9">
        <f t="shared" si="15"/>
        <v>34.482758620689658</v>
      </c>
    </row>
    <row r="56" spans="5:19" ht="18.75">
      <c r="E56" s="1" t="s">
        <v>4</v>
      </c>
      <c r="F56" s="47">
        <v>19</v>
      </c>
      <c r="G56" s="48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</row>
    <row r="57" spans="5:19" ht="18.75">
      <c r="E57" s="1" t="s">
        <v>5</v>
      </c>
      <c r="F57" s="47">
        <v>3</v>
      </c>
      <c r="G57" s="48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</row>
    <row r="58" spans="5:19"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</row>
    <row r="59" spans="5:19" ht="18.75">
      <c r="E59" s="65" t="s">
        <v>1948</v>
      </c>
      <c r="F59" s="66"/>
      <c r="G59" s="67"/>
      <c r="H59" s="34"/>
      <c r="I59" s="2" t="s">
        <v>7</v>
      </c>
      <c r="J59" s="2">
        <v>2010</v>
      </c>
      <c r="K59" s="2">
        <v>2011</v>
      </c>
      <c r="L59" s="2">
        <v>2012</v>
      </c>
      <c r="M59" s="2">
        <v>2013</v>
      </c>
      <c r="N59" s="2">
        <v>2014</v>
      </c>
      <c r="O59" s="2">
        <v>2015</v>
      </c>
      <c r="P59" s="2">
        <v>2016</v>
      </c>
      <c r="Q59" s="2">
        <v>2017</v>
      </c>
      <c r="R59" s="2">
        <v>2018</v>
      </c>
      <c r="S59" s="2">
        <v>2019</v>
      </c>
    </row>
    <row r="60" spans="5:19" ht="18.75">
      <c r="E60" s="1" t="s">
        <v>0</v>
      </c>
      <c r="F60" s="47">
        <f>F61+F62</f>
        <v>226</v>
      </c>
      <c r="G60" s="48"/>
      <c r="H60" s="34"/>
      <c r="I60" s="1" t="s">
        <v>1</v>
      </c>
      <c r="J60" s="3"/>
      <c r="K60" s="4"/>
      <c r="L60" s="4"/>
      <c r="M60" s="4"/>
      <c r="N60" s="4"/>
      <c r="O60" s="4"/>
      <c r="P60" s="4">
        <v>41</v>
      </c>
      <c r="Q60" s="4">
        <v>42</v>
      </c>
      <c r="R60" s="4">
        <v>41</v>
      </c>
      <c r="S60" s="4">
        <v>28</v>
      </c>
    </row>
    <row r="61" spans="5:19" ht="18.75">
      <c r="E61" s="1" t="s">
        <v>1</v>
      </c>
      <c r="F61" s="51">
        <v>152</v>
      </c>
      <c r="G61" s="52"/>
      <c r="H61" s="34"/>
      <c r="I61" s="1" t="s">
        <v>2</v>
      </c>
      <c r="J61" s="5"/>
      <c r="K61" s="6"/>
      <c r="L61" s="6"/>
      <c r="M61" s="6"/>
      <c r="N61" s="6"/>
      <c r="O61" s="6"/>
      <c r="P61" s="6">
        <v>18</v>
      </c>
      <c r="Q61" s="6">
        <v>16</v>
      </c>
      <c r="R61" s="6">
        <v>18</v>
      </c>
      <c r="S61" s="6">
        <v>22</v>
      </c>
    </row>
    <row r="62" spans="5:19" ht="18.75">
      <c r="E62" s="1" t="s">
        <v>2</v>
      </c>
      <c r="F62" s="49">
        <v>74</v>
      </c>
      <c r="G62" s="50"/>
      <c r="H62" s="34"/>
      <c r="I62" s="42" t="s">
        <v>3</v>
      </c>
      <c r="J62" s="10" t="e">
        <f>J60*100/(J60+J61)</f>
        <v>#DIV/0!</v>
      </c>
      <c r="K62" s="10" t="e">
        <f t="shared" ref="K62:S62" si="16">K60*100/(K60+K61)</f>
        <v>#DIV/0!</v>
      </c>
      <c r="L62" s="10" t="e">
        <f t="shared" si="16"/>
        <v>#DIV/0!</v>
      </c>
      <c r="M62" s="10" t="e">
        <f t="shared" si="16"/>
        <v>#DIV/0!</v>
      </c>
      <c r="N62" s="10" t="e">
        <f t="shared" si="16"/>
        <v>#DIV/0!</v>
      </c>
      <c r="O62" s="10" t="e">
        <f t="shared" si="16"/>
        <v>#DIV/0!</v>
      </c>
      <c r="P62" s="10">
        <f t="shared" si="16"/>
        <v>69.491525423728817</v>
      </c>
      <c r="Q62" s="10">
        <f t="shared" si="16"/>
        <v>72.41379310344827</v>
      </c>
      <c r="R62" s="10">
        <f t="shared" si="16"/>
        <v>69.491525423728817</v>
      </c>
      <c r="S62" s="10">
        <f t="shared" si="16"/>
        <v>56</v>
      </c>
    </row>
    <row r="63" spans="5:19" ht="18.75">
      <c r="E63" s="1" t="s">
        <v>9</v>
      </c>
      <c r="F63" s="8">
        <f>F61*100/(F61+F62)</f>
        <v>67.256637168141594</v>
      </c>
      <c r="G63" s="9">
        <f>F62*100/(F61+F62)</f>
        <v>32.743362831858406</v>
      </c>
      <c r="H63" s="34"/>
      <c r="I63" s="43"/>
      <c r="J63" s="9" t="e">
        <f>J61*100/(J60+J61)</f>
        <v>#DIV/0!</v>
      </c>
      <c r="K63" s="9" t="e">
        <f t="shared" ref="K63:S63" si="17">K61*100/(K60+K61)</f>
        <v>#DIV/0!</v>
      </c>
      <c r="L63" s="9" t="e">
        <f t="shared" si="17"/>
        <v>#DIV/0!</v>
      </c>
      <c r="M63" s="9" t="e">
        <f t="shared" si="17"/>
        <v>#DIV/0!</v>
      </c>
      <c r="N63" s="9" t="e">
        <f t="shared" si="17"/>
        <v>#DIV/0!</v>
      </c>
      <c r="O63" s="9" t="e">
        <f t="shared" si="17"/>
        <v>#DIV/0!</v>
      </c>
      <c r="P63" s="9">
        <f t="shared" si="17"/>
        <v>30.508474576271187</v>
      </c>
      <c r="Q63" s="9">
        <f t="shared" si="17"/>
        <v>27.586206896551722</v>
      </c>
      <c r="R63" s="9">
        <f t="shared" si="17"/>
        <v>30.508474576271187</v>
      </c>
      <c r="S63" s="9">
        <f t="shared" si="17"/>
        <v>44</v>
      </c>
    </row>
    <row r="64" spans="5:19" ht="18.75">
      <c r="E64" s="1" t="s">
        <v>4</v>
      </c>
      <c r="F64" s="47">
        <v>11</v>
      </c>
      <c r="G64" s="48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</row>
    <row r="65" spans="5:19" ht="18.75">
      <c r="E65" s="1" t="s">
        <v>5</v>
      </c>
      <c r="F65" s="47">
        <v>6</v>
      </c>
      <c r="G65" s="48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</row>
  </sheetData>
  <mergeCells count="59">
    <mergeCell ref="B2:B16"/>
    <mergeCell ref="F61:G61"/>
    <mergeCell ref="F62:G62"/>
    <mergeCell ref="I62:I63"/>
    <mergeCell ref="F64:G64"/>
    <mergeCell ref="F49:G49"/>
    <mergeCell ref="E51:G51"/>
    <mergeCell ref="F52:G52"/>
    <mergeCell ref="F53:G53"/>
    <mergeCell ref="F44:G44"/>
    <mergeCell ref="F45:G45"/>
    <mergeCell ref="F46:G46"/>
    <mergeCell ref="I46:I47"/>
    <mergeCell ref="F48:G48"/>
    <mergeCell ref="F38:G38"/>
    <mergeCell ref="I38:I39"/>
    <mergeCell ref="F65:G65"/>
    <mergeCell ref="I54:I55"/>
    <mergeCell ref="F56:G56"/>
    <mergeCell ref="F57:G57"/>
    <mergeCell ref="E59:G59"/>
    <mergeCell ref="F60:G60"/>
    <mergeCell ref="F54:G54"/>
    <mergeCell ref="F40:G40"/>
    <mergeCell ref="F41:G41"/>
    <mergeCell ref="E43:G43"/>
    <mergeCell ref="F32:G32"/>
    <mergeCell ref="F33:G33"/>
    <mergeCell ref="E35:G35"/>
    <mergeCell ref="F36:G36"/>
    <mergeCell ref="F37:G37"/>
    <mergeCell ref="E27:G27"/>
    <mergeCell ref="F28:G28"/>
    <mergeCell ref="F29:G29"/>
    <mergeCell ref="F30:G30"/>
    <mergeCell ref="I30:I31"/>
    <mergeCell ref="F24:G24"/>
    <mergeCell ref="F25:G25"/>
    <mergeCell ref="E19:G19"/>
    <mergeCell ref="F20:G20"/>
    <mergeCell ref="F21:G21"/>
    <mergeCell ref="F22:G22"/>
    <mergeCell ref="I22:I23"/>
    <mergeCell ref="F18:G18"/>
    <mergeCell ref="F9:G9"/>
    <mergeCell ref="F17:G17"/>
    <mergeCell ref="I14:I15"/>
    <mergeCell ref="E11:G11"/>
    <mergeCell ref="F12:G12"/>
    <mergeCell ref="F13:G13"/>
    <mergeCell ref="F14:G14"/>
    <mergeCell ref="F16:G16"/>
    <mergeCell ref="I5:I6"/>
    <mergeCell ref="E2:G2"/>
    <mergeCell ref="F8:G8"/>
    <mergeCell ref="F7:G7"/>
    <mergeCell ref="F5:G5"/>
    <mergeCell ref="F4:G4"/>
    <mergeCell ref="F3:G3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B12" sqref="AB12"/>
    </sheetView>
  </sheetViews>
  <sheetFormatPr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"/>
  <sheetViews>
    <sheetView workbookViewId="0">
      <selection activeCell="M204" sqref="M204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workbookViewId="0">
      <selection activeCell="W104" sqref="W104"/>
    </sheetView>
  </sheetViews>
  <sheetFormatPr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"/>
  <sheetViews>
    <sheetView workbookViewId="0">
      <selection activeCell="AB21" sqref="AB21"/>
    </sheetView>
  </sheetViews>
  <sheetFormatPr defaultRowHeight="1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"/>
  <sheetViews>
    <sheetView workbookViewId="0">
      <selection activeCell="AB61" sqref="AB61"/>
    </sheetView>
  </sheetViews>
  <sheetFormatPr defaultRowHeight="1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C000"/>
  </sheetPr>
  <dimension ref="A1"/>
  <sheetViews>
    <sheetView workbookViewId="0">
      <selection activeCell="D98" sqref="D98"/>
    </sheetView>
  </sheetViews>
  <sheetFormatPr defaultRowHeight="1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1"/>
  </sheetPr>
  <dimension ref="A1"/>
  <sheetViews>
    <sheetView workbookViewId="0">
      <selection activeCell="AB8" sqref="AB8"/>
    </sheetView>
  </sheetViews>
  <sheetFormatPr defaultRowHeight="1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7030A0"/>
  </sheetPr>
  <dimension ref="A1"/>
  <sheetViews>
    <sheetView workbookViewId="0">
      <selection activeCell="AB14" sqref="AB14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Общий отчет</vt:lpstr>
      <vt:lpstr>Отчеты по инструментам</vt:lpstr>
      <vt:lpstr>Статистика</vt:lpstr>
      <vt:lpstr>Общий график</vt:lpstr>
      <vt:lpstr>EUR|USD</vt:lpstr>
      <vt:lpstr>GBP|USD</vt:lpstr>
      <vt:lpstr>AUD|USD</vt:lpstr>
      <vt:lpstr>NZD|USD</vt:lpstr>
      <vt:lpstr>USD|CAD</vt:lpstr>
      <vt:lpstr>USD|CHF</vt:lpstr>
      <vt:lpstr>USD|JPY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2020-04-28T07:49:52Z</dcterms:modified>
</cp:coreProperties>
</file>